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<sst xmlns="http://schemas.openxmlformats.org/spreadsheetml/2006/main" count="206" uniqueCount="20">
  <si>
    <t xml:space="preserve">Baseline</t>
  </si>
  <si>
    <t xml:space="preserve">Stage1</t>
  </si>
  <si>
    <t xml:space="preserve">Stage2</t>
  </si>
  <si>
    <t xml:space="preserve">Stage3</t>
  </si>
  <si>
    <t xml:space="preserve">Stage4</t>
  </si>
  <si>
    <t xml:space="preserve">After</t>
  </si>
  <si>
    <t xml:space="preserve">House ID</t>
  </si>
  <si>
    <t xml:space="preserve">Group</t>
  </si>
  <si>
    <t xml:space="preserve">Internal temperature</t>
  </si>
  <si>
    <t xml:space="preserve">CO2</t>
  </si>
  <si>
    <t xml:space="preserve">Electricity</t>
  </si>
  <si>
    <t xml:space="preserve">Gas</t>
  </si>
  <si>
    <t xml:space="preserve">Condition</t>
  </si>
  <si>
    <t xml:space="preserve">Interactions</t>
  </si>
  <si>
    <t xml:space="preserve">Temperature message?</t>
  </si>
  <si>
    <t xml:space="preserve">CO2 message?</t>
  </si>
  <si>
    <t xml:space="preserve">Electricity message?</t>
  </si>
  <si>
    <t xml:space="preserve">Gas message?</t>
  </si>
  <si>
    <t xml:space="preserve">Interaction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</si>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</sst>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779" ySplit="1410" topLeftCell="AU46" activePane="bottomRight" state="split"/>
      <selection pane="topLeft" activeCell="A1" activeCellId="0" sqref="A1"/>
      <selection pane="topRight" activeCell="AU1" activeCellId="0" sqref="AU1"/>
      <selection pane="bottomLeft" activeCell="A46" activeCellId="0" sqref="A46"/>
      <selection pane="bottomRight" activeCell="AU4" activeCellId="0" sqref="AU4:AU65"/>
    </sheetView>
  </sheetViews>
  <sheetFormatPr defaultRowHeight="15"/>
  <cols>
    <col collapsed="false" hidden="false" max="1025" min="1" style="0" width="12.1479591836735"/>
  </cols>
  <sheetData>
    <row r="1" customFormat="false" ht="13.8" hidden="false" customHeight="false" outlineLevel="0" collapsed="false">
      <c r="A1" s="0" t="n">
        <v>1</v>
      </c>
      <c r="B1" s="0" t="n">
        <v>2</v>
      </c>
      <c r="C1" s="0" t="n">
        <v>3</v>
      </c>
      <c r="D1" s="0" t="n">
        <v>4</v>
      </c>
      <c r="E1" s="0" t="n">
        <v>5</v>
      </c>
      <c r="F1" s="0" t="n">
        <v>6</v>
      </c>
      <c r="G1" s="0" t="n">
        <v>7</v>
      </c>
      <c r="H1" s="0" t="n">
        <v>8</v>
      </c>
      <c r="I1" s="0" t="n">
        <v>9</v>
      </c>
      <c r="J1" s="0" t="n">
        <v>10</v>
      </c>
      <c r="K1" s="0" t="n">
        <v>11</v>
      </c>
      <c r="L1" s="0" t="n">
        <v>12</v>
      </c>
      <c r="M1" s="0" t="n">
        <v>13</v>
      </c>
      <c r="N1" s="0" t="n">
        <v>14</v>
      </c>
      <c r="O1" s="0" t="n">
        <v>15</v>
      </c>
      <c r="P1" s="0" t="n">
        <v>16</v>
      </c>
      <c r="Q1" s="0" t="n">
        <v>17</v>
      </c>
      <c r="R1" s="0" t="n">
        <v>18</v>
      </c>
      <c r="S1" s="0" t="n">
        <v>19</v>
      </c>
      <c r="T1" s="0" t="n">
        <v>20</v>
      </c>
      <c r="U1" s="0" t="n">
        <v>21</v>
      </c>
      <c r="V1" s="0" t="n">
        <v>22</v>
      </c>
      <c r="W1" s="0" t="n">
        <v>23</v>
      </c>
      <c r="X1" s="0" t="n">
        <v>24</v>
      </c>
      <c r="Y1" s="0" t="n">
        <v>25</v>
      </c>
      <c r="Z1" s="0" t="n">
        <v>26</v>
      </c>
      <c r="AA1" s="0" t="n">
        <v>27</v>
      </c>
      <c r="AB1" s="0" t="n">
        <v>28</v>
      </c>
      <c r="AC1" s="0" t="n">
        <v>29</v>
      </c>
      <c r="AD1" s="0" t="n">
        <v>30</v>
      </c>
      <c r="AE1" s="0" t="n">
        <v>31</v>
      </c>
      <c r="AF1" s="0" t="n">
        <v>32</v>
      </c>
      <c r="AG1" s="0" t="n">
        <v>33</v>
      </c>
      <c r="AH1" s="0" t="n">
        <v>34</v>
      </c>
      <c r="AI1" s="0" t="n">
        <v>35</v>
      </c>
      <c r="AJ1" s="0" t="n">
        <v>36</v>
      </c>
      <c r="AK1" s="0" t="n">
        <v>37</v>
      </c>
      <c r="AL1" s="0" t="n">
        <v>38</v>
      </c>
      <c r="AM1" s="0" t="n">
        <v>39</v>
      </c>
      <c r="AN1" s="0" t="n">
        <v>40</v>
      </c>
      <c r="AO1" s="0" t="n">
        <v>41</v>
      </c>
      <c r="AP1" s="0" t="n">
        <v>42</v>
      </c>
      <c r="AQ1" s="0" t="n">
        <v>43</v>
      </c>
      <c r="AR1" s="0" t="n">
        <v>44</v>
      </c>
      <c r="AS1" s="0" t="n">
        <v>45</v>
      </c>
      <c r="AT1" s="0" t="n">
        <v>46</v>
      </c>
      <c r="AU1" s="0" t="n">
        <v>47</v>
      </c>
      <c r="AV1" s="0" t="n">
        <v>48</v>
      </c>
      <c r="AW1" s="0" t="n">
        <v>49</v>
      </c>
      <c r="AX1" s="0" t="n">
        <v>50</v>
      </c>
      <c r="AY1" s="0" t="n">
        <v>51</v>
      </c>
    </row>
    <row r="2" customFormat="false" ht="15" hidden="false" customHeight="false" outlineLevel="0" collapsed="false">
      <c r="C2" s="0" t="s">
        <v>0</v>
      </c>
      <c r="D2" s="0" t="s">
        <v>0</v>
      </c>
      <c r="E2" s="0" t="s">
        <v>0</v>
      </c>
      <c r="F2" s="0" t="s">
        <v>0</v>
      </c>
      <c r="G2" s="0" t="s">
        <v>1</v>
      </c>
      <c r="H2" s="0" t="s">
        <v>1</v>
      </c>
      <c r="I2" s="0" t="s">
        <v>1</v>
      </c>
      <c r="J2" s="0" t="s">
        <v>1</v>
      </c>
      <c r="K2" s="0" t="s">
        <v>1</v>
      </c>
      <c r="L2" s="0" t="s">
        <v>1</v>
      </c>
      <c r="M2" s="0" t="s">
        <v>1</v>
      </c>
      <c r="N2" s="0" t="s">
        <v>1</v>
      </c>
      <c r="O2" s="0" t="s">
        <v>1</v>
      </c>
      <c r="P2" s="0" t="s">
        <v>1</v>
      </c>
      <c r="Q2" s="0" t="s">
        <v>2</v>
      </c>
      <c r="R2" s="0" t="s">
        <v>2</v>
      </c>
      <c r="S2" s="0" t="s">
        <v>2</v>
      </c>
      <c r="T2" s="0" t="s">
        <v>2</v>
      </c>
      <c r="U2" s="0" t="s">
        <v>2</v>
      </c>
      <c r="V2" s="0" t="s">
        <v>2</v>
      </c>
      <c r="W2" s="0" t="s">
        <v>2</v>
      </c>
      <c r="X2" s="0" t="s">
        <v>2</v>
      </c>
      <c r="Y2" s="0" t="s">
        <v>2</v>
      </c>
      <c r="Z2" s="0" t="s">
        <v>2</v>
      </c>
      <c r="AA2" s="0" t="s">
        <v>3</v>
      </c>
      <c r="AB2" s="0" t="s">
        <v>3</v>
      </c>
      <c r="AC2" s="0" t="s">
        <v>3</v>
      </c>
      <c r="AD2" s="0" t="s">
        <v>3</v>
      </c>
      <c r="AE2" s="0" t="s">
        <v>3</v>
      </c>
      <c r="AF2" s="0" t="s">
        <v>3</v>
      </c>
      <c r="AG2" s="0" t="s">
        <v>3</v>
      </c>
      <c r="AH2" s="0" t="s">
        <v>3</v>
      </c>
      <c r="AI2" s="0" t="s">
        <v>3</v>
      </c>
      <c r="AJ2" s="0" t="s">
        <v>3</v>
      </c>
      <c r="AK2" s="0" t="s">
        <v>4</v>
      </c>
      <c r="AL2" s="0" t="s">
        <v>4</v>
      </c>
      <c r="AM2" s="0" t="s">
        <v>4</v>
      </c>
      <c r="AN2" s="0" t="s">
        <v>4</v>
      </c>
      <c r="AO2" s="0" t="s">
        <v>4</v>
      </c>
      <c r="AP2" s="0" t="s">
        <v>4</v>
      </c>
      <c r="AQ2" s="0" t="s">
        <v>4</v>
      </c>
      <c r="AR2" s="0" t="s">
        <v>4</v>
      </c>
      <c r="AS2" s="0" t="s">
        <v>4</v>
      </c>
      <c r="AT2" s="0" t="s">
        <v>4</v>
      </c>
      <c r="AU2" s="0" t="s">
        <v>5</v>
      </c>
      <c r="AV2" s="0" t="s">
        <v>5</v>
      </c>
      <c r="AW2" s="0" t="s">
        <v>5</v>
      </c>
      <c r="AX2" s="0" t="s">
        <v>5</v>
      </c>
      <c r="AY2" s="0" t="s">
        <v>5</v>
      </c>
    </row>
    <row r="3" s="1" customFormat="true" ht="28.35" hidden="false" customHeight="false" outlineLevel="0" collapsed="false">
      <c r="A3" s="1" t="s">
        <v>6</v>
      </c>
      <c r="B3" s="1" t="s">
        <v>7</v>
      </c>
      <c r="C3" s="1" t="s">
        <v>8</v>
      </c>
      <c r="D3" s="2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8</v>
      </c>
      <c r="J3" s="1" t="s">
        <v>14</v>
      </c>
      <c r="K3" s="1" t="s">
        <v>9</v>
      </c>
      <c r="L3" s="1" t="s">
        <v>15</v>
      </c>
      <c r="M3" s="1" t="s">
        <v>10</v>
      </c>
      <c r="N3" s="1" t="s">
        <v>16</v>
      </c>
      <c r="O3" s="1" t="s">
        <v>11</v>
      </c>
      <c r="P3" s="1" t="s">
        <v>17</v>
      </c>
      <c r="Q3" s="1" t="s">
        <v>12</v>
      </c>
      <c r="R3" s="1" t="s">
        <v>13</v>
      </c>
      <c r="S3" s="1" t="s">
        <v>8</v>
      </c>
      <c r="T3" s="1" t="s">
        <v>14</v>
      </c>
      <c r="U3" s="1" t="s">
        <v>9</v>
      </c>
      <c r="V3" s="1" t="s">
        <v>15</v>
      </c>
      <c r="W3" s="1" t="s">
        <v>10</v>
      </c>
      <c r="X3" s="1" t="s">
        <v>16</v>
      </c>
      <c r="Y3" s="1" t="s">
        <v>11</v>
      </c>
      <c r="Z3" s="1" t="s">
        <v>17</v>
      </c>
      <c r="AA3" s="1" t="s">
        <v>12</v>
      </c>
      <c r="AB3" s="1" t="s">
        <v>13</v>
      </c>
      <c r="AC3" s="1" t="s">
        <v>8</v>
      </c>
      <c r="AD3" s="1" t="s">
        <v>14</v>
      </c>
      <c r="AE3" s="1" t="s">
        <v>9</v>
      </c>
      <c r="AF3" s="1" t="s">
        <v>15</v>
      </c>
      <c r="AG3" s="1" t="s">
        <v>10</v>
      </c>
      <c r="AH3" s="1" t="s">
        <v>16</v>
      </c>
      <c r="AI3" s="1" t="s">
        <v>11</v>
      </c>
      <c r="AJ3" s="1" t="s">
        <v>17</v>
      </c>
      <c r="AK3" s="1" t="s">
        <v>12</v>
      </c>
      <c r="AL3" s="1" t="s">
        <v>13</v>
      </c>
      <c r="AM3" s="1" t="s">
        <v>8</v>
      </c>
      <c r="AN3" s="1" t="s">
        <v>14</v>
      </c>
      <c r="AO3" s="1" t="s">
        <v>9</v>
      </c>
      <c r="AP3" s="1" t="s">
        <v>15</v>
      </c>
      <c r="AQ3" s="1" t="s">
        <v>10</v>
      </c>
      <c r="AR3" s="1" t="s">
        <v>16</v>
      </c>
      <c r="AS3" s="1" t="s">
        <v>11</v>
      </c>
      <c r="AT3" s="1" t="s">
        <v>17</v>
      </c>
      <c r="AU3" s="1" t="s">
        <v>8</v>
      </c>
      <c r="AV3" s="1" t="s">
        <v>9</v>
      </c>
      <c r="AW3" s="1" t="s">
        <v>10</v>
      </c>
      <c r="AX3" s="1" t="s">
        <v>11</v>
      </c>
      <c r="AY3" s="1" t="s">
        <v>18</v>
      </c>
    </row>
    <row r="4" customFormat="false" ht="13.8" hidden="false" customHeight="false" outlineLevel="0" collapsed="false">
      <c r="A4" s="0" t="n">
        <v>10</v>
      </c>
      <c r="B4" s="0" t="n">
        <v>1</v>
      </c>
      <c r="C4" s="0" t="n">
        <v>20.547</v>
      </c>
      <c r="G4" s="0" t="n">
        <v>1</v>
      </c>
      <c r="H4" s="0" t="n">
        <v>153</v>
      </c>
      <c r="I4" s="0" t="n">
        <v>19.832</v>
      </c>
      <c r="J4" s="0" t="n">
        <f aca="false">IF(G4&gt;2,IF(I4&gt;21,1,0),0)</f>
        <v>0</v>
      </c>
      <c r="Q4" s="0" t="n">
        <v>2</v>
      </c>
      <c r="R4" s="0" t="n">
        <v>124</v>
      </c>
      <c r="S4" s="0" t="n">
        <v>20.563</v>
      </c>
      <c r="T4" s="0" t="n">
        <f aca="false">IF(Q4&gt;2,IF(S4&gt;21,1,0),0)</f>
        <v>0</v>
      </c>
      <c r="W4" s="0" t="n">
        <v>126.81</v>
      </c>
      <c r="AA4" s="0" t="n">
        <v>3</v>
      </c>
      <c r="AB4" s="0" t="n">
        <v>167</v>
      </c>
      <c r="AC4" s="0" t="n">
        <v>20.395</v>
      </c>
      <c r="AD4" s="0" t="n">
        <f aca="false">IF(AA4&gt;2,IF(AC4&gt;21,1,0),0)</f>
        <v>0</v>
      </c>
      <c r="AF4" s="0" t="n">
        <f aca="false">IF(AA4&gt;2,IF(AE4&lt;800,1,0),0)</f>
        <v>1</v>
      </c>
      <c r="AH4" s="0" t="n">
        <f aca="false">IF(AA4&gt;2,IF(AG4&gt;600,1,0),0)</f>
        <v>0</v>
      </c>
      <c r="AK4" s="0" t="n">
        <v>4</v>
      </c>
      <c r="AL4" s="0" t="n">
        <v>44</v>
      </c>
      <c r="AM4" s="0" t="n">
        <v>21.034</v>
      </c>
      <c r="AN4" s="0" t="n">
        <f aca="false">IF(AK4&gt;2,IF(AM4&gt;21,1,0),0)</f>
        <v>1</v>
      </c>
      <c r="AP4" s="0" t="n">
        <f aca="false">IF(AK4&gt;2,IF(AO4&lt;800,1,0),0)</f>
        <v>1</v>
      </c>
      <c r="AU4" s="0" t="n">
        <v>21.276</v>
      </c>
      <c r="AY4" s="0" t="n">
        <v>10</v>
      </c>
    </row>
    <row r="5" customFormat="false" ht="13.8" hidden="false" customHeight="false" outlineLevel="0" collapsed="false">
      <c r="A5" s="0" t="n">
        <v>13</v>
      </c>
      <c r="B5" s="0" t="n">
        <v>2</v>
      </c>
      <c r="C5" s="0" t="n">
        <v>19.014</v>
      </c>
      <c r="G5" s="0" t="n">
        <v>4</v>
      </c>
      <c r="H5" s="0" t="n">
        <v>28</v>
      </c>
      <c r="I5" s="0" t="n">
        <v>18.116</v>
      </c>
      <c r="J5" s="0" t="n">
        <f aca="false">IF(G5&gt;2,IF(I5&gt;21,1,0),0)</f>
        <v>0</v>
      </c>
      <c r="Q5" s="0" t="n">
        <v>1</v>
      </c>
      <c r="R5" s="0" t="n">
        <v>0</v>
      </c>
      <c r="S5" s="0" t="s">
        <v>19</v>
      </c>
      <c r="AA5" s="0" t="n">
        <v>2</v>
      </c>
      <c r="AB5" s="0" t="n">
        <v>0</v>
      </c>
      <c r="AC5" s="0" t="n">
        <v>18.041</v>
      </c>
      <c r="AK5" s="0" t="n">
        <v>3</v>
      </c>
      <c r="AL5" s="0" t="n">
        <v>0</v>
      </c>
      <c r="AM5" s="0" t="n">
        <v>18.061</v>
      </c>
      <c r="AU5" s="0" t="s">
        <v>19</v>
      </c>
      <c r="AY5" s="0" t="n">
        <v>0</v>
      </c>
    </row>
    <row r="6" customFormat="false" ht="13.8" hidden="false" customHeight="false" outlineLevel="0" collapsed="false">
      <c r="A6" s="0" t="n">
        <v>14</v>
      </c>
      <c r="B6" s="0" t="n">
        <v>3</v>
      </c>
      <c r="C6" s="0" t="n">
        <v>19.774</v>
      </c>
      <c r="G6" s="0" t="n">
        <v>3</v>
      </c>
      <c r="H6" s="0" t="n">
        <v>0</v>
      </c>
      <c r="I6" s="0" t="n">
        <v>21.968</v>
      </c>
      <c r="J6" s="0" t="n">
        <f aca="false">IF(G6&gt;2,IF(I6&gt;21,1,0),0)</f>
        <v>1</v>
      </c>
      <c r="Q6" s="0" t="n">
        <v>4</v>
      </c>
      <c r="R6" s="0" t="n">
        <v>0</v>
      </c>
      <c r="S6" s="0" t="n">
        <v>22.097</v>
      </c>
      <c r="T6" s="0" t="n">
        <f aca="false">IF(Q6&gt;2,IF(S6&gt;21,1,0),0)</f>
        <v>1</v>
      </c>
      <c r="W6" s="0" t="n">
        <v>242.08</v>
      </c>
      <c r="AA6" s="0" t="n">
        <v>1</v>
      </c>
      <c r="AB6" s="0" t="n">
        <v>15</v>
      </c>
      <c r="AC6" s="0" t="n">
        <v>20.848</v>
      </c>
      <c r="AD6" s="0" t="n">
        <f aca="false">IF(AA6&gt;2,IF(AC6&gt;21,1,0),0)</f>
        <v>0</v>
      </c>
      <c r="AG6" s="0" t="n">
        <v>359.8</v>
      </c>
      <c r="AH6" s="0" t="n">
        <f aca="false">IF(AA6&gt;2,IF(AG6&gt;600,1,0),0)</f>
        <v>0</v>
      </c>
      <c r="AK6" s="0" t="n">
        <v>2</v>
      </c>
      <c r="AL6" s="0" t="n">
        <v>0</v>
      </c>
      <c r="AM6" s="0" t="n">
        <v>20.501</v>
      </c>
      <c r="AN6" s="0" t="n">
        <f aca="false">IF(AK6&gt;2,IF(AM6&gt;21,1,0),0)</f>
        <v>0</v>
      </c>
      <c r="AO6" s="0" t="n">
        <v>1280.3</v>
      </c>
      <c r="AP6" s="0" t="n">
        <f aca="false">IF(AK6&gt;2,IF(AO6&lt;800,1,0),0)</f>
        <v>0</v>
      </c>
      <c r="AQ6" s="0" t="n">
        <v>354.57</v>
      </c>
      <c r="AR6" s="0" t="n">
        <f aca="false">IF(AK6&gt;2,IF(AQ6&gt;600,1,0),0)</f>
        <v>0</v>
      </c>
      <c r="AU6" s="0" t="n">
        <v>20.967</v>
      </c>
      <c r="AV6" s="0" t="n">
        <v>953.73</v>
      </c>
      <c r="AW6" s="0" t="n">
        <v>312.49</v>
      </c>
      <c r="AY6" s="0" t="n">
        <v>0</v>
      </c>
    </row>
    <row r="7" customFormat="false" ht="13.8" hidden="false" customHeight="false" outlineLevel="0" collapsed="false">
      <c r="A7" s="0" t="n">
        <v>17</v>
      </c>
      <c r="B7" s="0" t="n">
        <v>4</v>
      </c>
      <c r="C7" s="0" t="n">
        <v>20.931</v>
      </c>
      <c r="D7" s="0" t="n">
        <v>765.98</v>
      </c>
      <c r="E7" s="0" t="n">
        <v>654.43</v>
      </c>
      <c r="F7" s="0" t="n">
        <v>1586.4</v>
      </c>
      <c r="G7" s="0" t="n">
        <v>2</v>
      </c>
      <c r="H7" s="0" t="n">
        <v>65</v>
      </c>
      <c r="I7" s="0" t="n">
        <v>20.786</v>
      </c>
      <c r="J7" s="0" t="n">
        <f aca="false">IF(G7&gt;2,IF(I7&gt;21,1,0),0)</f>
        <v>0</v>
      </c>
      <c r="K7" s="0" t="n">
        <v>701.12</v>
      </c>
      <c r="L7" s="0" t="n">
        <f aca="false">IF(G7&gt;2,IF(K7&lt;800,1,0),0)</f>
        <v>0</v>
      </c>
      <c r="M7" s="0" t="n">
        <v>632.67</v>
      </c>
      <c r="N7" s="0" t="n">
        <f aca="false">IF(G7&gt;2,IF(M7&gt;600,1,0),0)</f>
        <v>0</v>
      </c>
      <c r="O7" s="0" t="n">
        <v>1789.8</v>
      </c>
      <c r="Q7" s="0" t="n">
        <v>3</v>
      </c>
      <c r="R7" s="0" t="n">
        <v>5</v>
      </c>
      <c r="S7" s="0" t="n">
        <v>20.862</v>
      </c>
      <c r="T7" s="0" t="n">
        <f aca="false">IF(Q7&gt;2,IF(S7&gt;21,1,0),0)</f>
        <v>0</v>
      </c>
      <c r="U7" s="0" t="n">
        <v>716.15</v>
      </c>
      <c r="V7" s="0" t="n">
        <f aca="false">IF(Q7&gt;2,IF(U7&lt;800,1,0),0)</f>
        <v>1</v>
      </c>
      <c r="W7" s="0" t="n">
        <v>757.01</v>
      </c>
      <c r="Y7" s="0" t="n">
        <v>1177.3</v>
      </c>
      <c r="AA7" s="0" t="n">
        <v>4</v>
      </c>
      <c r="AB7" s="0" t="n">
        <v>6</v>
      </c>
      <c r="AC7" s="0" t="n">
        <v>20.465</v>
      </c>
      <c r="AD7" s="0" t="n">
        <f aca="false">IF(AA7&gt;2,IF(AC7&gt;21,1,0),0)</f>
        <v>0</v>
      </c>
      <c r="AE7" s="0" t="n">
        <v>686.35</v>
      </c>
      <c r="AF7" s="0" t="n">
        <f aca="false">IF(AA7&gt;2,IF(AE7&lt;800,1,0),0)</f>
        <v>1</v>
      </c>
      <c r="AG7" s="0" t="n">
        <v>755.72</v>
      </c>
      <c r="AH7" s="0" t="n">
        <f aca="false">IF(AA7&gt;2,IF(AG7&gt;600,1,0),0)</f>
        <v>1</v>
      </c>
      <c r="AI7" s="0" t="n">
        <v>951.17</v>
      </c>
      <c r="AK7" s="0" t="n">
        <v>1</v>
      </c>
      <c r="AL7" s="0" t="n">
        <v>0</v>
      </c>
      <c r="AM7" s="0" t="n">
        <v>20.669</v>
      </c>
      <c r="AN7" s="0" t="n">
        <f aca="false">IF(AK7&gt;2,IF(AM7&gt;21,1,0),0)</f>
        <v>0</v>
      </c>
      <c r="AO7" s="0" t="n">
        <v>693.34</v>
      </c>
      <c r="AP7" s="0" t="n">
        <f aca="false">IF(AK7&gt;2,IF(AO7&lt;800,1,0),0)</f>
        <v>0</v>
      </c>
      <c r="AQ7" s="0" t="n">
        <v>829.03</v>
      </c>
      <c r="AR7" s="0" t="n">
        <f aca="false">IF(AK7&gt;2,IF(AQ7&gt;600,1,0),0)</f>
        <v>0</v>
      </c>
      <c r="AS7" s="0" t="n">
        <v>736.31</v>
      </c>
      <c r="AU7" s="0" t="n">
        <v>20.793</v>
      </c>
      <c r="AV7" s="0" t="n">
        <v>662.32</v>
      </c>
      <c r="AW7" s="0" t="n">
        <v>859.79</v>
      </c>
      <c r="AX7" s="0" t="n">
        <v>836.52</v>
      </c>
      <c r="AY7" s="0" t="n">
        <v>0</v>
      </c>
    </row>
    <row r="8" customFormat="false" ht="13.8" hidden="false" customHeight="false" outlineLevel="0" collapsed="false">
      <c r="A8" s="0" t="n">
        <v>18</v>
      </c>
      <c r="B8" s="0" t="n">
        <v>1</v>
      </c>
      <c r="C8" s="0" t="n">
        <v>21.887</v>
      </c>
      <c r="D8" s="0" t="n">
        <v>842.76</v>
      </c>
      <c r="G8" s="0" t="n">
        <v>1</v>
      </c>
      <c r="H8" s="0" t="n">
        <v>16</v>
      </c>
      <c r="I8" s="0" t="n">
        <v>20.851</v>
      </c>
      <c r="J8" s="0" t="n">
        <f aca="false">IF(G8&gt;2,IF(I8&gt;21,1,0),0)</f>
        <v>0</v>
      </c>
      <c r="K8" s="0" t="n">
        <v>843.74</v>
      </c>
      <c r="L8" s="0" t="n">
        <f aca="false">IF(G8&gt;2,IF(K8&lt;800,1,0),0)</f>
        <v>0</v>
      </c>
      <c r="Q8" s="0" t="n">
        <v>2</v>
      </c>
      <c r="R8" s="0" t="n">
        <v>5</v>
      </c>
      <c r="S8" s="0" t="n">
        <v>21.098</v>
      </c>
      <c r="T8" s="0" t="n">
        <f aca="false">IF(Q8&gt;2,IF(S8&gt;21,1,0),0)</f>
        <v>0</v>
      </c>
      <c r="U8" s="0" t="n">
        <v>841.8</v>
      </c>
      <c r="V8" s="0" t="n">
        <f aca="false">IF(Q8&gt;2,IF(U8&lt;800,1,0),0)</f>
        <v>0</v>
      </c>
      <c r="AA8" s="0" t="n">
        <v>3</v>
      </c>
      <c r="AB8" s="0" t="n">
        <v>21</v>
      </c>
      <c r="AC8" s="0" t="n">
        <v>20.134</v>
      </c>
      <c r="AD8" s="0" t="n">
        <f aca="false">IF(AA8&gt;2,IF(AC8&gt;21,1,0),0)</f>
        <v>0</v>
      </c>
      <c r="AE8" s="0" t="n">
        <v>790.13</v>
      </c>
      <c r="AF8" s="0" t="n">
        <f aca="false">IF(AA8&gt;2,IF(AE8&lt;800,1,0),0)</f>
        <v>1</v>
      </c>
      <c r="AK8" s="0" t="n">
        <v>4</v>
      </c>
      <c r="AL8" s="0" t="n">
        <v>8</v>
      </c>
      <c r="AM8" s="0" t="n">
        <v>20.413</v>
      </c>
      <c r="AN8" s="0" t="n">
        <f aca="false">IF(AK8&gt;2,IF(AM8&gt;21,1,0),0)</f>
        <v>0</v>
      </c>
      <c r="AO8" s="0" t="n">
        <v>833.58</v>
      </c>
      <c r="AP8" s="0" t="n">
        <f aca="false">IF(AK8&gt;2,IF(AO8&lt;800,1,0),0)</f>
        <v>0</v>
      </c>
      <c r="AU8" s="0" t="n">
        <v>20.844</v>
      </c>
      <c r="AV8" s="0" t="n">
        <v>875.01</v>
      </c>
      <c r="AY8" s="0" t="n">
        <v>0</v>
      </c>
    </row>
    <row r="9" customFormat="false" ht="13.8" hidden="false" customHeight="false" outlineLevel="0" collapsed="false">
      <c r="A9" s="0" t="n">
        <v>20</v>
      </c>
      <c r="B9" s="0" t="n">
        <v>2</v>
      </c>
      <c r="C9" s="0" t="s">
        <v>19</v>
      </c>
      <c r="G9" s="0" t="n">
        <v>4</v>
      </c>
      <c r="I9" s="0" t="s">
        <v>19</v>
      </c>
      <c r="Q9" s="0" t="n">
        <v>1</v>
      </c>
      <c r="S9" s="0" t="s">
        <v>19</v>
      </c>
      <c r="AA9" s="0" t="n">
        <v>2</v>
      </c>
      <c r="AC9" s="0" t="s">
        <v>19</v>
      </c>
      <c r="AK9" s="0" t="n">
        <v>3</v>
      </c>
      <c r="AM9" s="0" t="s">
        <v>19</v>
      </c>
      <c r="AU9" s="0" t="s">
        <v>19</v>
      </c>
    </row>
    <row r="10" customFormat="false" ht="13.8" hidden="false" customHeight="false" outlineLevel="0" collapsed="false">
      <c r="A10" s="0" t="n">
        <v>26</v>
      </c>
      <c r="B10" s="0" t="n">
        <v>3</v>
      </c>
      <c r="C10" s="0" t="s">
        <v>19</v>
      </c>
      <c r="G10" s="0" t="n">
        <v>3</v>
      </c>
      <c r="I10" s="0" t="s">
        <v>19</v>
      </c>
      <c r="Q10" s="0" t="n">
        <v>4</v>
      </c>
      <c r="S10" s="0" t="s">
        <v>19</v>
      </c>
      <c r="AA10" s="0" t="n">
        <v>1</v>
      </c>
      <c r="AC10" s="0" t="s">
        <v>19</v>
      </c>
      <c r="AK10" s="0" t="n">
        <v>2</v>
      </c>
      <c r="AM10" s="0" t="s">
        <v>19</v>
      </c>
      <c r="AU10" s="0" t="s">
        <v>19</v>
      </c>
    </row>
    <row r="11" customFormat="false" ht="13.8" hidden="false" customHeight="false" outlineLevel="0" collapsed="false">
      <c r="A11" s="0" t="n">
        <v>28</v>
      </c>
      <c r="B11" s="0" t="n">
        <v>4</v>
      </c>
      <c r="C11" s="0" t="n">
        <v>22.809</v>
      </c>
      <c r="D11" s="0" t="n">
        <v>970.51</v>
      </c>
      <c r="E11" s="0" t="n">
        <v>574.49</v>
      </c>
      <c r="F11" s="0" t="n">
        <v>831.62</v>
      </c>
      <c r="G11" s="0" t="n">
        <v>2</v>
      </c>
      <c r="H11" s="0" t="n">
        <v>0</v>
      </c>
      <c r="I11" s="0" t="n">
        <v>21.942</v>
      </c>
      <c r="J11" s="0" t="n">
        <f aca="false">IF(G11&gt;2,IF(I11&gt;21,1,0),0)</f>
        <v>0</v>
      </c>
      <c r="K11" s="0" t="n">
        <v>974.52</v>
      </c>
      <c r="L11" s="0" t="n">
        <f aca="false">IF(G11&gt;2,IF(K11&lt;800,1,0),0)</f>
        <v>0</v>
      </c>
      <c r="M11" s="0" t="n">
        <v>465.06</v>
      </c>
      <c r="N11" s="0" t="n">
        <f aca="false">IF(G11&gt;2,IF(M11&gt;600,1,0),0)</f>
        <v>0</v>
      </c>
      <c r="O11" s="0" t="n">
        <v>872.36</v>
      </c>
      <c r="Q11" s="0" t="n">
        <v>3</v>
      </c>
      <c r="R11" s="0" t="n">
        <v>0</v>
      </c>
      <c r="S11" s="0" t="n">
        <v>22.12</v>
      </c>
      <c r="T11" s="0" t="n">
        <f aca="false">IF(Q11&gt;2,IF(S11&gt;21,1,0),0)</f>
        <v>1</v>
      </c>
      <c r="U11" s="0" t="n">
        <v>904.25</v>
      </c>
      <c r="V11" s="0" t="n">
        <f aca="false">IF(Q11&gt;2,IF(U11&lt;800,1,0),0)</f>
        <v>0</v>
      </c>
      <c r="W11" s="0" t="n">
        <v>653.82</v>
      </c>
      <c r="Y11" s="0" t="n">
        <v>567.9</v>
      </c>
      <c r="AA11" s="0" t="n">
        <v>4</v>
      </c>
      <c r="AB11" s="0" t="n">
        <v>0</v>
      </c>
      <c r="AC11" s="0" t="n">
        <v>22.006</v>
      </c>
      <c r="AD11" s="0" t="n">
        <f aca="false">IF(AA11&gt;2,IF(AC11&gt;21,1,0),0)</f>
        <v>1</v>
      </c>
      <c r="AG11" s="0" t="n">
        <v>603.5</v>
      </c>
      <c r="AH11" s="0" t="n">
        <f aca="false">IF(AA11&gt;2,IF(AG11&gt;600,1,0),0)</f>
        <v>1</v>
      </c>
      <c r="AI11" s="0" t="n">
        <v>631.67</v>
      </c>
      <c r="AK11" s="0" t="n">
        <v>1</v>
      </c>
      <c r="AL11" s="0" t="n">
        <v>0</v>
      </c>
      <c r="AM11" s="0" t="n">
        <v>22.064</v>
      </c>
      <c r="AN11" s="0" t="n">
        <f aca="false">IF(AK11&gt;2,IF(AM11&gt;21,1,0),0)</f>
        <v>0</v>
      </c>
      <c r="AQ11" s="0" t="n">
        <v>539.51</v>
      </c>
      <c r="AR11" s="0" t="n">
        <f aca="false">IF(AK11&gt;2,IF(AQ11&gt;600,1,0),0)</f>
        <v>0</v>
      </c>
      <c r="AS11" s="0" t="n">
        <v>526.45</v>
      </c>
      <c r="AU11" s="0" t="n">
        <v>21.916</v>
      </c>
      <c r="AW11" s="0" t="n">
        <v>522.5</v>
      </c>
      <c r="AX11" s="0" t="n">
        <v>523</v>
      </c>
      <c r="AY11" s="0" t="n">
        <v>0</v>
      </c>
    </row>
    <row r="12" customFormat="false" ht="13.8" hidden="false" customHeight="false" outlineLevel="0" collapsed="false">
      <c r="A12" s="0" t="n">
        <v>29</v>
      </c>
      <c r="B12" s="0" t="n">
        <v>1</v>
      </c>
      <c r="C12" s="0" t="n">
        <v>21.022</v>
      </c>
      <c r="D12" s="0" t="n">
        <v>632.81</v>
      </c>
      <c r="E12" s="0" t="n">
        <v>786.66</v>
      </c>
      <c r="G12" s="0" t="n">
        <v>1</v>
      </c>
      <c r="H12" s="0" t="n">
        <v>0</v>
      </c>
      <c r="I12" s="0" t="n">
        <v>21.493</v>
      </c>
      <c r="J12" s="0" t="n">
        <f aca="false">IF(G12&gt;2,IF(I12&gt;21,1,0),0)</f>
        <v>0</v>
      </c>
      <c r="K12" s="0" t="n">
        <v>657.06</v>
      </c>
      <c r="L12" s="0" t="n">
        <f aca="false">IF(G12&gt;2,IF(K12&lt;800,1,0),0)</f>
        <v>0</v>
      </c>
      <c r="M12" s="0" t="n">
        <v>989.27</v>
      </c>
      <c r="N12" s="0" t="n">
        <f aca="false">IF(G12&gt;2,IF(M12&gt;600,1,0),0)</f>
        <v>0</v>
      </c>
      <c r="Q12" s="0" t="n">
        <v>2</v>
      </c>
      <c r="R12" s="0" t="n">
        <v>12</v>
      </c>
      <c r="S12" s="0" t="n">
        <v>23.729</v>
      </c>
      <c r="T12" s="0" t="n">
        <f aca="false">IF(Q12&gt;2,IF(S12&gt;21,1,0),0)</f>
        <v>0</v>
      </c>
      <c r="U12" s="0" t="n">
        <v>684.94</v>
      </c>
      <c r="V12" s="0" t="n">
        <f aca="false">IF(Q12&gt;2,IF(U12&lt;800,1,0),0)</f>
        <v>0</v>
      </c>
      <c r="W12" s="0" t="n">
        <v>901.27</v>
      </c>
      <c r="AA12" s="0" t="n">
        <v>3</v>
      </c>
      <c r="AB12" s="0" t="n">
        <v>0</v>
      </c>
      <c r="AC12" s="0" t="n">
        <v>23.612</v>
      </c>
      <c r="AD12" s="0" t="n">
        <f aca="false">IF(AA12&gt;2,IF(AC12&gt;21,1,0),0)</f>
        <v>1</v>
      </c>
      <c r="AE12" s="0" t="n">
        <v>663.24</v>
      </c>
      <c r="AF12" s="0" t="n">
        <f aca="false">IF(AA12&gt;2,IF(AE12&lt;800,1,0),0)</f>
        <v>1</v>
      </c>
      <c r="AG12" s="0" t="n">
        <v>801.74</v>
      </c>
      <c r="AH12" s="0" t="n">
        <f aca="false">IF(AA12&gt;2,IF(AG12&gt;600,1,0),0)</f>
        <v>1</v>
      </c>
      <c r="AK12" s="0" t="n">
        <v>4</v>
      </c>
      <c r="AL12" s="0" t="n">
        <v>0</v>
      </c>
      <c r="AM12" s="0" t="n">
        <v>21.327</v>
      </c>
      <c r="AN12" s="0" t="n">
        <f aca="false">IF(AK12&gt;2,IF(AM12&gt;21,1,0),0)</f>
        <v>1</v>
      </c>
      <c r="AO12" s="0" t="n">
        <v>664.82</v>
      </c>
      <c r="AP12" s="0" t="n">
        <f aca="false">IF(AK12&gt;2,IF(AO12&lt;800,1,0),0)</f>
        <v>1</v>
      </c>
      <c r="AQ12" s="0" t="n">
        <v>786.03</v>
      </c>
      <c r="AR12" s="0" t="n">
        <f aca="false">IF(AK12&gt;2,IF(AQ12&gt;600,1,0),0)</f>
        <v>1</v>
      </c>
      <c r="AU12" s="0" t="n">
        <v>20.872</v>
      </c>
      <c r="AV12" s="0" t="n">
        <v>587.01</v>
      </c>
      <c r="AW12" s="0" t="n">
        <v>797.06</v>
      </c>
      <c r="AY12" s="0" t="n">
        <v>0</v>
      </c>
    </row>
    <row r="13" customFormat="false" ht="13.8" hidden="false" customHeight="false" outlineLevel="0" collapsed="false">
      <c r="A13" s="0" t="n">
        <v>30</v>
      </c>
      <c r="B13" s="0" t="n">
        <v>2</v>
      </c>
      <c r="C13" s="0" t="n">
        <v>21.358</v>
      </c>
      <c r="D13" s="0" t="n">
        <v>747.5</v>
      </c>
      <c r="E13" s="0" t="n">
        <v>466.89</v>
      </c>
      <c r="G13" s="0" t="n">
        <v>4</v>
      </c>
      <c r="H13" s="0" t="n">
        <v>36</v>
      </c>
      <c r="I13" s="0" t="n">
        <v>19.746</v>
      </c>
      <c r="J13" s="0" t="n">
        <f aca="false">IF(G13&gt;2,IF(I13&gt;21,1,0),0)</f>
        <v>0</v>
      </c>
      <c r="K13" s="0" t="n">
        <v>673.76</v>
      </c>
      <c r="L13" s="0" t="n">
        <f aca="false">IF(G13&gt;2,IF(K13&lt;800,1,0),0)</f>
        <v>1</v>
      </c>
      <c r="M13" s="0" t="n">
        <v>471.8</v>
      </c>
      <c r="N13" s="0" t="n">
        <f aca="false">IF(G13&gt;2,IF(M13&gt;600,1,0),0)</f>
        <v>0</v>
      </c>
      <c r="Q13" s="0" t="n">
        <v>1</v>
      </c>
      <c r="R13" s="0" t="n">
        <v>35</v>
      </c>
      <c r="S13" s="0" t="n">
        <v>21.467</v>
      </c>
      <c r="T13" s="0" t="n">
        <f aca="false">IF(Q13&gt;2,IF(S13&gt;21,1,0),0)</f>
        <v>0</v>
      </c>
      <c r="U13" s="0" t="n">
        <v>668.23</v>
      </c>
      <c r="V13" s="0" t="n">
        <f aca="false">IF(Q13&gt;2,IF(U13&lt;800,1,0),0)</f>
        <v>0</v>
      </c>
      <c r="W13" s="0" t="n">
        <v>569.79</v>
      </c>
      <c r="AA13" s="0" t="n">
        <v>2</v>
      </c>
      <c r="AB13" s="0" t="n">
        <v>10</v>
      </c>
      <c r="AC13" s="0" t="n">
        <v>20.717</v>
      </c>
      <c r="AD13" s="0" t="n">
        <f aca="false">IF(AA13&gt;2,IF(AC13&gt;21,1,0),0)</f>
        <v>0</v>
      </c>
      <c r="AE13" s="0" t="n">
        <v>727.02</v>
      </c>
      <c r="AF13" s="0" t="n">
        <f aca="false">IF(AA13&gt;2,IF(AE13&lt;800,1,0),0)</f>
        <v>0</v>
      </c>
      <c r="AG13" s="0" t="n">
        <v>520.86</v>
      </c>
      <c r="AH13" s="0" t="n">
        <f aca="false">IF(AA13&gt;2,IF(AG13&gt;600,1,0),0)</f>
        <v>0</v>
      </c>
      <c r="AK13" s="0" t="n">
        <v>3</v>
      </c>
      <c r="AL13" s="0" t="n">
        <v>5</v>
      </c>
      <c r="AM13" s="0" t="n">
        <v>20.558</v>
      </c>
      <c r="AN13" s="0" t="n">
        <f aca="false">IF(AK13&gt;2,IF(AM13&gt;21,1,0),0)</f>
        <v>0</v>
      </c>
      <c r="AO13" s="0" t="n">
        <v>668.62</v>
      </c>
      <c r="AP13" s="0" t="n">
        <f aca="false">IF(AK13&gt;2,IF(AO13&lt;800,1,0),0)</f>
        <v>1</v>
      </c>
      <c r="AQ13" s="0" t="n">
        <v>454.41</v>
      </c>
      <c r="AR13" s="0" t="n">
        <f aca="false">IF(AK13&gt;2,IF(AQ13&gt;600,1,0),0)</f>
        <v>0</v>
      </c>
      <c r="AU13" s="0" t="n">
        <v>21.871</v>
      </c>
      <c r="AV13" s="0" t="n">
        <v>635.52</v>
      </c>
      <c r="AW13" s="0" t="n">
        <v>513.29</v>
      </c>
      <c r="AY13" s="0" t="n">
        <v>0</v>
      </c>
    </row>
    <row r="14" customFormat="false" ht="13.8" hidden="false" customHeight="false" outlineLevel="0" collapsed="false">
      <c r="A14" s="0" t="n">
        <v>31</v>
      </c>
      <c r="B14" s="0" t="n">
        <v>3</v>
      </c>
      <c r="C14" s="0" t="s">
        <v>19</v>
      </c>
      <c r="G14" s="0" t="n">
        <v>3</v>
      </c>
      <c r="I14" s="0" t="s">
        <v>19</v>
      </c>
      <c r="Q14" s="0" t="n">
        <v>4</v>
      </c>
      <c r="S14" s="0" t="s">
        <v>19</v>
      </c>
      <c r="AA14" s="0" t="n">
        <v>1</v>
      </c>
      <c r="AC14" s="0" t="s">
        <v>19</v>
      </c>
      <c r="AK14" s="0" t="n">
        <v>2</v>
      </c>
      <c r="AM14" s="0" t="s">
        <v>19</v>
      </c>
      <c r="AU14" s="0" t="s">
        <v>19</v>
      </c>
    </row>
    <row r="15" customFormat="false" ht="13.8" hidden="false" customHeight="false" outlineLevel="0" collapsed="false">
      <c r="A15" s="0" t="n">
        <v>32</v>
      </c>
      <c r="B15" s="0" t="n">
        <v>4</v>
      </c>
      <c r="C15" s="0" t="n">
        <v>18.199</v>
      </c>
      <c r="D15" s="0" t="n">
        <v>690.85</v>
      </c>
      <c r="G15" s="0" t="n">
        <v>2</v>
      </c>
      <c r="H15" s="0" t="n">
        <v>0</v>
      </c>
      <c r="I15" s="0" t="n">
        <v>17.249</v>
      </c>
      <c r="J15" s="0" t="n">
        <f aca="false">IF(G15&gt;2,IF(I15&gt;21,1,0),0)</f>
        <v>0</v>
      </c>
      <c r="K15" s="0" t="n">
        <v>947.28</v>
      </c>
      <c r="L15" s="0" t="n">
        <f aca="false">IF(G15&gt;2,IF(K15&lt;800,1,0),0)</f>
        <v>0</v>
      </c>
      <c r="Q15" s="0" t="n">
        <v>3</v>
      </c>
      <c r="R15" s="0" t="n">
        <v>74</v>
      </c>
      <c r="S15" s="0" t="n">
        <v>17.13</v>
      </c>
      <c r="T15" s="0" t="n">
        <f aca="false">IF(Q15&gt;2,IF(S15&gt;21,1,0),0)</f>
        <v>0</v>
      </c>
      <c r="U15" s="0" t="n">
        <v>1006.8</v>
      </c>
      <c r="V15" s="0" t="n">
        <f aca="false">IF(Q15&gt;2,IF(U15&lt;800,1,0),0)</f>
        <v>0</v>
      </c>
      <c r="W15" s="0" t="n">
        <v>811.22</v>
      </c>
      <c r="AA15" s="0" t="n">
        <v>4</v>
      </c>
      <c r="AB15" s="0" t="n">
        <v>6</v>
      </c>
      <c r="AC15" s="0" t="n">
        <v>16.805</v>
      </c>
      <c r="AD15" s="0" t="n">
        <f aca="false">IF(AA15&gt;2,IF(AC15&gt;21,1,0),0)</f>
        <v>0</v>
      </c>
      <c r="AE15" s="0" t="n">
        <v>1273.7</v>
      </c>
      <c r="AF15" s="0" t="n">
        <f aca="false">IF(AA15&gt;2,IF(AE15&lt;800,1,0),0)</f>
        <v>0</v>
      </c>
      <c r="AG15" s="0" t="n">
        <v>772.37</v>
      </c>
      <c r="AH15" s="0" t="n">
        <f aca="false">IF(AA15&gt;2,IF(AG15&gt;600,1,0),0)</f>
        <v>1</v>
      </c>
      <c r="AK15" s="0" t="n">
        <v>1</v>
      </c>
      <c r="AL15" s="0" t="n">
        <v>0</v>
      </c>
      <c r="AM15" s="0" t="n">
        <v>17.18</v>
      </c>
      <c r="AN15" s="0" t="n">
        <f aca="false">IF(AK15&gt;2,IF(AM15&gt;21,1,0),0)</f>
        <v>0</v>
      </c>
      <c r="AO15" s="0" t="n">
        <v>1318.1</v>
      </c>
      <c r="AP15" s="0" t="n">
        <f aca="false">IF(AK15&gt;2,IF(AO15&lt;800,1,0),0)</f>
        <v>0</v>
      </c>
      <c r="AQ15" s="0" t="n">
        <v>594.97</v>
      </c>
      <c r="AR15" s="0" t="n">
        <f aca="false">IF(AK15&gt;2,IF(AQ15&gt;600,1,0),0)</f>
        <v>0</v>
      </c>
      <c r="AU15" s="0" t="n">
        <v>17.205</v>
      </c>
      <c r="AV15" s="0" t="n">
        <v>975.54</v>
      </c>
      <c r="AW15" s="0" t="n">
        <v>568.36</v>
      </c>
      <c r="AY15" s="0" t="n">
        <v>0</v>
      </c>
    </row>
    <row r="16" customFormat="false" ht="13.8" hidden="false" customHeight="false" outlineLevel="0" collapsed="false">
      <c r="A16" s="0" t="n">
        <v>34</v>
      </c>
      <c r="B16" s="0" t="n">
        <v>1</v>
      </c>
      <c r="C16" s="0" t="n">
        <v>20.606</v>
      </c>
      <c r="E16" s="0" t="n">
        <v>445.27</v>
      </c>
      <c r="G16" s="0" t="n">
        <v>1</v>
      </c>
      <c r="I16" s="0" t="n">
        <v>20.668</v>
      </c>
      <c r="Q16" s="0" t="n">
        <v>2</v>
      </c>
      <c r="S16" s="0" t="n">
        <v>20.651</v>
      </c>
      <c r="T16" s="0" t="n">
        <f aca="false">IF(Q16&gt;2,IF(S16&gt;21,1,0),0)</f>
        <v>0</v>
      </c>
      <c r="W16" s="0" t="n">
        <v>413.3</v>
      </c>
      <c r="AA16" s="0" t="n">
        <v>3</v>
      </c>
      <c r="AC16" s="0" t="n">
        <v>19.901</v>
      </c>
      <c r="AK16" s="0" t="n">
        <v>4</v>
      </c>
      <c r="AM16" s="0" t="n">
        <v>19.663</v>
      </c>
      <c r="AN16" s="0" t="n">
        <f aca="false">IF(AK16&gt;2,IF(AM16&gt;21,1,0),0)</f>
        <v>0</v>
      </c>
      <c r="AU16" s="0" t="n">
        <v>19.809</v>
      </c>
    </row>
    <row r="17" customFormat="false" ht="13.8" hidden="false" customHeight="false" outlineLevel="0" collapsed="false">
      <c r="A17" s="0" t="n">
        <v>36</v>
      </c>
      <c r="B17" s="0" t="n">
        <v>2</v>
      </c>
      <c r="C17" s="0" t="s">
        <v>19</v>
      </c>
      <c r="G17" s="0" t="n">
        <v>4</v>
      </c>
      <c r="I17" s="0" t="s">
        <v>19</v>
      </c>
      <c r="Q17" s="0" t="n">
        <v>1</v>
      </c>
      <c r="S17" s="0" t="s">
        <v>19</v>
      </c>
      <c r="AA17" s="0" t="n">
        <v>2</v>
      </c>
      <c r="AC17" s="0" t="s">
        <v>19</v>
      </c>
      <c r="AK17" s="0" t="n">
        <v>3</v>
      </c>
      <c r="AM17" s="0" t="s">
        <v>19</v>
      </c>
      <c r="AU17" s="0" t="s">
        <v>19</v>
      </c>
    </row>
    <row r="18" customFormat="false" ht="13.8" hidden="false" customHeight="false" outlineLevel="0" collapsed="false">
      <c r="A18" s="0" t="n">
        <v>38</v>
      </c>
      <c r="B18" s="0" t="n">
        <v>3</v>
      </c>
      <c r="C18" s="0" t="n">
        <v>19.887</v>
      </c>
      <c r="D18" s="0" t="n">
        <v>1047.6</v>
      </c>
      <c r="E18" s="0" t="n">
        <v>469.42</v>
      </c>
      <c r="G18" s="0" t="n">
        <v>3</v>
      </c>
      <c r="H18" s="0" t="n">
        <v>5</v>
      </c>
      <c r="I18" s="0" t="n">
        <v>18.913</v>
      </c>
      <c r="J18" s="0" t="n">
        <f aca="false">IF(G18&gt;2,IF(I18&gt;21,1,0),0)</f>
        <v>0</v>
      </c>
      <c r="K18" s="0" t="n">
        <v>1100</v>
      </c>
      <c r="L18" s="0" t="n">
        <f aca="false">IF(G18&gt;2,IF(K18&lt;800,1,0),0)</f>
        <v>0</v>
      </c>
      <c r="M18" s="0" t="n">
        <v>469.53</v>
      </c>
      <c r="N18" s="0" t="n">
        <f aca="false">IF(G18&gt;2,IF(M18&gt;600,1,0),0)</f>
        <v>0</v>
      </c>
      <c r="Q18" s="0" t="n">
        <v>4</v>
      </c>
      <c r="R18" s="0" t="n">
        <v>5</v>
      </c>
      <c r="S18" s="0" t="n">
        <v>19.096</v>
      </c>
      <c r="T18" s="0" t="n">
        <f aca="false">IF(Q18&gt;2,IF(S18&gt;21,1,0),0)</f>
        <v>0</v>
      </c>
      <c r="U18" s="0" t="n">
        <v>1176.1</v>
      </c>
      <c r="V18" s="0" t="n">
        <f aca="false">IF(Q18&gt;2,IF(U18&lt;800,1,0),0)</f>
        <v>0</v>
      </c>
      <c r="W18" s="0" t="n">
        <v>473.94</v>
      </c>
      <c r="AA18" s="0" t="n">
        <v>1</v>
      </c>
      <c r="AB18" s="0" t="n">
        <v>10</v>
      </c>
      <c r="AC18" s="0" t="n">
        <v>18.807</v>
      </c>
      <c r="AD18" s="0" t="n">
        <f aca="false">IF(AA18&gt;2,IF(AC18&gt;21,1,0),0)</f>
        <v>0</v>
      </c>
      <c r="AE18" s="0" t="n">
        <v>1128.2</v>
      </c>
      <c r="AF18" s="0" t="n">
        <f aca="false">IF(AA18&gt;2,IF(AE18&lt;800,1,0),0)</f>
        <v>0</v>
      </c>
      <c r="AG18" s="0" t="n">
        <v>450.71</v>
      </c>
      <c r="AH18" s="0" t="n">
        <f aca="false">IF(AA18&gt;2,IF(AG18&gt;600,1,0),0)</f>
        <v>0</v>
      </c>
      <c r="AK18" s="0" t="n">
        <v>2</v>
      </c>
      <c r="AL18" s="0" t="n">
        <v>5</v>
      </c>
      <c r="AM18" s="0" t="n">
        <v>17.992</v>
      </c>
      <c r="AN18" s="0" t="n">
        <f aca="false">IF(AK18&gt;2,IF(AM18&gt;21,1,0),0)</f>
        <v>0</v>
      </c>
      <c r="AO18" s="0" t="n">
        <v>1093.8</v>
      </c>
      <c r="AP18" s="0" t="n">
        <f aca="false">IF(AK18&gt;2,IF(AO18&lt;800,1,0),0)</f>
        <v>0</v>
      </c>
      <c r="AQ18" s="0" t="n">
        <v>429.88</v>
      </c>
      <c r="AR18" s="0" t="n">
        <f aca="false">IF(AK18&gt;2,IF(AQ18&gt;600,1,0),0)</f>
        <v>0</v>
      </c>
      <c r="AU18" s="0" t="n">
        <v>18.858</v>
      </c>
      <c r="AV18" s="0" t="n">
        <v>1020.5</v>
      </c>
      <c r="AW18" s="0" t="n">
        <v>404.18</v>
      </c>
      <c r="AY18" s="0" t="n">
        <v>0</v>
      </c>
    </row>
    <row r="19" customFormat="false" ht="13.8" hidden="false" customHeight="false" outlineLevel="0" collapsed="false">
      <c r="A19" s="0" t="n">
        <v>42</v>
      </c>
      <c r="B19" s="0" t="n">
        <v>4</v>
      </c>
      <c r="C19" s="0" t="s">
        <v>19</v>
      </c>
      <c r="G19" s="0" t="n">
        <v>2</v>
      </c>
      <c r="I19" s="0" t="s">
        <v>19</v>
      </c>
      <c r="Q19" s="0" t="n">
        <v>3</v>
      </c>
      <c r="S19" s="0" t="s">
        <v>19</v>
      </c>
      <c r="AA19" s="0" t="n">
        <v>4</v>
      </c>
      <c r="AC19" s="0" t="s">
        <v>19</v>
      </c>
      <c r="AK19" s="0" t="n">
        <v>1</v>
      </c>
      <c r="AM19" s="0" t="s">
        <v>19</v>
      </c>
      <c r="AU19" s="0" t="s">
        <v>19</v>
      </c>
    </row>
    <row r="20" customFormat="false" ht="13.8" hidden="false" customHeight="false" outlineLevel="0" collapsed="false">
      <c r="A20" s="0" t="n">
        <v>48</v>
      </c>
      <c r="B20" s="0" t="n">
        <v>1</v>
      </c>
      <c r="C20" s="0" t="n">
        <v>20.282</v>
      </c>
      <c r="G20" s="0" t="n">
        <v>1</v>
      </c>
      <c r="H20" s="0" t="n">
        <v>0</v>
      </c>
      <c r="I20" s="0" t="n">
        <v>19.252</v>
      </c>
      <c r="J20" s="0" t="n">
        <f aca="false">IF(G20&gt;2,IF(I20&gt;21,1,0),0)</f>
        <v>0</v>
      </c>
      <c r="Q20" s="0" t="n">
        <v>2</v>
      </c>
      <c r="R20" s="0" t="n">
        <v>27</v>
      </c>
      <c r="S20" s="0" t="n">
        <v>19.867</v>
      </c>
      <c r="T20" s="0" t="n">
        <f aca="false">IF(Q20&gt;2,IF(S20&gt;21,1,0),0)</f>
        <v>0</v>
      </c>
      <c r="W20" s="0" t="n">
        <v>464.81</v>
      </c>
      <c r="AA20" s="0" t="n">
        <v>3</v>
      </c>
      <c r="AB20" s="0" t="n">
        <v>16</v>
      </c>
      <c r="AC20" s="0" t="s">
        <v>19</v>
      </c>
      <c r="AK20" s="0" t="n">
        <v>4</v>
      </c>
      <c r="AL20" s="0" t="n">
        <v>5</v>
      </c>
      <c r="AM20" s="0" t="s">
        <v>19</v>
      </c>
      <c r="AU20" s="0" t="s">
        <v>19</v>
      </c>
      <c r="AY20" s="0" t="n">
        <v>0</v>
      </c>
    </row>
    <row r="21" customFormat="false" ht="13.8" hidden="false" customHeight="false" outlineLevel="0" collapsed="false">
      <c r="A21" s="0" t="n">
        <v>50</v>
      </c>
      <c r="B21" s="0" t="n">
        <v>2</v>
      </c>
      <c r="C21" s="0" t="n">
        <v>19.378</v>
      </c>
      <c r="D21" s="0" t="n">
        <v>753.55</v>
      </c>
      <c r="E21" s="0" t="n">
        <v>605.23</v>
      </c>
      <c r="G21" s="0" t="n">
        <v>4</v>
      </c>
      <c r="H21" s="0" t="n">
        <v>12</v>
      </c>
      <c r="I21" s="0" t="n">
        <v>17.445</v>
      </c>
      <c r="J21" s="0" t="n">
        <f aca="false">IF(G21&gt;2,IF(I21&gt;21,1,0),0)</f>
        <v>0</v>
      </c>
      <c r="M21" s="0" t="n">
        <v>113.34</v>
      </c>
      <c r="N21" s="0" t="n">
        <f aca="false">IF(G21&gt;2,IF(M21&gt;600,1,0),0)</f>
        <v>0</v>
      </c>
      <c r="Q21" s="0" t="n">
        <v>1</v>
      </c>
      <c r="R21" s="0" t="n">
        <v>31</v>
      </c>
      <c r="S21" s="0" t="s">
        <v>19</v>
      </c>
      <c r="AA21" s="0" t="n">
        <v>2</v>
      </c>
      <c r="AB21" s="0" t="n">
        <v>0</v>
      </c>
      <c r="AC21" s="0" t="s">
        <v>19</v>
      </c>
      <c r="AK21" s="0" t="n">
        <v>3</v>
      </c>
      <c r="AL21" s="0" t="n">
        <v>0</v>
      </c>
      <c r="AM21" s="0" t="s">
        <v>19</v>
      </c>
      <c r="AU21" s="0" t="s">
        <v>19</v>
      </c>
      <c r="AY21" s="0" t="n">
        <v>0</v>
      </c>
    </row>
    <row r="22" customFormat="false" ht="13.8" hidden="false" customHeight="false" outlineLevel="0" collapsed="false">
      <c r="A22" s="0" t="n">
        <v>51</v>
      </c>
      <c r="B22" s="0" t="n">
        <v>3</v>
      </c>
      <c r="C22" s="0" t="n">
        <v>14.861</v>
      </c>
      <c r="G22" s="0" t="n">
        <v>3</v>
      </c>
      <c r="H22" s="0" t="n">
        <v>0</v>
      </c>
      <c r="I22" s="0" t="n">
        <v>12.499</v>
      </c>
      <c r="J22" s="0" t="n">
        <f aca="false">IF(G22&gt;2,IF(I22&gt;21,1,0),0)</f>
        <v>0</v>
      </c>
      <c r="Q22" s="0" t="n">
        <v>4</v>
      </c>
      <c r="R22" s="0" t="n">
        <v>48</v>
      </c>
      <c r="S22" s="0" t="n">
        <v>12.418</v>
      </c>
      <c r="T22" s="0" t="n">
        <f aca="false">IF(Q22&gt;2,IF(S22&gt;21,1,0),0)</f>
        <v>0</v>
      </c>
      <c r="AA22" s="0" t="n">
        <v>1</v>
      </c>
      <c r="AB22" s="0" t="n">
        <v>0</v>
      </c>
      <c r="AC22" s="0" t="n">
        <v>11.494</v>
      </c>
      <c r="AD22" s="0" t="n">
        <f aca="false">IF(AA22&gt;2,IF(AC22&gt;21,1,0),0)</f>
        <v>0</v>
      </c>
      <c r="AK22" s="0" t="n">
        <v>2</v>
      </c>
      <c r="AL22" s="0" t="n">
        <v>0</v>
      </c>
      <c r="AM22" s="0" t="n">
        <v>12.443</v>
      </c>
      <c r="AN22" s="0" t="n">
        <f aca="false">IF(AK22&gt;2,IF(AM22&gt;21,1,0),0)</f>
        <v>0</v>
      </c>
      <c r="AU22" s="0" t="n">
        <v>14.515</v>
      </c>
      <c r="AY22" s="0" t="n">
        <v>0</v>
      </c>
    </row>
    <row r="23" customFormat="false" ht="13.8" hidden="false" customHeight="false" outlineLevel="0" collapsed="false">
      <c r="A23" s="0" t="n">
        <v>59</v>
      </c>
      <c r="B23" s="0" t="n">
        <v>4</v>
      </c>
      <c r="C23" s="0" t="n">
        <v>21.099</v>
      </c>
      <c r="D23" s="0" t="n">
        <v>869.63</v>
      </c>
      <c r="E23" s="0" t="n">
        <v>242.18</v>
      </c>
      <c r="F23" s="0" t="n">
        <v>450.91</v>
      </c>
      <c r="G23" s="0" t="n">
        <v>2</v>
      </c>
      <c r="H23" s="0" t="n">
        <v>268</v>
      </c>
      <c r="I23" s="0" t="n">
        <v>21.182</v>
      </c>
      <c r="J23" s="0" t="n">
        <f aca="false">IF(G23&gt;2,IF(I23&gt;21,1,0),0)</f>
        <v>0</v>
      </c>
      <c r="K23" s="0" t="n">
        <v>838.31</v>
      </c>
      <c r="L23" s="0" t="n">
        <f aca="false">IF(G23&gt;2,IF(K23&lt;800,1,0),0)</f>
        <v>0</v>
      </c>
      <c r="O23" s="0" t="n">
        <v>627.89</v>
      </c>
      <c r="Q23" s="0" t="n">
        <v>3</v>
      </c>
      <c r="R23" s="0" t="n">
        <v>152</v>
      </c>
      <c r="S23" s="0" t="n">
        <v>21.475</v>
      </c>
      <c r="T23" s="0" t="n">
        <f aca="false">IF(Q23&gt;2,IF(S23&gt;21,1,0),0)</f>
        <v>1</v>
      </c>
      <c r="U23" s="0" t="n">
        <v>829.66</v>
      </c>
      <c r="V23" s="0" t="n">
        <f aca="false">IF(Q23&gt;2,IF(U23&lt;800,1,0),0)</f>
        <v>0</v>
      </c>
      <c r="AA23" s="0" t="n">
        <v>4</v>
      </c>
      <c r="AB23" s="0" t="n">
        <v>122</v>
      </c>
      <c r="AC23" s="0" t="n">
        <v>21.552</v>
      </c>
      <c r="AD23" s="0" t="n">
        <f aca="false">IF(AA23&gt;2,IF(AC23&gt;21,1,0),0)</f>
        <v>1</v>
      </c>
      <c r="AE23" s="0" t="n">
        <v>715.61</v>
      </c>
      <c r="AF23" s="0" t="n">
        <f aca="false">IF(AA23&gt;2,IF(AE23&lt;800,1,0),0)</f>
        <v>1</v>
      </c>
      <c r="AK23" s="0" t="n">
        <v>1</v>
      </c>
      <c r="AL23" s="0" t="n">
        <v>24</v>
      </c>
      <c r="AM23" s="0" t="n">
        <v>21.779</v>
      </c>
      <c r="AN23" s="0" t="n">
        <f aca="false">IF(AK23&gt;2,IF(AM23&gt;21,1,0),0)</f>
        <v>0</v>
      </c>
      <c r="AO23" s="0" t="n">
        <v>656.77</v>
      </c>
      <c r="AP23" s="0" t="n">
        <f aca="false">IF(AK23&gt;2,IF(AO23&lt;800,1,0),0)</f>
        <v>0</v>
      </c>
      <c r="AQ23" s="0" t="n">
        <v>301.11</v>
      </c>
      <c r="AR23" s="0" t="n">
        <f aca="false">IF(AK23&gt;2,IF(AQ23&gt;600,1,0),0)</f>
        <v>0</v>
      </c>
      <c r="AU23" s="0" t="n">
        <v>21.815</v>
      </c>
      <c r="AV23" s="0" t="n">
        <v>856.32</v>
      </c>
      <c r="AW23" s="0" t="n">
        <v>312</v>
      </c>
      <c r="AY23" s="0" t="n">
        <v>0</v>
      </c>
    </row>
    <row r="24" customFormat="false" ht="13.8" hidden="false" customHeight="false" outlineLevel="0" collapsed="false">
      <c r="A24" s="0" t="n">
        <v>61</v>
      </c>
      <c r="B24" s="0" t="n">
        <v>1</v>
      </c>
      <c r="C24" s="0" t="n">
        <v>18.544</v>
      </c>
      <c r="D24" s="0" t="n">
        <v>852.59</v>
      </c>
      <c r="E24" s="0" t="n">
        <v>805.78</v>
      </c>
      <c r="G24" s="0" t="n">
        <v>1</v>
      </c>
      <c r="H24" s="0" t="n">
        <v>60</v>
      </c>
      <c r="I24" s="0" t="n">
        <v>17.204</v>
      </c>
      <c r="J24" s="0" t="n">
        <f aca="false">IF(G24&gt;2,IF(I24&gt;21,1,0),0)</f>
        <v>0</v>
      </c>
      <c r="K24" s="0" t="n">
        <v>858.95</v>
      </c>
      <c r="L24" s="0" t="n">
        <f aca="false">IF(G24&gt;2,IF(K24&lt;800,1,0),0)</f>
        <v>0</v>
      </c>
      <c r="M24" s="0" t="n">
        <v>788.47</v>
      </c>
      <c r="N24" s="0" t="n">
        <f aca="false">IF(G24&gt;2,IF(M24&gt;600,1,0),0)</f>
        <v>0</v>
      </c>
      <c r="Q24" s="0" t="n">
        <v>2</v>
      </c>
      <c r="R24" s="0" t="n">
        <v>0</v>
      </c>
      <c r="S24" s="0" t="n">
        <v>17.642</v>
      </c>
      <c r="T24" s="0" t="n">
        <f aca="false">IF(Q24&gt;2,IF(S24&gt;21,1,0),0)</f>
        <v>0</v>
      </c>
      <c r="U24" s="0" t="n">
        <v>853.48</v>
      </c>
      <c r="V24" s="0" t="n">
        <f aca="false">IF(Q24&gt;2,IF(U24&lt;800,1,0),0)</f>
        <v>0</v>
      </c>
      <c r="W24" s="0" t="n">
        <v>787.95</v>
      </c>
      <c r="AA24" s="0" t="n">
        <v>3</v>
      </c>
      <c r="AB24" s="0" t="n">
        <v>61</v>
      </c>
      <c r="AC24" s="0" t="n">
        <v>17.575</v>
      </c>
      <c r="AD24" s="0" t="n">
        <f aca="false">IF(AA24&gt;2,IF(AC24&gt;21,1,0),0)</f>
        <v>0</v>
      </c>
      <c r="AE24" s="0" t="n">
        <v>830.14</v>
      </c>
      <c r="AF24" s="0" t="n">
        <f aca="false">IF(AA24&gt;2,IF(AE24&lt;800,1,0),0)</f>
        <v>0</v>
      </c>
      <c r="AG24" s="0" t="n">
        <v>809.67</v>
      </c>
      <c r="AH24" s="0" t="n">
        <f aca="false">IF(AA24&gt;2,IF(AG24&gt;600,1,0),0)</f>
        <v>1</v>
      </c>
      <c r="AK24" s="0" t="n">
        <v>4</v>
      </c>
      <c r="AL24" s="0" t="n">
        <v>42</v>
      </c>
      <c r="AM24" s="0" t="n">
        <v>18.04</v>
      </c>
      <c r="AN24" s="0" t="n">
        <f aca="false">IF(AK24&gt;2,IF(AM24&gt;21,1,0),0)</f>
        <v>0</v>
      </c>
      <c r="AO24" s="0" t="n">
        <v>852.99</v>
      </c>
      <c r="AP24" s="0" t="n">
        <f aca="false">IF(AK24&gt;2,IF(AO24&lt;800,1,0),0)</f>
        <v>0</v>
      </c>
      <c r="AQ24" s="0" t="n">
        <v>682.05</v>
      </c>
      <c r="AR24" s="0" t="n">
        <f aca="false">IF(AK24&gt;2,IF(AQ24&gt;600,1,0),0)</f>
        <v>1</v>
      </c>
      <c r="AU24" s="0" t="n">
        <v>17.72</v>
      </c>
      <c r="AV24" s="0" t="n">
        <v>902.24</v>
      </c>
      <c r="AW24" s="0" t="n">
        <v>618.11</v>
      </c>
      <c r="AY24" s="0" t="n">
        <v>0</v>
      </c>
    </row>
    <row r="25" customFormat="false" ht="13.8" hidden="false" customHeight="false" outlineLevel="0" collapsed="false">
      <c r="A25" s="0" t="n">
        <v>62</v>
      </c>
      <c r="B25" s="0" t="n">
        <v>2</v>
      </c>
      <c r="C25" s="0" t="n">
        <v>17.903</v>
      </c>
      <c r="D25" s="0" t="n">
        <v>673.44</v>
      </c>
      <c r="E25" s="0" t="n">
        <v>133.69</v>
      </c>
      <c r="G25" s="0" t="n">
        <v>4</v>
      </c>
      <c r="H25" s="0" t="n">
        <v>206</v>
      </c>
      <c r="I25" s="0" t="n">
        <v>16.682</v>
      </c>
      <c r="J25" s="0" t="n">
        <f aca="false">IF(G25&gt;2,IF(I25&gt;21,1,0),0)</f>
        <v>0</v>
      </c>
      <c r="K25" s="0" t="n">
        <v>805.89</v>
      </c>
      <c r="L25" s="0" t="n">
        <f aca="false">IF(G25&gt;2,IF(K25&lt;800,1,0),0)</f>
        <v>0</v>
      </c>
      <c r="M25" s="0" t="n">
        <v>137.06</v>
      </c>
      <c r="N25" s="0" t="n">
        <f aca="false">IF(G25&gt;2,IF(M25&gt;600,1,0),0)</f>
        <v>0</v>
      </c>
      <c r="Q25" s="0" t="n">
        <v>1</v>
      </c>
      <c r="R25" s="0" t="n">
        <v>159</v>
      </c>
      <c r="S25" s="0" t="n">
        <v>17.39</v>
      </c>
      <c r="T25" s="0" t="n">
        <f aca="false">IF(Q25&gt;2,IF(S25&gt;21,1,0),0)</f>
        <v>0</v>
      </c>
      <c r="U25" s="0" t="n">
        <v>805.15</v>
      </c>
      <c r="V25" s="0" t="n">
        <f aca="false">IF(Q25&gt;2,IF(U25&lt;800,1,0),0)</f>
        <v>0</v>
      </c>
      <c r="W25" s="0" t="n">
        <v>130.09</v>
      </c>
      <c r="AA25" s="0" t="n">
        <v>2</v>
      </c>
      <c r="AB25" s="0" t="n">
        <v>347</v>
      </c>
      <c r="AC25" s="0" t="n">
        <v>17.489</v>
      </c>
      <c r="AD25" s="0" t="n">
        <f aca="false">IF(AA25&gt;2,IF(AC25&gt;21,1,0),0)</f>
        <v>0</v>
      </c>
      <c r="AE25" s="0" t="n">
        <v>823.5</v>
      </c>
      <c r="AF25" s="0" t="n">
        <f aca="false">IF(AA25&gt;2,IF(AE25&lt;800,1,0),0)</f>
        <v>0</v>
      </c>
      <c r="AG25" s="0" t="n">
        <v>171.3</v>
      </c>
      <c r="AH25" s="0" t="n">
        <f aca="false">IF(AA25&gt;2,IF(AG25&gt;600,1,0),0)</f>
        <v>0</v>
      </c>
      <c r="AK25" s="0" t="n">
        <v>3</v>
      </c>
      <c r="AL25" s="0" t="n">
        <v>61</v>
      </c>
      <c r="AM25" s="0" t="n">
        <v>17.473</v>
      </c>
      <c r="AN25" s="0" t="n">
        <f aca="false">IF(AK25&gt;2,IF(AM25&gt;21,1,0),0)</f>
        <v>0</v>
      </c>
      <c r="AO25" s="0" t="n">
        <v>798.81</v>
      </c>
      <c r="AP25" s="0" t="n">
        <f aca="false">IF(AK25&gt;2,IF(AO25&lt;800,1,0),0)</f>
        <v>1</v>
      </c>
      <c r="AQ25" s="0" t="n">
        <v>147.13</v>
      </c>
      <c r="AR25" s="0" t="n">
        <f aca="false">IF(AK25&gt;2,IF(AQ25&gt;600,1,0),0)</f>
        <v>0</v>
      </c>
      <c r="AU25" s="0" t="n">
        <v>17.813</v>
      </c>
      <c r="AV25" s="0" t="n">
        <v>777.57</v>
      </c>
      <c r="AY25" s="0" t="n">
        <v>0</v>
      </c>
    </row>
    <row r="26" customFormat="false" ht="13.8" hidden="false" customHeight="false" outlineLevel="0" collapsed="false">
      <c r="A26" s="0" t="n">
        <v>64</v>
      </c>
      <c r="B26" s="0" t="n">
        <v>3</v>
      </c>
      <c r="C26" s="0" t="n">
        <v>19.403</v>
      </c>
      <c r="D26" s="0" t="n">
        <v>1156</v>
      </c>
      <c r="E26" s="0" t="n">
        <v>795.12</v>
      </c>
      <c r="F26" s="0" t="n">
        <v>1410.2</v>
      </c>
      <c r="G26" s="0" t="n">
        <v>3</v>
      </c>
      <c r="H26" s="0" t="n">
        <v>12</v>
      </c>
      <c r="I26" s="0" t="n">
        <v>18.425</v>
      </c>
      <c r="M26" s="0" t="n">
        <v>866.17</v>
      </c>
      <c r="N26" s="0" t="n">
        <f aca="false">IF(G26&gt;2,IF(M26&gt;600,1,0),0)</f>
        <v>1</v>
      </c>
      <c r="O26" s="0" t="n">
        <v>2026.7</v>
      </c>
      <c r="Q26" s="0" t="n">
        <v>4</v>
      </c>
      <c r="R26" s="0" t="n">
        <v>0</v>
      </c>
      <c r="S26" s="0" t="n">
        <v>18.888</v>
      </c>
      <c r="W26" s="0" t="n">
        <v>882.18</v>
      </c>
      <c r="Y26" s="0" t="n">
        <v>1461.6</v>
      </c>
      <c r="AA26" s="0" t="n">
        <v>1</v>
      </c>
      <c r="AB26" s="0" t="n">
        <v>0</v>
      </c>
      <c r="AC26" s="0" t="n">
        <v>18.599</v>
      </c>
      <c r="AG26" s="0" t="n">
        <v>891.74</v>
      </c>
      <c r="AH26" s="0" t="n">
        <f aca="false">IF(AA26&gt;2,IF(AG26&gt;600,1,0),0)</f>
        <v>0</v>
      </c>
      <c r="AI26" s="0" t="n">
        <v>1319.3</v>
      </c>
      <c r="AK26" s="0" t="n">
        <v>2</v>
      </c>
      <c r="AL26" s="0" t="n">
        <v>0</v>
      </c>
      <c r="AM26" s="0" t="n">
        <v>18.455</v>
      </c>
      <c r="AN26" s="0" t="n">
        <f aca="false">IF(AK26&gt;2,IF(AM26&gt;21,1,0),0)</f>
        <v>0</v>
      </c>
      <c r="AO26" s="0" t="n">
        <v>1012.7</v>
      </c>
      <c r="AP26" s="0" t="n">
        <f aca="false">IF(AK26&gt;2,IF(AO26&lt;800,1,0),0)</f>
        <v>0</v>
      </c>
      <c r="AQ26" s="0" t="n">
        <v>856.64</v>
      </c>
      <c r="AR26" s="0" t="n">
        <f aca="false">IF(AK26&gt;2,IF(AQ26&gt;600,1,0),0)</f>
        <v>0</v>
      </c>
      <c r="AS26" s="0" t="n">
        <v>1107.9</v>
      </c>
      <c r="AU26" s="0" t="n">
        <v>19.077</v>
      </c>
      <c r="AV26" s="0" t="n">
        <v>1076.5</v>
      </c>
      <c r="AW26" s="0" t="n">
        <v>921.54</v>
      </c>
      <c r="AX26" s="0" t="n">
        <v>893.91</v>
      </c>
      <c r="AY26" s="0" t="n">
        <v>0</v>
      </c>
    </row>
    <row r="27" customFormat="false" ht="13.8" hidden="false" customHeight="false" outlineLevel="0" collapsed="false">
      <c r="A27" s="0" t="n">
        <v>65</v>
      </c>
      <c r="B27" s="0" t="n">
        <v>4</v>
      </c>
      <c r="C27" s="0" t="n">
        <v>14.979</v>
      </c>
      <c r="D27" s="0" t="n">
        <v>476.6</v>
      </c>
      <c r="E27" s="0" t="n">
        <v>225.38</v>
      </c>
      <c r="G27" s="0" t="n">
        <v>2</v>
      </c>
      <c r="H27" s="0" t="n">
        <v>939</v>
      </c>
      <c r="I27" s="0" t="n">
        <v>12.745</v>
      </c>
      <c r="J27" s="0" t="n">
        <f aca="false">IF(G27&gt;2,IF(I27&gt;21,1,0),0)</f>
        <v>0</v>
      </c>
      <c r="K27" s="0" t="n">
        <v>505.02</v>
      </c>
      <c r="L27" s="0" t="n">
        <f aca="false">IF(G27&gt;2,IF(K27&lt;800,1,0),0)</f>
        <v>0</v>
      </c>
      <c r="M27" s="0" t="n">
        <v>203.69</v>
      </c>
      <c r="N27" s="0" t="n">
        <f aca="false">IF(G27&gt;2,IF(M27&gt;600,1,0),0)</f>
        <v>0</v>
      </c>
      <c r="Q27" s="0" t="n">
        <v>3</v>
      </c>
      <c r="R27" s="0" t="n">
        <v>61</v>
      </c>
      <c r="S27" s="0" t="n">
        <v>14.557</v>
      </c>
      <c r="T27" s="0" t="n">
        <f aca="false">IF(Q27&gt;2,IF(S27&gt;21,1,0),0)</f>
        <v>0</v>
      </c>
      <c r="U27" s="0" t="n">
        <v>578.31</v>
      </c>
      <c r="V27" s="0" t="n">
        <f aca="false">IF(Q27&gt;2,IF(U27&lt;800,1,0),0)</f>
        <v>1</v>
      </c>
      <c r="W27" s="0" t="n">
        <v>218.59</v>
      </c>
      <c r="AA27" s="0" t="n">
        <v>4</v>
      </c>
      <c r="AB27" s="0" t="n">
        <v>0</v>
      </c>
      <c r="AC27" s="0" t="n">
        <v>13.446</v>
      </c>
      <c r="AD27" s="0" t="n">
        <f aca="false">IF(AA27&gt;2,IF(AC27&gt;21,1,0),0)</f>
        <v>0</v>
      </c>
      <c r="AE27" s="0" t="n">
        <v>428.47</v>
      </c>
      <c r="AF27" s="0" t="n">
        <f aca="false">IF(AA27&gt;2,IF(AE27&lt;800,1,0),0)</f>
        <v>1</v>
      </c>
      <c r="AG27" s="0" t="n">
        <v>215.16</v>
      </c>
      <c r="AH27" s="0" t="n">
        <f aca="false">IF(AA27&gt;2,IF(AG27&gt;600,1,0),0)</f>
        <v>0</v>
      </c>
      <c r="AK27" s="0" t="n">
        <v>1</v>
      </c>
      <c r="AL27" s="0" t="n">
        <v>0</v>
      </c>
      <c r="AM27" s="0" t="n">
        <v>14.099</v>
      </c>
      <c r="AN27" s="0" t="n">
        <f aca="false">IF(AK27&gt;2,IF(AM27&gt;21,1,0),0)</f>
        <v>0</v>
      </c>
      <c r="AO27" s="0" t="n">
        <v>632.33</v>
      </c>
      <c r="AP27" s="0" t="n">
        <f aca="false">IF(AK27&gt;2,IF(AO27&lt;800,1,0),0)</f>
        <v>0</v>
      </c>
      <c r="AQ27" s="0" t="n">
        <v>242.42</v>
      </c>
      <c r="AR27" s="0" t="n">
        <f aca="false">IF(AK27&gt;2,IF(AQ27&gt;600,1,0),0)</f>
        <v>0</v>
      </c>
      <c r="AU27" s="0" t="n">
        <v>15.162</v>
      </c>
      <c r="AV27" s="0" t="n">
        <v>614.18</v>
      </c>
      <c r="AW27" s="0" t="n">
        <v>267.8</v>
      </c>
      <c r="AY27" s="0" t="n">
        <v>0</v>
      </c>
    </row>
    <row r="28" customFormat="false" ht="13.8" hidden="false" customHeight="false" outlineLevel="0" collapsed="false">
      <c r="A28" s="0" t="n">
        <v>66</v>
      </c>
      <c r="B28" s="0" t="n">
        <v>1</v>
      </c>
      <c r="C28" s="0" t="s">
        <v>19</v>
      </c>
      <c r="G28" s="0" t="n">
        <v>1</v>
      </c>
      <c r="I28" s="0" t="s">
        <v>19</v>
      </c>
      <c r="Q28" s="0" t="n">
        <v>2</v>
      </c>
      <c r="S28" s="0" t="s">
        <v>19</v>
      </c>
      <c r="AA28" s="0" t="n">
        <v>3</v>
      </c>
      <c r="AC28" s="0" t="s">
        <v>19</v>
      </c>
      <c r="AK28" s="0" t="n">
        <v>4</v>
      </c>
      <c r="AM28" s="0" t="s">
        <v>19</v>
      </c>
      <c r="AU28" s="0" t="s">
        <v>19</v>
      </c>
    </row>
    <row r="29" customFormat="false" ht="13.8" hidden="false" customHeight="false" outlineLevel="0" collapsed="false">
      <c r="A29" s="0" t="n">
        <v>67</v>
      </c>
      <c r="B29" s="0" t="n">
        <v>2</v>
      </c>
      <c r="C29" s="0" t="n">
        <v>25.733</v>
      </c>
      <c r="D29" s="0" t="n">
        <v>796.44</v>
      </c>
      <c r="E29" s="0" t="n">
        <v>440.44</v>
      </c>
      <c r="G29" s="0" t="n">
        <v>4</v>
      </c>
      <c r="I29" s="0" t="n">
        <v>24.729</v>
      </c>
      <c r="J29" s="0" t="n">
        <f aca="false">IF(G29&gt;2,IF(I29&gt;21,1,0),0)</f>
        <v>1</v>
      </c>
      <c r="K29" s="0" t="n">
        <v>617.46</v>
      </c>
      <c r="L29" s="0" t="n">
        <f aca="false">IF(G29&gt;2,IF(K29&lt;800,1,0),0)</f>
        <v>1</v>
      </c>
      <c r="M29" s="0" t="n">
        <v>509.54</v>
      </c>
      <c r="N29" s="0" t="n">
        <f aca="false">IF(G29&gt;2,IF(M29&gt;600,1,0),0)</f>
        <v>0</v>
      </c>
      <c r="Q29" s="0" t="n">
        <v>1</v>
      </c>
      <c r="S29" s="0" t="n">
        <v>25.41</v>
      </c>
      <c r="T29" s="0" t="n">
        <f aca="false">IF(Q29&gt;2,IF(S29&gt;21,1,0),0)</f>
        <v>0</v>
      </c>
      <c r="W29" s="0" t="n">
        <v>448.2</v>
      </c>
      <c r="AA29" s="0" t="n">
        <v>2</v>
      </c>
      <c r="AC29" s="0" t="n">
        <v>24.861</v>
      </c>
      <c r="AD29" s="0" t="n">
        <f aca="false">IF(AA29&gt;2,IF(AC29&gt;21,1,0),0)</f>
        <v>0</v>
      </c>
      <c r="AG29" s="0" t="n">
        <v>545.03</v>
      </c>
      <c r="AH29" s="0" t="n">
        <f aca="false">IF(AA29&gt;2,IF(AG29&gt;600,1,0),0)</f>
        <v>0</v>
      </c>
      <c r="AK29" s="0" t="n">
        <v>3</v>
      </c>
      <c r="AM29" s="0" t="n">
        <v>24.868</v>
      </c>
      <c r="AN29" s="0" t="n">
        <f aca="false">IF(AK29&gt;2,IF(AM29&gt;21,1,0),0)</f>
        <v>1</v>
      </c>
      <c r="AQ29" s="0" t="n">
        <v>654.65</v>
      </c>
      <c r="AR29" s="0" t="n">
        <f aca="false">IF(AK29&gt;2,IF(AQ29&gt;600,1,0),0)</f>
        <v>1</v>
      </c>
      <c r="AU29" s="0" t="n">
        <v>24.94</v>
      </c>
      <c r="AW29" s="0" t="n">
        <v>628.69</v>
      </c>
    </row>
    <row r="30" customFormat="false" ht="13.8" hidden="false" customHeight="false" outlineLevel="0" collapsed="false">
      <c r="A30" s="0" t="n">
        <v>73</v>
      </c>
      <c r="B30" s="0" t="n">
        <v>3</v>
      </c>
      <c r="C30" s="0" t="s">
        <v>19</v>
      </c>
      <c r="G30" s="0" t="n">
        <v>3</v>
      </c>
      <c r="I30" s="0" t="s">
        <v>19</v>
      </c>
      <c r="Q30" s="0" t="n">
        <v>4</v>
      </c>
      <c r="S30" s="0" t="s">
        <v>19</v>
      </c>
      <c r="AA30" s="0" t="n">
        <v>1</v>
      </c>
      <c r="AC30" s="0" t="s">
        <v>19</v>
      </c>
      <c r="AK30" s="0" t="n">
        <v>2</v>
      </c>
      <c r="AM30" s="0" t="s">
        <v>19</v>
      </c>
      <c r="AU30" s="0" t="s">
        <v>19</v>
      </c>
    </row>
    <row r="31" customFormat="false" ht="13.8" hidden="false" customHeight="false" outlineLevel="0" collapsed="false">
      <c r="A31" s="0" t="n">
        <v>76</v>
      </c>
      <c r="B31" s="0" t="n">
        <v>4</v>
      </c>
      <c r="C31" s="0" t="n">
        <v>19.615</v>
      </c>
      <c r="D31" s="0" t="n">
        <v>597.85</v>
      </c>
      <c r="E31" s="0" t="n">
        <v>264.39</v>
      </c>
      <c r="G31" s="0" t="n">
        <v>2</v>
      </c>
      <c r="H31" s="0" t="n">
        <v>30</v>
      </c>
      <c r="I31" s="0" t="n">
        <v>18.353</v>
      </c>
      <c r="J31" s="0" t="n">
        <f aca="false">IF(G31&gt;2,IF(I31&gt;21,1,0),0)</f>
        <v>0</v>
      </c>
      <c r="K31" s="0" t="n">
        <v>582.66</v>
      </c>
      <c r="L31" s="0" t="n">
        <f aca="false">IF(G31&gt;2,IF(K31&lt;800,1,0),0)</f>
        <v>0</v>
      </c>
      <c r="M31" s="0" t="n">
        <v>291.05</v>
      </c>
      <c r="N31" s="0" t="n">
        <f aca="false">IF(G31&gt;2,IF(M31&gt;600,1,0),0)</f>
        <v>0</v>
      </c>
      <c r="Q31" s="0" t="n">
        <v>3</v>
      </c>
      <c r="R31" s="0" t="n">
        <v>20</v>
      </c>
      <c r="S31" s="0" t="n">
        <v>19.062</v>
      </c>
      <c r="T31" s="0" t="n">
        <f aca="false">IF(Q31&gt;2,IF(S31&gt;21,1,0),0)</f>
        <v>0</v>
      </c>
      <c r="U31" s="0" t="n">
        <v>615.49</v>
      </c>
      <c r="V31" s="0" t="n">
        <f aca="false">IF(Q31&gt;2,IF(U31&lt;800,1,0),0)</f>
        <v>1</v>
      </c>
      <c r="W31" s="0" t="n">
        <v>304.3</v>
      </c>
      <c r="AA31" s="0" t="n">
        <v>4</v>
      </c>
      <c r="AB31" s="0" t="n">
        <v>25</v>
      </c>
      <c r="AC31" s="0" t="n">
        <v>18.415</v>
      </c>
      <c r="AD31" s="0" t="n">
        <f aca="false">IF(AA31&gt;2,IF(AC31&gt;21,1,0),0)</f>
        <v>0</v>
      </c>
      <c r="AE31" s="0" t="n">
        <v>672</v>
      </c>
      <c r="AF31" s="0" t="n">
        <f aca="false">IF(AA31&gt;2,IF(AE31&lt;800,1,0),0)</f>
        <v>1</v>
      </c>
      <c r="AG31" s="0" t="n">
        <v>286.21</v>
      </c>
      <c r="AH31" s="0" t="n">
        <f aca="false">IF(AA31&gt;2,IF(AG31&gt;600,1,0),0)</f>
        <v>0</v>
      </c>
      <c r="AK31" s="0" t="n">
        <v>1</v>
      </c>
      <c r="AL31" s="0" t="n">
        <v>25</v>
      </c>
      <c r="AM31" s="0" t="n">
        <v>18.533</v>
      </c>
      <c r="AN31" s="0" t="n">
        <f aca="false">IF(AK31&gt;2,IF(AM31&gt;21,1,0),0)</f>
        <v>0</v>
      </c>
      <c r="AO31" s="0" t="n">
        <v>714.33</v>
      </c>
      <c r="AP31" s="0" t="n">
        <f aca="false">IF(AK31&gt;2,IF(AO31&lt;800,1,0),0)</f>
        <v>0</v>
      </c>
      <c r="AQ31" s="0" t="n">
        <v>361.21</v>
      </c>
      <c r="AR31" s="0" t="n">
        <f aca="false">IF(AK31&gt;2,IF(AQ31&gt;600,1,0),0)</f>
        <v>0</v>
      </c>
      <c r="AU31" s="0" t="n">
        <v>19.184</v>
      </c>
      <c r="AV31" s="0" t="n">
        <v>688.32</v>
      </c>
      <c r="AW31" s="0" t="n">
        <v>309.78</v>
      </c>
      <c r="AY31" s="0" t="n">
        <v>0</v>
      </c>
    </row>
    <row r="32" customFormat="false" ht="13.8" hidden="false" customHeight="false" outlineLevel="0" collapsed="false">
      <c r="A32" s="0" t="n">
        <v>77</v>
      </c>
      <c r="B32" s="0" t="n">
        <v>1</v>
      </c>
      <c r="C32" s="0" t="n">
        <v>20.842</v>
      </c>
      <c r="D32" s="0" t="n">
        <v>802.39</v>
      </c>
      <c r="E32" s="0" t="n">
        <v>482.41</v>
      </c>
      <c r="G32" s="0" t="n">
        <v>1</v>
      </c>
      <c r="H32" s="0" t="n">
        <v>36</v>
      </c>
      <c r="I32" s="0" t="n">
        <v>20.895</v>
      </c>
      <c r="J32" s="0" t="n">
        <f aca="false">IF(G32&gt;2,IF(I32&gt;21,1,0),0)</f>
        <v>0</v>
      </c>
      <c r="K32" s="0" t="n">
        <v>885.58</v>
      </c>
      <c r="L32" s="0" t="n">
        <f aca="false">IF(G32&gt;2,IF(K32&lt;800,1,0),0)</f>
        <v>0</v>
      </c>
      <c r="M32" s="0" t="n">
        <v>473.69</v>
      </c>
      <c r="N32" s="0" t="n">
        <f aca="false">IF(G32&gt;2,IF(M32&gt;600,1,0),0)</f>
        <v>0</v>
      </c>
      <c r="Q32" s="0" t="n">
        <v>2</v>
      </c>
      <c r="R32" s="0" t="n">
        <v>0</v>
      </c>
      <c r="S32" s="0" t="n">
        <v>21.171</v>
      </c>
      <c r="T32" s="0" t="n">
        <f aca="false">IF(Q32&gt;2,IF(S32&gt;21,1,0),0)</f>
        <v>0</v>
      </c>
      <c r="U32" s="0" t="n">
        <v>970.2</v>
      </c>
      <c r="V32" s="0" t="n">
        <f aca="false">IF(Q32&gt;2,IF(U32&lt;800,1,0),0)</f>
        <v>0</v>
      </c>
      <c r="W32" s="0" t="n">
        <v>526.7</v>
      </c>
      <c r="AA32" s="0" t="n">
        <v>3</v>
      </c>
      <c r="AB32" s="0" t="n">
        <v>5</v>
      </c>
      <c r="AC32" s="0" t="n">
        <v>20.925</v>
      </c>
      <c r="AD32" s="0" t="n">
        <f aca="false">IF(AA32&gt;2,IF(AC32&gt;21,1,0),0)</f>
        <v>0</v>
      </c>
      <c r="AE32" s="0" t="n">
        <v>940.04</v>
      </c>
      <c r="AF32" s="0" t="n">
        <f aca="false">IF(AA32&gt;2,IF(AE32&lt;800,1,0),0)</f>
        <v>0</v>
      </c>
      <c r="AG32" s="0" t="n">
        <v>525.23</v>
      </c>
      <c r="AH32" s="0" t="n">
        <f aca="false">IF(AA32&gt;2,IF(AG32&gt;600,1,0),0)</f>
        <v>0</v>
      </c>
      <c r="AK32" s="0" t="n">
        <v>4</v>
      </c>
      <c r="AL32" s="0" t="n">
        <v>0</v>
      </c>
      <c r="AM32" s="0" t="n">
        <v>21.319</v>
      </c>
      <c r="AN32" s="0" t="n">
        <f aca="false">IF(AK32&gt;2,IF(AM32&gt;21,1,0),0)</f>
        <v>1</v>
      </c>
      <c r="AO32" s="0" t="n">
        <v>925.55</v>
      </c>
      <c r="AP32" s="0" t="n">
        <f aca="false">IF(AK32&gt;2,IF(AO32&lt;800,1,0),0)</f>
        <v>0</v>
      </c>
      <c r="AQ32" s="0" t="n">
        <v>514.3</v>
      </c>
      <c r="AR32" s="0" t="n">
        <f aca="false">IF(AK32&gt;2,IF(AQ32&gt;600,1,0),0)</f>
        <v>0</v>
      </c>
      <c r="AU32" s="0" t="n">
        <v>21.914</v>
      </c>
      <c r="AV32" s="0" t="n">
        <v>911.02</v>
      </c>
      <c r="AW32" s="0" t="n">
        <v>515.9</v>
      </c>
      <c r="AY32" s="0" t="n">
        <v>0</v>
      </c>
    </row>
    <row r="33" customFormat="false" ht="13.8" hidden="false" customHeight="false" outlineLevel="0" collapsed="false">
      <c r="A33" s="0" t="n">
        <v>78</v>
      </c>
      <c r="B33" s="0" t="n">
        <v>2</v>
      </c>
      <c r="C33" s="0" t="n">
        <v>18.428</v>
      </c>
      <c r="D33" s="0" t="n">
        <v>581.74</v>
      </c>
      <c r="E33" s="0" t="n">
        <v>188.05</v>
      </c>
      <c r="G33" s="0" t="n">
        <v>4</v>
      </c>
      <c r="H33" s="0" t="n">
        <v>21</v>
      </c>
      <c r="I33" s="0" t="n">
        <v>15.201</v>
      </c>
      <c r="J33" s="0" t="n">
        <f aca="false">IF(G33&gt;2,IF(I33&gt;21,1,0),0)</f>
        <v>0</v>
      </c>
      <c r="K33" s="0" t="n">
        <v>588.71</v>
      </c>
      <c r="L33" s="0" t="n">
        <f aca="false">IF(G33&gt;2,IF(K33&lt;800,1,0),0)</f>
        <v>1</v>
      </c>
      <c r="M33" s="0" t="n">
        <v>220.99</v>
      </c>
      <c r="N33" s="0" t="n">
        <f aca="false">IF(G33&gt;2,IF(M33&gt;600,1,0),0)</f>
        <v>0</v>
      </c>
      <c r="Q33" s="0" t="n">
        <v>1</v>
      </c>
      <c r="R33" s="0" t="n">
        <v>25</v>
      </c>
      <c r="S33" s="0" t="n">
        <v>16.11</v>
      </c>
      <c r="T33" s="0" t="n">
        <f aca="false">IF(Q33&gt;2,IF(S33&gt;21,1,0),0)</f>
        <v>0</v>
      </c>
      <c r="U33" s="0" t="n">
        <v>602.01</v>
      </c>
      <c r="V33" s="0" t="n">
        <f aca="false">IF(Q33&gt;2,IF(U33&lt;800,1,0),0)</f>
        <v>0</v>
      </c>
      <c r="W33" s="0" t="n">
        <v>213.52</v>
      </c>
      <c r="AA33" s="0" t="n">
        <v>2</v>
      </c>
      <c r="AB33" s="0" t="n">
        <v>81</v>
      </c>
      <c r="AC33" s="0" t="n">
        <v>16.94</v>
      </c>
      <c r="AD33" s="0" t="n">
        <f aca="false">IF(AA33&gt;2,IF(AC33&gt;21,1,0),0)</f>
        <v>0</v>
      </c>
      <c r="AG33" s="0" t="n">
        <v>241.79</v>
      </c>
      <c r="AH33" s="0" t="n">
        <f aca="false">IF(AA33&gt;2,IF(AG33&gt;600,1,0),0)</f>
        <v>0</v>
      </c>
      <c r="AK33" s="0" t="n">
        <v>3</v>
      </c>
      <c r="AL33" s="0" t="n">
        <v>25</v>
      </c>
      <c r="AM33" s="0" t="n">
        <v>17.697</v>
      </c>
      <c r="AN33" s="0" t="n">
        <f aca="false">IF(AK33&gt;2,IF(AM33&gt;21,1,0),0)</f>
        <v>0</v>
      </c>
      <c r="AO33" s="0" t="n">
        <v>568.09</v>
      </c>
      <c r="AP33" s="0" t="n">
        <f aca="false">IF(AK33&gt;2,IF(AO33&lt;800,1,0),0)</f>
        <v>1</v>
      </c>
      <c r="AQ33" s="0" t="n">
        <v>280.29</v>
      </c>
      <c r="AR33" s="0" t="n">
        <f aca="false">IF(AK33&gt;2,IF(AQ33&gt;600,1,0),0)</f>
        <v>0</v>
      </c>
      <c r="AU33" s="0" t="n">
        <v>18.982</v>
      </c>
      <c r="AV33" s="0" t="n">
        <v>573.36</v>
      </c>
      <c r="AW33" s="0" t="n">
        <v>300.32</v>
      </c>
      <c r="AY33" s="0" t="n">
        <v>17</v>
      </c>
    </row>
    <row r="34" customFormat="false" ht="13.8" hidden="false" customHeight="false" outlineLevel="0" collapsed="false">
      <c r="A34" s="0" t="n">
        <v>81</v>
      </c>
      <c r="B34" s="0" t="n">
        <v>3</v>
      </c>
      <c r="C34" s="0" t="n">
        <v>19.779</v>
      </c>
      <c r="E34" s="0" t="n">
        <v>396.32</v>
      </c>
      <c r="G34" s="0" t="n">
        <v>3</v>
      </c>
      <c r="I34" s="0" t="n">
        <v>18.986</v>
      </c>
      <c r="J34" s="0" t="n">
        <f aca="false">IF(G34&gt;2,IF(I34&gt;21,1,0),0)</f>
        <v>0</v>
      </c>
      <c r="M34" s="0" t="n">
        <v>108.62</v>
      </c>
      <c r="N34" s="0" t="n">
        <f aca="false">IF(G34&gt;2,IF(M34&gt;600,1,0),0)</f>
        <v>0</v>
      </c>
      <c r="Q34" s="0" t="n">
        <v>4</v>
      </c>
      <c r="S34" s="0" t="n">
        <v>19.602</v>
      </c>
      <c r="T34" s="0" t="n">
        <f aca="false">IF(Q34&gt;2,IF(S34&gt;21,1,0),0)</f>
        <v>0</v>
      </c>
      <c r="AA34" s="0" t="n">
        <v>1</v>
      </c>
      <c r="AC34" s="0" t="n">
        <v>19.145</v>
      </c>
      <c r="AD34" s="0" t="n">
        <f aca="false">IF(AA34&gt;2,IF(AC34&gt;21,1,0),0)</f>
        <v>0</v>
      </c>
      <c r="AK34" s="0" t="n">
        <v>2</v>
      </c>
      <c r="AM34" s="0" t="n">
        <v>18.796</v>
      </c>
      <c r="AN34" s="0" t="n">
        <f aca="false">IF(AK34&gt;2,IF(AM34&gt;21,1,0),0)</f>
        <v>0</v>
      </c>
      <c r="AU34" s="0" t="s">
        <v>19</v>
      </c>
    </row>
    <row r="35" customFormat="false" ht="13.8" hidden="false" customHeight="false" outlineLevel="0" collapsed="false">
      <c r="A35" s="0" t="n">
        <v>82</v>
      </c>
      <c r="B35" s="0" t="n">
        <v>4</v>
      </c>
      <c r="C35" s="0" t="n">
        <v>20.942</v>
      </c>
      <c r="D35" s="0" t="n">
        <v>772.52</v>
      </c>
      <c r="G35" s="0" t="n">
        <v>2</v>
      </c>
      <c r="H35" s="0" t="n">
        <v>6</v>
      </c>
      <c r="I35" s="0" t="n">
        <v>21.021</v>
      </c>
      <c r="J35" s="0" t="n">
        <f aca="false">IF(G35&gt;2,IF(I35&gt;21,1,0),0)</f>
        <v>0</v>
      </c>
      <c r="K35" s="0" t="n">
        <v>676.73</v>
      </c>
      <c r="L35" s="0" t="n">
        <f aca="false">IF(G35&gt;2,IF(K35&lt;800,1,0),0)</f>
        <v>0</v>
      </c>
      <c r="Q35" s="0" t="n">
        <v>3</v>
      </c>
      <c r="R35" s="0" t="n">
        <v>11</v>
      </c>
      <c r="S35" s="0" t="n">
        <v>21.174</v>
      </c>
      <c r="T35" s="0" t="n">
        <f aca="false">IF(Q35&gt;2,IF(S35&gt;21,1,0),0)</f>
        <v>1</v>
      </c>
      <c r="U35" s="0" t="n">
        <v>721.33</v>
      </c>
      <c r="V35" s="0" t="n">
        <f aca="false">IF(Q35&gt;2,IF(U35&lt;800,1,0),0)</f>
        <v>1</v>
      </c>
      <c r="W35" s="0" t="n">
        <v>871.76</v>
      </c>
      <c r="AA35" s="0" t="n">
        <v>4</v>
      </c>
      <c r="AB35" s="0" t="n">
        <v>0</v>
      </c>
      <c r="AC35" s="0" t="n">
        <v>20.975</v>
      </c>
      <c r="AD35" s="0" t="n">
        <f aca="false">IF(AA35&gt;2,IF(AC35&gt;21,1,0),0)</f>
        <v>0</v>
      </c>
      <c r="AE35" s="0" t="n">
        <v>633.46</v>
      </c>
      <c r="AF35" s="0" t="n">
        <f aca="false">IF(AA35&gt;2,IF(AE35&lt;800,1,0),0)</f>
        <v>1</v>
      </c>
      <c r="AG35" s="0" t="n">
        <v>1034.6</v>
      </c>
      <c r="AH35" s="0" t="n">
        <f aca="false">IF(AA35&gt;2,IF(AG35&gt;600,1,0),0)</f>
        <v>1</v>
      </c>
      <c r="AK35" s="0" t="n">
        <v>1</v>
      </c>
      <c r="AM35" s="0" t="n">
        <v>21.082</v>
      </c>
      <c r="AN35" s="0" t="n">
        <f aca="false">IF(AK35&gt;2,IF(AM35&gt;21,1,0),0)</f>
        <v>0</v>
      </c>
      <c r="AO35" s="0" t="n">
        <v>667.03</v>
      </c>
      <c r="AP35" s="0" t="n">
        <f aca="false">IF(AK35&gt;2,IF(AO35&lt;800,1,0),0)</f>
        <v>0</v>
      </c>
      <c r="AQ35" s="0" t="n">
        <v>1075.6</v>
      </c>
      <c r="AR35" s="0" t="n">
        <f aca="false">IF(AK35&gt;2,IF(AQ35&gt;600,1,0),0)</f>
        <v>0</v>
      </c>
      <c r="AU35" s="0" t="n">
        <v>21.239</v>
      </c>
      <c r="AV35" s="0" t="n">
        <v>640.1</v>
      </c>
      <c r="AW35" s="0" t="n">
        <v>921.14</v>
      </c>
      <c r="AY35" s="0" t="n">
        <v>0</v>
      </c>
    </row>
    <row r="36" customFormat="false" ht="13.8" hidden="false" customHeight="false" outlineLevel="0" collapsed="false">
      <c r="A36" s="0" t="n">
        <v>83</v>
      </c>
      <c r="B36" s="0" t="n">
        <v>1</v>
      </c>
      <c r="C36" s="0" t="n">
        <v>21.265</v>
      </c>
      <c r="G36" s="0" t="n">
        <v>1</v>
      </c>
      <c r="H36" s="0" t="n">
        <v>133</v>
      </c>
      <c r="I36" s="0" t="n">
        <v>20.114</v>
      </c>
      <c r="J36" s="0" t="n">
        <f aca="false">IF(G36&gt;2,IF(I36&gt;21,1,0),0)</f>
        <v>0</v>
      </c>
      <c r="Q36" s="0" t="n">
        <v>2</v>
      </c>
      <c r="R36" s="0" t="n">
        <v>5</v>
      </c>
      <c r="S36" s="0" t="n">
        <v>20.644</v>
      </c>
      <c r="T36" s="0" t="n">
        <f aca="false">IF(Q36&gt;2,IF(S36&gt;21,1,0),0)</f>
        <v>0</v>
      </c>
      <c r="W36" s="0" t="n">
        <v>459.13</v>
      </c>
      <c r="AA36" s="0" t="n">
        <v>3</v>
      </c>
      <c r="AB36" s="0" t="n">
        <v>46</v>
      </c>
      <c r="AC36" s="0" t="n">
        <v>20.168</v>
      </c>
      <c r="AD36" s="0" t="n">
        <f aca="false">IF(AA36&gt;2,IF(AC36&gt;21,1,0),0)</f>
        <v>0</v>
      </c>
      <c r="AG36" s="0" t="n">
        <v>379.09</v>
      </c>
      <c r="AH36" s="0" t="n">
        <f aca="false">IF(AA36&gt;2,IF(AG36&gt;600,1,0),0)</f>
        <v>0</v>
      </c>
      <c r="AK36" s="0" t="n">
        <v>4</v>
      </c>
      <c r="AL36" s="0" t="n">
        <v>6</v>
      </c>
      <c r="AM36" s="0" t="n">
        <v>20.378</v>
      </c>
      <c r="AN36" s="0" t="n">
        <f aca="false">IF(AK36&gt;2,IF(AM36&gt;21,1,0),0)</f>
        <v>0</v>
      </c>
      <c r="AQ36" s="0" t="n">
        <v>457.91</v>
      </c>
      <c r="AR36" s="0" t="n">
        <f aca="false">IF(AK36&gt;2,IF(AQ36&gt;600,1,0),0)</f>
        <v>0</v>
      </c>
      <c r="AU36" s="0" t="n">
        <v>20.011</v>
      </c>
      <c r="AW36" s="0" t="n">
        <v>383.67</v>
      </c>
      <c r="AY36" s="0" t="n">
        <v>5</v>
      </c>
    </row>
    <row r="37" customFormat="false" ht="13.8" hidden="false" customHeight="false" outlineLevel="0" collapsed="false">
      <c r="A37" s="0" t="n">
        <v>84</v>
      </c>
      <c r="B37" s="0" t="n">
        <v>2</v>
      </c>
      <c r="C37" s="0" t="n">
        <v>21.219</v>
      </c>
      <c r="D37" s="0" t="n">
        <v>812.47</v>
      </c>
      <c r="E37" s="0" t="n">
        <v>336.78</v>
      </c>
      <c r="G37" s="0" t="n">
        <v>4</v>
      </c>
      <c r="I37" s="0" t="n">
        <v>20.838</v>
      </c>
      <c r="J37" s="0" t="n">
        <f aca="false">IF(G37&gt;2,IF(I37&gt;21,1,0),0)</f>
        <v>0</v>
      </c>
      <c r="K37" s="0" t="n">
        <v>635.62</v>
      </c>
      <c r="L37" s="0" t="n">
        <f aca="false">IF(G37&gt;2,IF(K37&lt;800,1,0),0)</f>
        <v>1</v>
      </c>
      <c r="M37" s="0" t="n">
        <v>344.91</v>
      </c>
      <c r="N37" s="0" t="n">
        <f aca="false">IF(G37&gt;2,IF(M37&gt;600,1,0),0)</f>
        <v>0</v>
      </c>
      <c r="Q37" s="0" t="n">
        <v>1</v>
      </c>
      <c r="S37" s="0" t="n">
        <v>21.345</v>
      </c>
      <c r="T37" s="0" t="n">
        <f aca="false">IF(Q37&gt;2,IF(S37&gt;21,1,0),0)</f>
        <v>0</v>
      </c>
      <c r="U37" s="0" t="n">
        <v>1077.3</v>
      </c>
      <c r="V37" s="0" t="n">
        <f aca="false">IF(Q37&gt;2,IF(U37&lt;800,1,0),0)</f>
        <v>0</v>
      </c>
      <c r="W37" s="0" t="n">
        <v>319.39</v>
      </c>
      <c r="AA37" s="0" t="n">
        <v>2</v>
      </c>
      <c r="AC37" s="0" t="n">
        <v>20.082</v>
      </c>
      <c r="AK37" s="0" t="n">
        <v>3</v>
      </c>
      <c r="AM37" s="0" t="n">
        <v>20.001</v>
      </c>
      <c r="AN37" s="0" t="n">
        <f aca="false">IF(AK37&gt;2,IF(AM37&gt;21,1,0),0)</f>
        <v>0</v>
      </c>
      <c r="AO37" s="0" t="n">
        <v>801.14</v>
      </c>
      <c r="AP37" s="0" t="n">
        <f aca="false">IF(AK37&gt;2,IF(AO37&lt;800,1,0),0)</f>
        <v>0</v>
      </c>
      <c r="AU37" s="0" t="n">
        <v>20.17</v>
      </c>
      <c r="AV37" s="0" t="n">
        <v>812.91</v>
      </c>
      <c r="AW37" s="0" t="n">
        <v>360.62</v>
      </c>
    </row>
    <row r="38" customFormat="false" ht="13.8" hidden="false" customHeight="false" outlineLevel="0" collapsed="false">
      <c r="A38" s="0" t="n">
        <v>85</v>
      </c>
      <c r="B38" s="0" t="n">
        <v>3</v>
      </c>
      <c r="C38" s="0" t="n">
        <v>23.411</v>
      </c>
      <c r="D38" s="0" t="n">
        <v>755.25</v>
      </c>
      <c r="E38" s="0" t="n">
        <v>662.47</v>
      </c>
      <c r="G38" s="0" t="n">
        <v>3</v>
      </c>
      <c r="H38" s="0" t="n">
        <v>200</v>
      </c>
      <c r="I38" s="0" t="n">
        <v>22.607</v>
      </c>
      <c r="J38" s="0" t="n">
        <f aca="false">IF(G38&gt;2,IF(I38&gt;21,1,0),0)</f>
        <v>1</v>
      </c>
      <c r="K38" s="0" t="n">
        <v>766.21</v>
      </c>
      <c r="L38" s="0" t="n">
        <f aca="false">IF(G38&gt;2,IF(K38&lt;800,1,0),0)</f>
        <v>1</v>
      </c>
      <c r="M38" s="0" t="n">
        <v>652.07</v>
      </c>
      <c r="N38" s="0" t="n">
        <f aca="false">IF(G38&gt;2,IF(M38&gt;600,1,0),0)</f>
        <v>1</v>
      </c>
      <c r="Q38" s="0" t="n">
        <v>4</v>
      </c>
      <c r="R38" s="0" t="n">
        <v>68</v>
      </c>
      <c r="S38" s="0" t="n">
        <v>22.097</v>
      </c>
      <c r="T38" s="0" t="n">
        <f aca="false">IF(Q38&gt;2,IF(S38&gt;21,1,0),0)</f>
        <v>1</v>
      </c>
      <c r="U38" s="0" t="n">
        <v>934.58</v>
      </c>
      <c r="V38" s="0" t="n">
        <f aca="false">IF(Q38&gt;2,IF(U38&lt;800,1,0),0)</f>
        <v>0</v>
      </c>
      <c r="W38" s="0" t="n">
        <v>596.71</v>
      </c>
      <c r="AA38" s="0" t="n">
        <v>1</v>
      </c>
      <c r="AB38" s="0" t="n">
        <v>41</v>
      </c>
      <c r="AC38" s="0" t="n">
        <v>22.163</v>
      </c>
      <c r="AD38" s="0" t="n">
        <f aca="false">IF(AA38&gt;2,IF(AC38&gt;21,1,0),0)</f>
        <v>0</v>
      </c>
      <c r="AE38" s="0" t="n">
        <v>871.39</v>
      </c>
      <c r="AF38" s="0" t="n">
        <f aca="false">IF(AA38&gt;2,IF(AE38&lt;800,1,0),0)</f>
        <v>0</v>
      </c>
      <c r="AG38" s="0" t="n">
        <v>583.73</v>
      </c>
      <c r="AH38" s="0" t="n">
        <f aca="false">IF(AA38&gt;2,IF(AG38&gt;600,1,0),0)</f>
        <v>0</v>
      </c>
      <c r="AK38" s="0" t="n">
        <v>2</v>
      </c>
      <c r="AL38" s="0" t="n">
        <v>63</v>
      </c>
      <c r="AM38" s="0" t="n">
        <v>22.641</v>
      </c>
      <c r="AN38" s="0" t="n">
        <f aca="false">IF(AK38&gt;2,IF(AM38&gt;21,1,0),0)</f>
        <v>0</v>
      </c>
      <c r="AO38" s="0" t="n">
        <v>891.8</v>
      </c>
      <c r="AP38" s="0" t="n">
        <f aca="false">IF(AK38&gt;2,IF(AO38&lt;800,1,0),0)</f>
        <v>0</v>
      </c>
      <c r="AQ38" s="0" t="n">
        <v>555.5</v>
      </c>
      <c r="AR38" s="0" t="n">
        <f aca="false">IF(AK38&gt;2,IF(AQ38&gt;600,1,0),0)</f>
        <v>0</v>
      </c>
      <c r="AU38" s="0" t="n">
        <v>22.535</v>
      </c>
      <c r="AV38" s="0" t="n">
        <v>908.53</v>
      </c>
      <c r="AW38" s="0" t="n">
        <v>694.73</v>
      </c>
      <c r="AY38" s="0" t="n">
        <v>0</v>
      </c>
    </row>
    <row r="39" customFormat="false" ht="13.8" hidden="false" customHeight="false" outlineLevel="0" collapsed="false">
      <c r="A39" s="0" t="n">
        <v>87</v>
      </c>
      <c r="B39" s="0" t="n">
        <v>4</v>
      </c>
      <c r="C39" s="0" t="s">
        <v>19</v>
      </c>
      <c r="G39" s="0" t="n">
        <v>2</v>
      </c>
      <c r="I39" s="0" t="s">
        <v>19</v>
      </c>
      <c r="Q39" s="0" t="n">
        <v>3</v>
      </c>
      <c r="S39" s="0" t="s">
        <v>19</v>
      </c>
      <c r="AA39" s="0" t="n">
        <v>4</v>
      </c>
      <c r="AC39" s="0" t="s">
        <v>19</v>
      </c>
      <c r="AK39" s="0" t="n">
        <v>1</v>
      </c>
      <c r="AM39" s="0" t="s">
        <v>19</v>
      </c>
      <c r="AU39" s="0" t="s">
        <v>19</v>
      </c>
    </row>
    <row r="40" customFormat="false" ht="13.8" hidden="false" customHeight="false" outlineLevel="0" collapsed="false">
      <c r="A40" s="0" t="n">
        <v>89</v>
      </c>
      <c r="B40" s="0" t="n">
        <v>1</v>
      </c>
      <c r="C40" s="0" t="s">
        <v>19</v>
      </c>
      <c r="G40" s="0" t="n">
        <v>1</v>
      </c>
      <c r="I40" s="0" t="s">
        <v>19</v>
      </c>
      <c r="Q40" s="0" t="n">
        <v>2</v>
      </c>
      <c r="S40" s="0" t="s">
        <v>19</v>
      </c>
      <c r="AA40" s="0" t="n">
        <v>3</v>
      </c>
      <c r="AC40" s="0" t="s">
        <v>19</v>
      </c>
      <c r="AK40" s="0" t="n">
        <v>4</v>
      </c>
      <c r="AM40" s="0" t="s">
        <v>19</v>
      </c>
      <c r="AU40" s="0" t="s">
        <v>19</v>
      </c>
    </row>
    <row r="41" customFormat="false" ht="13.8" hidden="false" customHeight="false" outlineLevel="0" collapsed="false">
      <c r="A41" s="0" t="n">
        <v>92</v>
      </c>
      <c r="B41" s="0" t="n">
        <v>2</v>
      </c>
      <c r="C41" s="0" t="n">
        <v>19.424</v>
      </c>
      <c r="D41" s="0" t="n">
        <v>1719.1</v>
      </c>
      <c r="E41" s="0" t="n">
        <v>236.36</v>
      </c>
      <c r="G41" s="0" t="n">
        <v>4</v>
      </c>
      <c r="I41" s="0" t="n">
        <v>18.159</v>
      </c>
      <c r="Q41" s="0" t="n">
        <v>1</v>
      </c>
      <c r="S41" s="0" t="n">
        <v>18.364</v>
      </c>
      <c r="T41" s="0" t="n">
        <f aca="false">IF(Q41&gt;2,IF(S41&gt;21,1,0),0)</f>
        <v>0</v>
      </c>
      <c r="AA41" s="0" t="n">
        <v>2</v>
      </c>
      <c r="AC41" s="0" t="n">
        <v>17.714</v>
      </c>
      <c r="AD41" s="0" t="n">
        <f aca="false">IF(AA41&gt;2,IF(AC41&gt;21,1,0),0)</f>
        <v>0</v>
      </c>
      <c r="AG41" s="0" t="n">
        <v>225.34</v>
      </c>
      <c r="AH41" s="0" t="n">
        <f aca="false">IF(AA41&gt;2,IF(AG41&gt;600,1,0),0)</f>
        <v>0</v>
      </c>
      <c r="AK41" s="0" t="n">
        <v>3</v>
      </c>
      <c r="AM41" s="0" t="n">
        <v>17.712</v>
      </c>
      <c r="AN41" s="0" t="n">
        <f aca="false">IF(AK41&gt;2,IF(AM41&gt;21,1,0),0)</f>
        <v>0</v>
      </c>
      <c r="AO41" s="0" t="n">
        <v>1677.5</v>
      </c>
      <c r="AP41" s="0" t="n">
        <f aca="false">IF(AK41&gt;2,IF(AO41&lt;800,1,0),0)</f>
        <v>0</v>
      </c>
      <c r="AQ41" s="0" t="n">
        <v>283.06</v>
      </c>
      <c r="AR41" s="0" t="n">
        <f aca="false">IF(AK41&gt;2,IF(AQ41&gt;600,1,0),0)</f>
        <v>0</v>
      </c>
      <c r="AU41" s="0" t="s">
        <v>19</v>
      </c>
    </row>
    <row r="42" customFormat="false" ht="13.8" hidden="false" customHeight="false" outlineLevel="0" collapsed="false">
      <c r="A42" s="0" t="n">
        <v>93</v>
      </c>
      <c r="B42" s="0" t="n">
        <v>3</v>
      </c>
      <c r="C42" s="0" t="n">
        <v>19.489</v>
      </c>
      <c r="D42" s="0" t="n">
        <v>845.57</v>
      </c>
      <c r="E42" s="0" t="n">
        <v>970.98</v>
      </c>
      <c r="G42" s="0" t="n">
        <v>3</v>
      </c>
      <c r="I42" s="0" t="n">
        <v>19.262</v>
      </c>
      <c r="J42" s="0" t="n">
        <f aca="false">IF(G42&gt;2,IF(I42&gt;21,1,0),0)</f>
        <v>0</v>
      </c>
      <c r="K42" s="0" t="n">
        <v>786.93</v>
      </c>
      <c r="L42" s="0" t="n">
        <f aca="false">IF(G42&gt;2,IF(K42&lt;800,1,0),0)</f>
        <v>1</v>
      </c>
      <c r="M42" s="0" t="n">
        <v>1169.6</v>
      </c>
      <c r="N42" s="0" t="n">
        <f aca="false">IF(G42&gt;2,IF(M42&gt;600,1,0),0)</f>
        <v>1</v>
      </c>
      <c r="Q42" s="0" t="n">
        <v>4</v>
      </c>
      <c r="S42" s="0" t="n">
        <v>19.781</v>
      </c>
      <c r="T42" s="0" t="n">
        <f aca="false">IF(Q42&gt;2,IF(S42&gt;21,1,0),0)</f>
        <v>0</v>
      </c>
      <c r="U42" s="0" t="n">
        <v>805.36</v>
      </c>
      <c r="V42" s="0" t="n">
        <f aca="false">IF(Q42&gt;2,IF(U42&lt;800,1,0),0)</f>
        <v>0</v>
      </c>
      <c r="W42" s="0" t="n">
        <v>755.37</v>
      </c>
      <c r="AA42" s="0" t="n">
        <v>1</v>
      </c>
      <c r="AC42" s="0" t="n">
        <v>19.141</v>
      </c>
      <c r="AD42" s="0" t="n">
        <f aca="false">IF(AA42&gt;2,IF(AC42&gt;21,1,0),0)</f>
        <v>0</v>
      </c>
      <c r="AE42" s="0" t="n">
        <v>879.44</v>
      </c>
      <c r="AF42" s="0" t="n">
        <f aca="false">IF(AA42&gt;2,IF(AE42&lt;800,1,0),0)</f>
        <v>0</v>
      </c>
      <c r="AG42" s="0" t="n">
        <v>983.34</v>
      </c>
      <c r="AH42" s="0" t="n">
        <f aca="false">IF(AA42&gt;2,IF(AG42&gt;600,1,0),0)</f>
        <v>0</v>
      </c>
      <c r="AK42" s="0" t="n">
        <v>2</v>
      </c>
      <c r="AM42" s="0" t="n">
        <v>18.596</v>
      </c>
      <c r="AN42" s="0" t="n">
        <f aca="false">IF(AK42&gt;2,IF(AM42&gt;21,1,0),0)</f>
        <v>0</v>
      </c>
      <c r="AO42" s="0" t="n">
        <v>768.05</v>
      </c>
      <c r="AP42" s="0" t="n">
        <f aca="false">IF(AK42&gt;2,IF(AO42&lt;800,1,0),0)</f>
        <v>0</v>
      </c>
      <c r="AQ42" s="0" t="n">
        <v>1085.8</v>
      </c>
      <c r="AR42" s="0" t="n">
        <f aca="false">IF(AK42&gt;2,IF(AQ42&gt;600,1,0),0)</f>
        <v>0</v>
      </c>
      <c r="AU42" s="0" t="n">
        <v>19.026</v>
      </c>
      <c r="AV42" s="0" t="n">
        <v>801.83</v>
      </c>
      <c r="AW42" s="0" t="n">
        <v>966.61</v>
      </c>
    </row>
    <row r="43" customFormat="false" ht="13.8" hidden="false" customHeight="false" outlineLevel="0" collapsed="false">
      <c r="A43" s="0" t="n">
        <v>95</v>
      </c>
      <c r="B43" s="0" t="n">
        <v>4</v>
      </c>
      <c r="C43" s="0" t="n">
        <v>24.59</v>
      </c>
      <c r="D43" s="0" t="n">
        <v>1376.3</v>
      </c>
      <c r="E43" s="0" t="n">
        <v>174.11</v>
      </c>
      <c r="G43" s="0" t="n">
        <v>2</v>
      </c>
      <c r="H43" s="0" t="n">
        <v>200</v>
      </c>
      <c r="I43" s="0" t="n">
        <v>23.844</v>
      </c>
      <c r="J43" s="0" t="n">
        <f aca="false">IF(G43&gt;2,IF(I43&gt;21,1,0),0)</f>
        <v>0</v>
      </c>
      <c r="K43" s="0" t="n">
        <v>1301.4</v>
      </c>
      <c r="L43" s="0" t="n">
        <f aca="false">IF(G43&gt;2,IF(K43&lt;800,1,0),0)</f>
        <v>0</v>
      </c>
      <c r="M43" s="0" t="n">
        <v>181.73</v>
      </c>
      <c r="N43" s="0" t="n">
        <f aca="false">IF(G43&gt;2,IF(M43&gt;600,1,0),0)</f>
        <v>0</v>
      </c>
      <c r="Q43" s="0" t="n">
        <v>3</v>
      </c>
      <c r="R43" s="0" t="n">
        <v>68</v>
      </c>
      <c r="S43" s="0" t="n">
        <v>23.944</v>
      </c>
      <c r="T43" s="0" t="n">
        <f aca="false">IF(Q43&gt;2,IF(S43&gt;21,1,0),0)</f>
        <v>1</v>
      </c>
      <c r="U43" s="0" t="n">
        <v>1235.8</v>
      </c>
      <c r="V43" s="0" t="n">
        <f aca="false">IF(Q43&gt;2,IF(U43&lt;800,1,0),0)</f>
        <v>0</v>
      </c>
      <c r="W43" s="0" t="n">
        <v>182.14</v>
      </c>
      <c r="AA43" s="0" t="n">
        <v>4</v>
      </c>
      <c r="AB43" s="0" t="n">
        <v>41</v>
      </c>
      <c r="AC43" s="0" t="n">
        <v>23.532</v>
      </c>
      <c r="AD43" s="0" t="n">
        <f aca="false">IF(AA43&gt;2,IF(AC43&gt;21,1,0),0)</f>
        <v>1</v>
      </c>
      <c r="AE43" s="0" t="n">
        <v>1051.6</v>
      </c>
      <c r="AF43" s="0" t="n">
        <f aca="false">IF(AA43&gt;2,IF(AE43&lt;800,1,0),0)</f>
        <v>0</v>
      </c>
      <c r="AG43" s="0" t="n">
        <v>193.6</v>
      </c>
      <c r="AH43" s="0" t="n">
        <f aca="false">IF(AA43&gt;2,IF(AG43&gt;600,1,0),0)</f>
        <v>0</v>
      </c>
      <c r="AK43" s="0" t="n">
        <v>1</v>
      </c>
      <c r="AL43" s="0" t="n">
        <v>63</v>
      </c>
      <c r="AM43" s="0" t="n">
        <v>23.521</v>
      </c>
      <c r="AN43" s="0" t="n">
        <f aca="false">IF(AK43&gt;2,IF(AM43&gt;21,1,0),0)</f>
        <v>0</v>
      </c>
      <c r="AO43" s="0" t="n">
        <v>1127.1</v>
      </c>
      <c r="AP43" s="0" t="n">
        <f aca="false">IF(AK43&gt;2,IF(AO43&lt;800,1,0),0)</f>
        <v>0</v>
      </c>
      <c r="AQ43" s="0" t="n">
        <v>179.47</v>
      </c>
      <c r="AR43" s="0" t="n">
        <f aca="false">IF(AK43&gt;2,IF(AQ43&gt;600,1,0),0)</f>
        <v>0</v>
      </c>
      <c r="AU43" s="0" t="n">
        <v>24.044</v>
      </c>
      <c r="AV43" s="0" t="n">
        <v>1163.2</v>
      </c>
      <c r="AW43" s="0" t="n">
        <v>167.15</v>
      </c>
      <c r="AY43" s="0" t="n">
        <v>0</v>
      </c>
    </row>
    <row r="44" customFormat="false" ht="13.8" hidden="false" customHeight="false" outlineLevel="0" collapsed="false">
      <c r="A44" s="0" t="n">
        <v>96</v>
      </c>
      <c r="B44" s="0" t="n">
        <v>1</v>
      </c>
      <c r="C44" s="0" t="s">
        <v>19</v>
      </c>
      <c r="G44" s="0" t="n">
        <v>1</v>
      </c>
      <c r="I44" s="0" t="s">
        <v>19</v>
      </c>
      <c r="Q44" s="0" t="n">
        <v>2</v>
      </c>
      <c r="S44" s="0" t="s">
        <v>19</v>
      </c>
      <c r="AA44" s="0" t="n">
        <v>3</v>
      </c>
      <c r="AC44" s="0" t="s">
        <v>19</v>
      </c>
      <c r="AK44" s="0" t="n">
        <v>4</v>
      </c>
      <c r="AM44" s="0" t="s">
        <v>19</v>
      </c>
      <c r="AU44" s="0" t="s">
        <v>19</v>
      </c>
    </row>
    <row r="45" customFormat="false" ht="13.8" hidden="false" customHeight="false" outlineLevel="0" collapsed="false">
      <c r="A45" s="0" t="n">
        <v>98</v>
      </c>
      <c r="B45" s="0" t="n">
        <v>2</v>
      </c>
      <c r="C45" s="0" t="n">
        <v>21.917</v>
      </c>
      <c r="D45" s="0" t="n">
        <v>948.96</v>
      </c>
      <c r="E45" s="0" t="n">
        <v>186.23</v>
      </c>
      <c r="G45" s="0" t="n">
        <v>4</v>
      </c>
      <c r="H45" s="0" t="n">
        <v>0</v>
      </c>
      <c r="I45" s="0" t="n">
        <v>21.644</v>
      </c>
      <c r="J45" s="0" t="n">
        <f aca="false">IF(G45&gt;2,IF(I45&gt;21,1,0),0)</f>
        <v>1</v>
      </c>
      <c r="K45" s="0" t="n">
        <v>865.59</v>
      </c>
      <c r="L45" s="0" t="n">
        <f aca="false">IF(G45&gt;2,IF(K45&lt;800,1,0),0)</f>
        <v>0</v>
      </c>
      <c r="M45" s="0" t="n">
        <v>242.72</v>
      </c>
      <c r="N45" s="0" t="n">
        <f aca="false">IF(G45&gt;2,IF(M45&gt;600,1,0),0)</f>
        <v>0</v>
      </c>
      <c r="Q45" s="0" t="n">
        <v>1</v>
      </c>
      <c r="R45" s="0" t="n">
        <v>0</v>
      </c>
      <c r="S45" s="0" t="n">
        <v>21.855</v>
      </c>
      <c r="T45" s="0" t="n">
        <f aca="false">IF(Q45&gt;2,IF(S45&gt;21,1,0),0)</f>
        <v>0</v>
      </c>
      <c r="U45" s="0" t="n">
        <v>1012.5</v>
      </c>
      <c r="V45" s="0" t="n">
        <f aca="false">IF(Q45&gt;2,IF(U45&lt;800,1,0),0)</f>
        <v>0</v>
      </c>
      <c r="W45" s="0" t="n">
        <v>296.33</v>
      </c>
      <c r="AA45" s="0" t="n">
        <v>2</v>
      </c>
      <c r="AB45" s="0" t="n">
        <v>0</v>
      </c>
      <c r="AC45" s="0" t="n">
        <v>21.65</v>
      </c>
      <c r="AD45" s="0" t="n">
        <f aca="false">IF(AA45&gt;2,IF(AC45&gt;21,1,0),0)</f>
        <v>0</v>
      </c>
      <c r="AE45" s="0" t="n">
        <v>958.05</v>
      </c>
      <c r="AF45" s="0" t="n">
        <f aca="false">IF(AA45&gt;2,IF(AE45&lt;800,1,0),0)</f>
        <v>0</v>
      </c>
      <c r="AG45" s="0" t="n">
        <v>268.23</v>
      </c>
      <c r="AH45" s="0" t="n">
        <f aca="false">IF(AA45&gt;2,IF(AG45&gt;600,1,0),0)</f>
        <v>0</v>
      </c>
      <c r="AK45" s="0" t="n">
        <v>3</v>
      </c>
      <c r="AL45" s="0" t="n">
        <v>9</v>
      </c>
      <c r="AM45" s="0" t="n">
        <v>21.666</v>
      </c>
      <c r="AN45" s="0" t="n">
        <f aca="false">IF(AK45&gt;2,IF(AM45&gt;21,1,0),0)</f>
        <v>1</v>
      </c>
      <c r="AO45" s="0" t="n">
        <v>801.48</v>
      </c>
      <c r="AP45" s="0" t="n">
        <f aca="false">IF(AK45&gt;2,IF(AO45&lt;800,1,0),0)</f>
        <v>0</v>
      </c>
      <c r="AQ45" s="0" t="n">
        <v>255.3</v>
      </c>
      <c r="AR45" s="0" t="n">
        <f aca="false">IF(AK45&gt;2,IF(AQ45&gt;600,1,0),0)</f>
        <v>0</v>
      </c>
      <c r="AU45" s="0" t="n">
        <v>22.103</v>
      </c>
      <c r="AV45" s="0" t="n">
        <v>905.24</v>
      </c>
      <c r="AW45" s="0" t="n">
        <v>245.37</v>
      </c>
      <c r="AY45" s="0" t="n">
        <v>0</v>
      </c>
    </row>
    <row r="46" customFormat="false" ht="13.8" hidden="false" customHeight="false" outlineLevel="0" collapsed="false">
      <c r="A46" s="0" t="n">
        <v>100</v>
      </c>
      <c r="B46" s="0" t="n">
        <v>3</v>
      </c>
      <c r="C46" s="0" t="n">
        <v>20.201</v>
      </c>
      <c r="D46" s="0" t="n">
        <v>1086.9</v>
      </c>
      <c r="E46" s="0" t="n">
        <v>825.33</v>
      </c>
      <c r="F46" s="0" t="n">
        <v>1874.8</v>
      </c>
      <c r="G46" s="0" t="n">
        <v>3</v>
      </c>
      <c r="H46" s="0" t="n">
        <v>282</v>
      </c>
      <c r="I46" s="0" t="n">
        <v>19.286</v>
      </c>
      <c r="J46" s="0" t="n">
        <f aca="false">IF(G46&gt;2,IF(I46&gt;21,1,0),0)</f>
        <v>0</v>
      </c>
      <c r="K46" s="0" t="n">
        <v>912</v>
      </c>
      <c r="L46" s="0" t="n">
        <f aca="false">IF(G46&gt;2,IF(K46&lt;800,1,0),0)</f>
        <v>0</v>
      </c>
      <c r="M46" s="0" t="n">
        <v>803.84</v>
      </c>
      <c r="N46" s="0" t="n">
        <f aca="false">IF(G46&gt;2,IF(M46&gt;600,1,0),0)</f>
        <v>1</v>
      </c>
      <c r="O46" s="0" t="n">
        <v>1958.6</v>
      </c>
      <c r="Q46" s="0" t="n">
        <v>4</v>
      </c>
      <c r="R46" s="0" t="n">
        <v>718</v>
      </c>
      <c r="S46" s="0" t="n">
        <v>19.844</v>
      </c>
      <c r="T46" s="0" t="n">
        <f aca="false">IF(Q46&gt;2,IF(S46&gt;21,1,0),0)</f>
        <v>0</v>
      </c>
      <c r="U46" s="0" t="n">
        <v>851.4</v>
      </c>
      <c r="V46" s="0" t="n">
        <f aca="false">IF(Q46&gt;2,IF(U46&lt;800,1,0),0)</f>
        <v>0</v>
      </c>
      <c r="W46" s="0" t="n">
        <v>761.96</v>
      </c>
      <c r="Y46" s="0" t="n">
        <v>1543.8</v>
      </c>
      <c r="AA46" s="0" t="n">
        <v>1</v>
      </c>
      <c r="AB46" s="0" t="n">
        <v>0</v>
      </c>
      <c r="AC46" s="0" t="n">
        <v>19.432</v>
      </c>
      <c r="AD46" s="0" t="n">
        <f aca="false">IF(AA46&gt;2,IF(AC46&gt;21,1,0),0)</f>
        <v>0</v>
      </c>
      <c r="AE46" s="0" t="n">
        <v>901.69</v>
      </c>
      <c r="AF46" s="0" t="n">
        <f aca="false">IF(AA46&gt;2,IF(AE46&lt;800,1,0),0)</f>
        <v>0</v>
      </c>
      <c r="AG46" s="0" t="n">
        <v>845.37</v>
      </c>
      <c r="AH46" s="0" t="n">
        <f aca="false">IF(AA46&gt;2,IF(AG46&gt;600,1,0),0)</f>
        <v>0</v>
      </c>
      <c r="AI46" s="0" t="n">
        <v>1361.6</v>
      </c>
      <c r="AK46" s="0" t="n">
        <v>2</v>
      </c>
      <c r="AL46" s="0" t="n">
        <v>0</v>
      </c>
      <c r="AM46" s="0" t="n">
        <v>19.111</v>
      </c>
      <c r="AN46" s="0" t="n">
        <f aca="false">IF(AK46&gt;2,IF(AM46&gt;21,1,0),0)</f>
        <v>0</v>
      </c>
      <c r="AO46" s="0" t="n">
        <v>922.39</v>
      </c>
      <c r="AP46" s="0" t="n">
        <f aca="false">IF(AK46&gt;2,IF(AO46&lt;800,1,0),0)</f>
        <v>0</v>
      </c>
      <c r="AQ46" s="0" t="n">
        <v>862.58</v>
      </c>
      <c r="AR46" s="0" t="n">
        <f aca="false">IF(AK46&gt;2,IF(AQ46&gt;600,1,0),0)</f>
        <v>0</v>
      </c>
      <c r="AS46" s="0" t="n">
        <v>1045.9</v>
      </c>
      <c r="AU46" s="0" t="n">
        <v>19.525</v>
      </c>
      <c r="AV46" s="0" t="n">
        <v>995.91</v>
      </c>
      <c r="AW46" s="0" t="n">
        <v>831.04</v>
      </c>
      <c r="AX46" s="0" t="n">
        <v>1059.2</v>
      </c>
      <c r="AY46" s="0" t="n">
        <v>0</v>
      </c>
    </row>
    <row r="47" customFormat="false" ht="13.8" hidden="false" customHeight="false" outlineLevel="0" collapsed="false">
      <c r="A47" s="0" t="n">
        <v>101</v>
      </c>
      <c r="B47" s="0" t="n">
        <v>4</v>
      </c>
      <c r="C47" s="0" t="n">
        <v>19.515</v>
      </c>
      <c r="E47" s="0" t="n">
        <v>763.29</v>
      </c>
      <c r="G47" s="0" t="n">
        <v>2</v>
      </c>
      <c r="H47" s="0" t="n">
        <v>33</v>
      </c>
      <c r="I47" s="0" t="n">
        <v>18.596</v>
      </c>
      <c r="J47" s="0" t="n">
        <f aca="false">IF(G47&gt;2,IF(I47&gt;21,1,0),0)</f>
        <v>0</v>
      </c>
      <c r="M47" s="0" t="n">
        <v>631.54</v>
      </c>
      <c r="N47" s="0" t="n">
        <f aca="false">IF(G47&gt;2,IF(M47&gt;600,1,0),0)</f>
        <v>0</v>
      </c>
      <c r="Q47" s="0" t="n">
        <v>3</v>
      </c>
      <c r="R47" s="0" t="n">
        <v>70</v>
      </c>
      <c r="S47" s="0" t="n">
        <v>19.08</v>
      </c>
      <c r="T47" s="0" t="n">
        <f aca="false">IF(Q47&gt;2,IF(S47&gt;21,1,0),0)</f>
        <v>0</v>
      </c>
      <c r="W47" s="0" t="n">
        <v>638.33</v>
      </c>
      <c r="AA47" s="0" t="n">
        <v>4</v>
      </c>
      <c r="AB47" s="0" t="n">
        <v>23</v>
      </c>
      <c r="AC47" s="0" t="n">
        <v>18.544</v>
      </c>
      <c r="AD47" s="0" t="n">
        <f aca="false">IF(AA47&gt;2,IF(AC47&gt;21,1,0),0)</f>
        <v>0</v>
      </c>
      <c r="AG47" s="0" t="n">
        <v>580.53</v>
      </c>
      <c r="AH47" s="0" t="n">
        <f aca="false">IF(AA47&gt;2,IF(AG47&gt;600,1,0),0)</f>
        <v>0</v>
      </c>
      <c r="AK47" s="0" t="n">
        <v>1</v>
      </c>
      <c r="AL47" s="0" t="n">
        <v>50</v>
      </c>
      <c r="AM47" s="0" t="n">
        <v>18.121</v>
      </c>
      <c r="AN47" s="0" t="n">
        <f aca="false">IF(AK47&gt;2,IF(AM47&gt;21,1,0),0)</f>
        <v>0</v>
      </c>
      <c r="AQ47" s="0" t="n">
        <v>544.53</v>
      </c>
      <c r="AR47" s="0" t="n">
        <f aca="false">IF(AK47&gt;2,IF(AQ47&gt;600,1,0),0)</f>
        <v>0</v>
      </c>
      <c r="AU47" s="0" t="n">
        <v>18.029</v>
      </c>
      <c r="AW47" s="0" t="n">
        <v>498.69</v>
      </c>
      <c r="AY47" s="0" t="n">
        <v>12</v>
      </c>
    </row>
    <row r="48" customFormat="false" ht="13.8" hidden="false" customHeight="false" outlineLevel="0" collapsed="false">
      <c r="A48" s="0" t="n">
        <v>102</v>
      </c>
      <c r="B48" s="0" t="n">
        <v>1</v>
      </c>
      <c r="C48" s="0" t="s">
        <v>19</v>
      </c>
      <c r="G48" s="0" t="n">
        <v>1</v>
      </c>
      <c r="I48" s="0" t="s">
        <v>19</v>
      </c>
      <c r="Q48" s="0" t="n">
        <v>2</v>
      </c>
      <c r="S48" s="0" t="s">
        <v>19</v>
      </c>
      <c r="AA48" s="0" t="n">
        <v>3</v>
      </c>
      <c r="AC48" s="0" t="s">
        <v>19</v>
      </c>
      <c r="AK48" s="0" t="n">
        <v>4</v>
      </c>
      <c r="AM48" s="0" t="s">
        <v>19</v>
      </c>
      <c r="AU48" s="0" t="s">
        <v>19</v>
      </c>
    </row>
    <row r="49" customFormat="false" ht="13.8" hidden="false" customHeight="false" outlineLevel="0" collapsed="false">
      <c r="A49" s="0" t="n">
        <v>103</v>
      </c>
      <c r="B49" s="0" t="n">
        <v>2</v>
      </c>
      <c r="C49" s="0" t="n">
        <v>19.52</v>
      </c>
      <c r="D49" s="0" t="n">
        <v>688.92</v>
      </c>
      <c r="E49" s="0" t="n">
        <v>970.8</v>
      </c>
      <c r="G49" s="0" t="n">
        <v>4</v>
      </c>
      <c r="H49" s="0" t="n">
        <v>33</v>
      </c>
      <c r="I49" s="0" t="n">
        <v>18.324</v>
      </c>
      <c r="J49" s="0" t="n">
        <f aca="false">IF(G49&gt;2,IF(I49&gt;21,1,0),0)</f>
        <v>0</v>
      </c>
      <c r="K49" s="0" t="n">
        <v>599.41</v>
      </c>
      <c r="L49" s="0" t="n">
        <f aca="false">IF(G49&gt;2,IF(K49&lt;800,1,0),0)</f>
        <v>1</v>
      </c>
      <c r="M49" s="0" t="n">
        <v>987.33</v>
      </c>
      <c r="N49" s="0" t="n">
        <f aca="false">IF(G49&gt;2,IF(M49&gt;600,1,0),0)</f>
        <v>1</v>
      </c>
      <c r="Q49" s="0" t="n">
        <v>1</v>
      </c>
      <c r="R49" s="0" t="n">
        <v>17</v>
      </c>
      <c r="S49" s="0" t="n">
        <v>19.25</v>
      </c>
      <c r="T49" s="0" t="n">
        <f aca="false">IF(Q49&gt;2,IF(S49&gt;21,1,0),0)</f>
        <v>0</v>
      </c>
      <c r="U49" s="0" t="n">
        <v>603.33</v>
      </c>
      <c r="V49" s="0" t="n">
        <f aca="false">IF(Q49&gt;2,IF(U49&lt;800,1,0),0)</f>
        <v>0</v>
      </c>
      <c r="AA49" s="0" t="n">
        <v>2</v>
      </c>
      <c r="AB49" s="0" t="n">
        <v>0</v>
      </c>
      <c r="AC49" s="0" t="n">
        <v>19.131</v>
      </c>
      <c r="AD49" s="0" t="n">
        <f aca="false">IF(AA49&gt;2,IF(AC49&gt;21,1,0),0)</f>
        <v>0</v>
      </c>
      <c r="AE49" s="0" t="n">
        <v>592.08</v>
      </c>
      <c r="AF49" s="0" t="n">
        <f aca="false">IF(AA49&gt;2,IF(AE49&lt;800,1,0),0)</f>
        <v>0</v>
      </c>
      <c r="AG49" s="0" t="n">
        <v>1166.4</v>
      </c>
      <c r="AH49" s="0" t="n">
        <f aca="false">IF(AA49&gt;2,IF(AG49&gt;600,1,0),0)</f>
        <v>0</v>
      </c>
      <c r="AK49" s="0" t="n">
        <v>3</v>
      </c>
      <c r="AL49" s="0" t="n">
        <v>2</v>
      </c>
      <c r="AM49" s="0" t="n">
        <v>19.265</v>
      </c>
      <c r="AN49" s="0" t="n">
        <f aca="false">IF(AK49&gt;2,IF(AM49&gt;21,1,0),0)</f>
        <v>0</v>
      </c>
      <c r="AQ49" s="0" t="n">
        <v>1177.5</v>
      </c>
      <c r="AR49" s="0" t="n">
        <f aca="false">IF(AK49&gt;2,IF(AQ49&gt;600,1,0),0)</f>
        <v>1</v>
      </c>
      <c r="AU49" s="0" t="s">
        <v>19</v>
      </c>
      <c r="AW49" s="0" t="n">
        <v>974.46</v>
      </c>
      <c r="AY49" s="0" t="n">
        <v>0</v>
      </c>
    </row>
    <row r="50" customFormat="false" ht="13.8" hidden="false" customHeight="false" outlineLevel="0" collapsed="false">
      <c r="A50" s="0" t="n">
        <v>106</v>
      </c>
      <c r="B50" s="0" t="n">
        <v>3</v>
      </c>
      <c r="C50" s="0" t="n">
        <v>18.161</v>
      </c>
      <c r="D50" s="0" t="n">
        <v>935.13</v>
      </c>
      <c r="E50" s="0" t="n">
        <v>711.4</v>
      </c>
      <c r="F50" s="0" t="n">
        <v>670.88</v>
      </c>
      <c r="G50" s="0" t="n">
        <v>3</v>
      </c>
      <c r="H50" s="0" t="n">
        <v>10</v>
      </c>
      <c r="I50" s="0" t="n">
        <v>16.584</v>
      </c>
      <c r="J50" s="0" t="n">
        <f aca="false">IF(G50&gt;2,IF(I50&gt;21,1,0),0)</f>
        <v>0</v>
      </c>
      <c r="K50" s="0" t="n">
        <v>881.11</v>
      </c>
      <c r="L50" s="0" t="n">
        <f aca="false">IF(G50&gt;2,IF(K50&lt;800,1,0),0)</f>
        <v>0</v>
      </c>
      <c r="M50" s="0" t="n">
        <v>678.55</v>
      </c>
      <c r="N50" s="0" t="n">
        <f aca="false">IF(G50&gt;2,IF(M50&gt;600,1,0),0)</f>
        <v>1</v>
      </c>
      <c r="O50" s="0" t="n">
        <v>991.26</v>
      </c>
      <c r="Q50" s="0" t="n">
        <v>4</v>
      </c>
      <c r="R50" s="0" t="n">
        <v>2</v>
      </c>
      <c r="S50" s="0" t="n">
        <v>17.019</v>
      </c>
      <c r="T50" s="0" t="n">
        <f aca="false">IF(Q50&gt;2,IF(S50&gt;21,1,0),0)</f>
        <v>0</v>
      </c>
      <c r="U50" s="0" t="n">
        <v>822.46</v>
      </c>
      <c r="V50" s="0" t="n">
        <f aca="false">IF(Q50&gt;2,IF(U50&lt;800,1,0),0)</f>
        <v>0</v>
      </c>
      <c r="W50" s="0" t="n">
        <v>554.78</v>
      </c>
      <c r="AA50" s="0" t="n">
        <v>1</v>
      </c>
      <c r="AB50" s="0" t="n">
        <v>0</v>
      </c>
      <c r="AC50" s="0" t="n">
        <v>16.747</v>
      </c>
      <c r="AD50" s="0" t="n">
        <f aca="false">IF(AA50&gt;2,IF(AC50&gt;21,1,0),0)</f>
        <v>0</v>
      </c>
      <c r="AE50" s="0" t="n">
        <v>730.32</v>
      </c>
      <c r="AF50" s="0" t="n">
        <f aca="false">IF(AA50&gt;2,IF(AE50&lt;800,1,0),0)</f>
        <v>0</v>
      </c>
      <c r="AG50" s="0" t="n">
        <v>415.27</v>
      </c>
      <c r="AH50" s="0" t="n">
        <f aca="false">IF(AA50&gt;2,IF(AG50&gt;600,1,0),0)</f>
        <v>0</v>
      </c>
      <c r="AK50" s="0" t="n">
        <v>2</v>
      </c>
      <c r="AL50" s="0" t="n">
        <v>0</v>
      </c>
      <c r="AM50" s="0" t="n">
        <v>16.891</v>
      </c>
      <c r="AN50" s="0" t="n">
        <f aca="false">IF(AK50&gt;2,IF(AM50&gt;21,1,0),0)</f>
        <v>0</v>
      </c>
      <c r="AQ50" s="0" t="n">
        <v>524.84</v>
      </c>
      <c r="AR50" s="0" t="n">
        <f aca="false">IF(AK50&gt;2,IF(AQ50&gt;600,1,0),0)</f>
        <v>0</v>
      </c>
      <c r="AS50" s="0" t="n">
        <v>571.29</v>
      </c>
      <c r="AU50" s="0" t="n">
        <v>17.507</v>
      </c>
      <c r="AV50" s="0" t="n">
        <v>857.42</v>
      </c>
      <c r="AW50" s="0" t="n">
        <v>446.19</v>
      </c>
      <c r="AY50" s="0" t="n">
        <v>0</v>
      </c>
    </row>
    <row r="51" customFormat="false" ht="13.8" hidden="false" customHeight="false" outlineLevel="0" collapsed="false">
      <c r="A51" s="0" t="n">
        <v>107</v>
      </c>
      <c r="B51" s="0" t="n">
        <v>4</v>
      </c>
      <c r="C51" s="0" t="n">
        <v>17.533</v>
      </c>
      <c r="E51" s="0" t="n">
        <v>274.52</v>
      </c>
      <c r="G51" s="0" t="n">
        <v>2</v>
      </c>
      <c r="H51" s="0" t="n">
        <v>157</v>
      </c>
      <c r="I51" s="0" t="n">
        <v>13.745</v>
      </c>
      <c r="J51" s="0" t="n">
        <f aca="false">IF(G51&gt;2,IF(I51&gt;21,1,0),0)</f>
        <v>0</v>
      </c>
      <c r="M51" s="0" t="n">
        <v>236.32</v>
      </c>
      <c r="N51" s="0" t="n">
        <f aca="false">IF(G51&gt;2,IF(M51&gt;600,1,0),0)</f>
        <v>0</v>
      </c>
      <c r="Q51" s="0" t="n">
        <v>3</v>
      </c>
      <c r="R51" s="0" t="n">
        <v>148</v>
      </c>
      <c r="S51" s="0" t="n">
        <v>15.007</v>
      </c>
      <c r="T51" s="0" t="n">
        <f aca="false">IF(Q51&gt;2,IF(S51&gt;21,1,0),0)</f>
        <v>0</v>
      </c>
      <c r="W51" s="0" t="n">
        <v>246.2</v>
      </c>
      <c r="AA51" s="0" t="n">
        <v>4</v>
      </c>
      <c r="AB51" s="0" t="n">
        <v>247</v>
      </c>
      <c r="AC51" s="0" t="n">
        <v>13.591</v>
      </c>
      <c r="AD51" s="0" t="n">
        <f aca="false">IF(AA51&gt;2,IF(AC51&gt;21,1,0),0)</f>
        <v>0</v>
      </c>
      <c r="AG51" s="0" t="n">
        <v>195.19</v>
      </c>
      <c r="AH51" s="0" t="n">
        <f aca="false">IF(AA51&gt;2,IF(AG51&gt;600,1,0),0)</f>
        <v>0</v>
      </c>
      <c r="AK51" s="0" t="n">
        <v>1</v>
      </c>
      <c r="AL51" s="0" t="n">
        <v>93</v>
      </c>
      <c r="AM51" s="0" t="n">
        <v>14.681</v>
      </c>
      <c r="AN51" s="0" t="n">
        <f aca="false">IF(AK51&gt;2,IF(AM51&gt;21,1,0),0)</f>
        <v>0</v>
      </c>
      <c r="AQ51" s="0" t="n">
        <v>197.91</v>
      </c>
      <c r="AR51" s="0" t="n">
        <f aca="false">IF(AK51&gt;2,IF(AQ51&gt;600,1,0),0)</f>
        <v>0</v>
      </c>
      <c r="AU51" s="0" t="n">
        <v>16.66</v>
      </c>
      <c r="AW51" s="0" t="n">
        <v>207.76</v>
      </c>
      <c r="AY51" s="0" t="n">
        <v>16</v>
      </c>
    </row>
    <row r="52" customFormat="false" ht="13.8" hidden="false" customHeight="false" outlineLevel="0" collapsed="false">
      <c r="A52" s="0" t="n">
        <v>108</v>
      </c>
      <c r="B52" s="0" t="n">
        <v>1</v>
      </c>
      <c r="C52" s="0" t="n">
        <v>20.001</v>
      </c>
      <c r="D52" s="0" t="n">
        <v>636.6</v>
      </c>
      <c r="G52" s="0" t="n">
        <v>1</v>
      </c>
      <c r="H52" s="0" t="n">
        <v>0</v>
      </c>
      <c r="I52" s="0" t="n">
        <v>18.595</v>
      </c>
      <c r="J52" s="0" t="n">
        <f aca="false">IF(G52&gt;2,IF(I52&gt;21,1,0),0)</f>
        <v>0</v>
      </c>
      <c r="K52" s="0" t="n">
        <v>667.3</v>
      </c>
      <c r="L52" s="0" t="n">
        <f aca="false">IF(G52&gt;2,IF(K52&lt;800,1,0),0)</f>
        <v>0</v>
      </c>
      <c r="Q52" s="0" t="n">
        <v>2</v>
      </c>
      <c r="R52" s="0" t="n">
        <v>0</v>
      </c>
      <c r="S52" s="0" t="n">
        <v>19.436</v>
      </c>
      <c r="T52" s="0" t="n">
        <f aca="false">IF(Q52&gt;2,IF(S52&gt;21,1,0),0)</f>
        <v>0</v>
      </c>
      <c r="U52" s="0" t="n">
        <v>687.58</v>
      </c>
      <c r="V52" s="0" t="n">
        <f aca="false">IF(Q52&gt;2,IF(U52&lt;800,1,0),0)</f>
        <v>0</v>
      </c>
      <c r="AA52" s="0" t="n">
        <v>3</v>
      </c>
      <c r="AB52" s="0" t="n">
        <v>0</v>
      </c>
      <c r="AC52" s="0" t="n">
        <v>18.825</v>
      </c>
      <c r="AD52" s="0" t="n">
        <f aca="false">IF(AA52&gt;2,IF(AC52&gt;21,1,0),0)</f>
        <v>0</v>
      </c>
      <c r="AE52" s="0" t="n">
        <v>676.41</v>
      </c>
      <c r="AF52" s="0" t="n">
        <f aca="false">IF(AA52&gt;2,IF(AE52&lt;800,1,0),0)</f>
        <v>1</v>
      </c>
      <c r="AK52" s="0" t="n">
        <v>4</v>
      </c>
      <c r="AL52" s="0" t="n">
        <v>0</v>
      </c>
      <c r="AM52" s="0" t="n">
        <v>18.168</v>
      </c>
      <c r="AN52" s="0" t="n">
        <f aca="false">IF(AK52&gt;2,IF(AM52&gt;21,1,0),0)</f>
        <v>0</v>
      </c>
      <c r="AO52" s="0" t="n">
        <v>586.55</v>
      </c>
      <c r="AP52" s="0" t="n">
        <f aca="false">IF(AK52&gt;2,IF(AO52&lt;800,1,0),0)</f>
        <v>1</v>
      </c>
      <c r="AU52" s="0" t="n">
        <v>18.992</v>
      </c>
      <c r="AV52" s="0" t="n">
        <v>647.96</v>
      </c>
      <c r="AY52" s="0" t="n">
        <v>0</v>
      </c>
    </row>
    <row r="53" customFormat="false" ht="13.8" hidden="false" customHeight="false" outlineLevel="0" collapsed="false">
      <c r="A53" s="0" t="n">
        <v>109</v>
      </c>
      <c r="B53" s="0" t="n">
        <v>2</v>
      </c>
      <c r="C53" s="0" t="n">
        <v>16.505</v>
      </c>
      <c r="D53" s="0" t="n">
        <v>915.57</v>
      </c>
      <c r="G53" s="0" t="n">
        <v>4</v>
      </c>
      <c r="I53" s="0" t="n">
        <v>13.984</v>
      </c>
      <c r="J53" s="0" t="n">
        <f aca="false">IF(G53&gt;2,IF(I53&gt;21,1,0),0)</f>
        <v>0</v>
      </c>
      <c r="K53" s="0" t="n">
        <v>842.94</v>
      </c>
      <c r="L53" s="0" t="n">
        <f aca="false">IF(G53&gt;2,IF(K53&lt;800,1,0),0)</f>
        <v>0</v>
      </c>
      <c r="Q53" s="0" t="n">
        <v>1</v>
      </c>
      <c r="S53" s="0" t="n">
        <v>14.641</v>
      </c>
      <c r="T53" s="0" t="n">
        <f aca="false">IF(Q53&gt;2,IF(S53&gt;21,1,0),0)</f>
        <v>0</v>
      </c>
      <c r="U53" s="0" t="n">
        <v>872.24</v>
      </c>
      <c r="V53" s="0" t="n">
        <f aca="false">IF(Q53&gt;2,IF(U53&lt;800,1,0),0)</f>
        <v>0</v>
      </c>
      <c r="AA53" s="0" t="n">
        <v>2</v>
      </c>
      <c r="AC53" s="0" t="n">
        <v>14.348</v>
      </c>
      <c r="AD53" s="0" t="n">
        <f aca="false">IF(AA53&gt;2,IF(AC53&gt;21,1,0),0)</f>
        <v>0</v>
      </c>
      <c r="AE53" s="0" t="n">
        <v>818</v>
      </c>
      <c r="AF53" s="0" t="n">
        <f aca="false">IF(AA53&gt;2,IF(AE53&lt;800,1,0),0)</f>
        <v>0</v>
      </c>
      <c r="AK53" s="0" t="n">
        <v>3</v>
      </c>
      <c r="AM53" s="0" t="n">
        <v>15.44</v>
      </c>
      <c r="AN53" s="0" t="n">
        <f aca="false">IF(AK53&gt;2,IF(AM53&gt;21,1,0),0)</f>
        <v>0</v>
      </c>
      <c r="AO53" s="0" t="n">
        <v>790.45</v>
      </c>
      <c r="AP53" s="0" t="n">
        <f aca="false">IF(AK53&gt;2,IF(AO53&lt;800,1,0),0)</f>
        <v>1</v>
      </c>
      <c r="AU53" s="0" t="n">
        <v>16.288</v>
      </c>
      <c r="AV53" s="0" t="n">
        <v>618.19</v>
      </c>
    </row>
    <row r="54" customFormat="false" ht="13.8" hidden="false" customHeight="false" outlineLevel="0" collapsed="false">
      <c r="A54" s="0" t="n">
        <v>110</v>
      </c>
      <c r="B54" s="0" t="n">
        <v>3</v>
      </c>
      <c r="C54" s="0" t="s">
        <v>19</v>
      </c>
      <c r="G54" s="0" t="n">
        <v>3</v>
      </c>
      <c r="I54" s="0" t="s">
        <v>19</v>
      </c>
      <c r="Q54" s="0" t="n">
        <v>4</v>
      </c>
      <c r="S54" s="0" t="s">
        <v>19</v>
      </c>
      <c r="AA54" s="0" t="n">
        <v>1</v>
      </c>
      <c r="AC54" s="0" t="s">
        <v>19</v>
      </c>
      <c r="AK54" s="0" t="n">
        <v>2</v>
      </c>
      <c r="AM54" s="0" t="s">
        <v>19</v>
      </c>
      <c r="AU54" s="0" t="s">
        <v>19</v>
      </c>
    </row>
    <row r="55" customFormat="false" ht="13.8" hidden="false" customHeight="false" outlineLevel="0" collapsed="false">
      <c r="A55" s="0" t="n">
        <v>111</v>
      </c>
      <c r="B55" s="0" t="n">
        <v>4</v>
      </c>
      <c r="C55" s="0" t="n">
        <v>19.292</v>
      </c>
      <c r="D55" s="0" t="n">
        <v>951.32</v>
      </c>
      <c r="E55" s="0" t="n">
        <v>207.59</v>
      </c>
      <c r="G55" s="0" t="n">
        <v>2</v>
      </c>
      <c r="H55" s="0" t="n">
        <v>57</v>
      </c>
      <c r="I55" s="0" t="n">
        <v>18.726</v>
      </c>
      <c r="J55" s="0" t="n">
        <f aca="false">IF(G55&gt;2,IF(I55&gt;21,1,0),0)</f>
        <v>0</v>
      </c>
      <c r="K55" s="0" t="n">
        <v>885.47</v>
      </c>
      <c r="L55" s="0" t="n">
        <f aca="false">IF(G55&gt;2,IF(K55&lt;800,1,0),0)</f>
        <v>0</v>
      </c>
      <c r="M55" s="0" t="n">
        <v>259.22</v>
      </c>
      <c r="N55" s="0" t="n">
        <f aca="false">IF(G55&gt;2,IF(M55&gt;600,1,0),0)</f>
        <v>0</v>
      </c>
      <c r="Q55" s="0" t="n">
        <v>3</v>
      </c>
      <c r="R55" s="0" t="n">
        <v>53</v>
      </c>
      <c r="S55" s="0" t="n">
        <v>18.506</v>
      </c>
      <c r="T55" s="0" t="n">
        <f aca="false">IF(Q55&gt;2,IF(S55&gt;21,1,0),0)</f>
        <v>0</v>
      </c>
      <c r="U55" s="0" t="n">
        <v>757.94</v>
      </c>
      <c r="V55" s="0" t="n">
        <f aca="false">IF(Q55&gt;2,IF(U55&lt;800,1,0),0)</f>
        <v>1</v>
      </c>
      <c r="W55" s="0" t="n">
        <v>439.49</v>
      </c>
      <c r="AA55" s="0" t="n">
        <v>4</v>
      </c>
      <c r="AB55" s="0" t="n">
        <v>48</v>
      </c>
      <c r="AC55" s="0" t="n">
        <v>17.028</v>
      </c>
      <c r="AD55" s="0" t="n">
        <f aca="false">IF(AA55&gt;2,IF(AC55&gt;21,1,0),0)</f>
        <v>0</v>
      </c>
      <c r="AE55" s="0" t="n">
        <v>669.87</v>
      </c>
      <c r="AF55" s="0" t="n">
        <f aca="false">IF(AA55&gt;2,IF(AE55&lt;800,1,0),0)</f>
        <v>1</v>
      </c>
      <c r="AG55" s="0" t="n">
        <v>608.77</v>
      </c>
      <c r="AH55" s="0" t="n">
        <f aca="false">IF(AA55&gt;2,IF(AG55&gt;600,1,0),0)</f>
        <v>1</v>
      </c>
      <c r="AK55" s="0" t="n">
        <v>1</v>
      </c>
      <c r="AL55" s="0" t="n">
        <v>5</v>
      </c>
      <c r="AM55" s="0" t="n">
        <v>18.066</v>
      </c>
      <c r="AN55" s="0" t="n">
        <f aca="false">IF(AK55&gt;2,IF(AM55&gt;21,1,0),0)</f>
        <v>0</v>
      </c>
      <c r="AO55" s="0" t="n">
        <v>705.33</v>
      </c>
      <c r="AP55" s="0" t="n">
        <f aca="false">IF(AK55&gt;2,IF(AO55&lt;800,1,0),0)</f>
        <v>0</v>
      </c>
      <c r="AU55" s="0" t="n">
        <v>18.668</v>
      </c>
      <c r="AV55" s="0" t="n">
        <v>565.72</v>
      </c>
      <c r="AY55" s="0" t="n">
        <v>0</v>
      </c>
    </row>
    <row r="56" customFormat="false" ht="13.8" hidden="false" customHeight="false" outlineLevel="0" collapsed="false">
      <c r="A56" s="0" t="n">
        <v>112</v>
      </c>
      <c r="B56" s="0" t="n">
        <v>1</v>
      </c>
      <c r="C56" s="0" t="n">
        <v>19.246</v>
      </c>
      <c r="E56" s="0" t="n">
        <v>322.27</v>
      </c>
      <c r="F56" s="0" t="n">
        <v>670.71</v>
      </c>
      <c r="G56" s="0" t="n">
        <v>1</v>
      </c>
      <c r="H56" s="0" t="n">
        <v>0</v>
      </c>
      <c r="I56" s="0" t="n">
        <v>17.465</v>
      </c>
      <c r="J56" s="0" t="n">
        <f aca="false">IF(G56&gt;2,IF(I56&gt;21,1,0),0)</f>
        <v>0</v>
      </c>
      <c r="M56" s="0" t="n">
        <v>315.7</v>
      </c>
      <c r="N56" s="0" t="n">
        <f aca="false">IF(G56&gt;2,IF(M56&gt;600,1,0),0)</f>
        <v>0</v>
      </c>
      <c r="O56" s="0" t="n">
        <v>923.76</v>
      </c>
      <c r="Q56" s="0" t="n">
        <v>2</v>
      </c>
      <c r="R56" s="0" t="n">
        <v>10</v>
      </c>
      <c r="S56" s="0" t="n">
        <v>18.137</v>
      </c>
      <c r="T56" s="0" t="n">
        <f aca="false">IF(Q56&gt;2,IF(S56&gt;21,1,0),0)</f>
        <v>0</v>
      </c>
      <c r="W56" s="0" t="n">
        <v>293.86</v>
      </c>
      <c r="Y56" s="0" t="n">
        <v>663.33</v>
      </c>
      <c r="AA56" s="0" t="n">
        <v>3</v>
      </c>
      <c r="AB56" s="0" t="n">
        <v>0</v>
      </c>
      <c r="AC56" s="0" t="n">
        <v>15.417</v>
      </c>
      <c r="AD56" s="0" t="n">
        <f aca="false">IF(AA56&gt;2,IF(AC56&gt;21,1,0),0)</f>
        <v>0</v>
      </c>
      <c r="AG56" s="0" t="n">
        <v>614.97</v>
      </c>
      <c r="AH56" s="0" t="n">
        <f aca="false">IF(AA56&gt;2,IF(AG56&gt;600,1,0),0)</f>
        <v>1</v>
      </c>
      <c r="AI56" s="0" t="n">
        <v>566.14</v>
      </c>
      <c r="AK56" s="0" t="n">
        <v>4</v>
      </c>
      <c r="AL56" s="0" t="n">
        <v>0</v>
      </c>
      <c r="AM56" s="0" t="n">
        <v>16.668</v>
      </c>
      <c r="AN56" s="0" t="n">
        <f aca="false">IF(AK56&gt;2,IF(AM56&gt;21,1,0),0)</f>
        <v>0</v>
      </c>
      <c r="AQ56" s="0" t="n">
        <v>344.15</v>
      </c>
      <c r="AR56" s="0" t="n">
        <f aca="false">IF(AK56&gt;2,IF(AQ56&gt;600,1,0),0)</f>
        <v>0</v>
      </c>
      <c r="AU56" s="0" t="n">
        <v>16.438</v>
      </c>
      <c r="AY56" s="0" t="n">
        <v>0</v>
      </c>
    </row>
    <row r="57" customFormat="false" ht="13.8" hidden="false" customHeight="false" outlineLevel="0" collapsed="false">
      <c r="A57" s="0" t="n">
        <v>114</v>
      </c>
      <c r="B57" s="0" t="n">
        <v>2</v>
      </c>
      <c r="C57" s="0" t="n">
        <v>16.207</v>
      </c>
      <c r="G57" s="0" t="n">
        <v>4</v>
      </c>
      <c r="H57" s="0" t="n">
        <v>0</v>
      </c>
      <c r="I57" s="0" t="n">
        <v>17.279</v>
      </c>
      <c r="Q57" s="0" t="n">
        <v>1</v>
      </c>
      <c r="R57" s="0" t="n">
        <v>0</v>
      </c>
      <c r="S57" s="0" t="s">
        <v>19</v>
      </c>
      <c r="AA57" s="0" t="n">
        <v>2</v>
      </c>
      <c r="AB57" s="0" t="n">
        <v>0</v>
      </c>
      <c r="AC57" s="0" t="n">
        <v>16.287</v>
      </c>
      <c r="AK57" s="0" t="n">
        <v>3</v>
      </c>
      <c r="AL57" s="0" t="n">
        <v>0</v>
      </c>
      <c r="AM57" s="0" t="s">
        <v>19</v>
      </c>
      <c r="AU57" s="0" t="s">
        <v>19</v>
      </c>
      <c r="AY57" s="0" t="n">
        <v>0</v>
      </c>
    </row>
    <row r="58" customFormat="false" ht="13.8" hidden="false" customHeight="false" outlineLevel="0" collapsed="false">
      <c r="A58" s="0" t="n">
        <v>115</v>
      </c>
      <c r="B58" s="0" t="n">
        <v>3</v>
      </c>
      <c r="C58" s="0" t="n">
        <v>20.559</v>
      </c>
      <c r="E58" s="0" t="n">
        <v>412.25</v>
      </c>
      <c r="F58" s="0" t="n">
        <v>1232.3</v>
      </c>
      <c r="G58" s="0" t="n">
        <v>3</v>
      </c>
      <c r="H58" s="0" t="n">
        <v>18</v>
      </c>
      <c r="I58" s="0" t="n">
        <v>20.755</v>
      </c>
      <c r="J58" s="0" t="n">
        <f aca="false">IF(G58&gt;2,IF(I58&gt;21,1,0),0)</f>
        <v>0</v>
      </c>
      <c r="M58" s="0" t="n">
        <v>403.06</v>
      </c>
      <c r="N58" s="0" t="n">
        <f aca="false">IF(G58&gt;2,IF(M58&gt;600,1,0),0)</f>
        <v>0</v>
      </c>
      <c r="O58" s="0" t="n">
        <v>1686.7</v>
      </c>
      <c r="Q58" s="0" t="n">
        <v>4</v>
      </c>
      <c r="R58" s="0" t="n">
        <v>16</v>
      </c>
      <c r="S58" s="0" t="n">
        <v>21.096</v>
      </c>
      <c r="T58" s="0" t="n">
        <f aca="false">IF(Q58&gt;2,IF(S58&gt;21,1,0),0)</f>
        <v>1</v>
      </c>
      <c r="W58" s="0" t="n">
        <v>439.51</v>
      </c>
      <c r="Y58" s="0" t="n">
        <v>1143</v>
      </c>
      <c r="AA58" s="0" t="n">
        <v>1</v>
      </c>
      <c r="AB58" s="0" t="n">
        <v>99</v>
      </c>
      <c r="AC58" s="0" t="n">
        <v>21.012</v>
      </c>
      <c r="AD58" s="0" t="n">
        <f aca="false">IF(AA58&gt;2,IF(AC58&gt;21,1,0),0)</f>
        <v>0</v>
      </c>
      <c r="AG58" s="0" t="n">
        <v>452.15</v>
      </c>
      <c r="AH58" s="0" t="n">
        <f aca="false">IF(AA58&gt;2,IF(AG58&gt;600,1,0),0)</f>
        <v>0</v>
      </c>
      <c r="AI58" s="0" t="n">
        <v>1002.8</v>
      </c>
      <c r="AK58" s="0" t="n">
        <v>2</v>
      </c>
      <c r="AL58" s="0" t="n">
        <v>78</v>
      </c>
      <c r="AM58" s="0" t="n">
        <v>20.323</v>
      </c>
      <c r="AN58" s="0" t="n">
        <f aca="false">IF(AK58&gt;2,IF(AM58&gt;21,1,0),0)</f>
        <v>0</v>
      </c>
      <c r="AQ58" s="0" t="n">
        <v>432.94</v>
      </c>
      <c r="AR58" s="0" t="n">
        <f aca="false">IF(AK58&gt;2,IF(AQ58&gt;600,1,0),0)</f>
        <v>0</v>
      </c>
      <c r="AU58" s="0" t="s">
        <v>19</v>
      </c>
      <c r="AY58" s="0" t="n">
        <v>0</v>
      </c>
    </row>
    <row r="59" customFormat="false" ht="13.8" hidden="false" customHeight="false" outlineLevel="0" collapsed="false">
      <c r="A59" s="0" t="n">
        <v>116</v>
      </c>
      <c r="B59" s="0" t="n">
        <v>4</v>
      </c>
      <c r="C59" s="0" t="s">
        <v>19</v>
      </c>
      <c r="G59" s="0" t="n">
        <v>2</v>
      </c>
      <c r="I59" s="0" t="s">
        <v>19</v>
      </c>
      <c r="Q59" s="0" t="n">
        <v>3</v>
      </c>
      <c r="S59" s="0" t="s">
        <v>19</v>
      </c>
      <c r="AA59" s="0" t="n">
        <v>4</v>
      </c>
      <c r="AC59" s="0" t="s">
        <v>19</v>
      </c>
      <c r="AK59" s="0" t="n">
        <v>1</v>
      </c>
      <c r="AM59" s="0" t="s">
        <v>19</v>
      </c>
      <c r="AU59" s="0" t="s">
        <v>19</v>
      </c>
    </row>
    <row r="60" customFormat="false" ht="13.8" hidden="false" customHeight="false" outlineLevel="0" collapsed="false">
      <c r="A60" s="0" t="n">
        <v>118</v>
      </c>
      <c r="B60" s="0" t="n">
        <v>1</v>
      </c>
      <c r="C60" s="0" t="n">
        <v>19.882</v>
      </c>
      <c r="D60" s="0" t="n">
        <v>741.77</v>
      </c>
      <c r="E60" s="0" t="n">
        <v>465.03</v>
      </c>
      <c r="F60" s="0" t="n">
        <v>1278.9</v>
      </c>
      <c r="G60" s="0" t="n">
        <v>1</v>
      </c>
      <c r="H60" s="0" t="n">
        <v>35</v>
      </c>
      <c r="I60" s="0" t="n">
        <v>19.663</v>
      </c>
      <c r="J60" s="0" t="n">
        <f aca="false">IF(G60&gt;2,IF(I60&gt;21,1,0),0)</f>
        <v>0</v>
      </c>
      <c r="K60" s="0" t="n">
        <v>675.48</v>
      </c>
      <c r="L60" s="0" t="n">
        <f aca="false">IF(G60&gt;2,IF(K60&lt;800,1,0),0)</f>
        <v>0</v>
      </c>
      <c r="M60" s="0" t="n">
        <v>472.68</v>
      </c>
      <c r="N60" s="0" t="n">
        <f aca="false">IF(G60&gt;2,IF(M60&gt;600,1,0),0)</f>
        <v>0</v>
      </c>
      <c r="O60" s="0" t="n">
        <v>1315</v>
      </c>
      <c r="Q60" s="0" t="n">
        <v>2</v>
      </c>
      <c r="R60" s="0" t="n">
        <v>5</v>
      </c>
      <c r="S60" s="0" t="n">
        <v>19.942</v>
      </c>
      <c r="T60" s="0" t="n">
        <f aca="false">IF(Q60&gt;2,IF(S60&gt;21,1,0),0)</f>
        <v>0</v>
      </c>
      <c r="U60" s="0" t="n">
        <v>636.81</v>
      </c>
      <c r="V60" s="0" t="n">
        <f aca="false">IF(Q60&gt;2,IF(U60&lt;800,1,0),0)</f>
        <v>0</v>
      </c>
      <c r="W60" s="0" t="n">
        <v>460.88</v>
      </c>
      <c r="Y60" s="0" t="n">
        <v>846.94</v>
      </c>
      <c r="AA60" s="0" t="n">
        <v>3</v>
      </c>
      <c r="AB60" s="0" t="n">
        <v>29</v>
      </c>
      <c r="AC60" s="0" t="n">
        <v>20.098</v>
      </c>
      <c r="AG60" s="0" t="n">
        <v>428.52</v>
      </c>
      <c r="AH60" s="0" t="n">
        <f aca="false">IF(AA60&gt;2,IF(AG60&gt;600,1,0),0)</f>
        <v>0</v>
      </c>
      <c r="AI60" s="0" t="n">
        <v>942.85</v>
      </c>
      <c r="AK60" s="0" t="n">
        <v>4</v>
      </c>
      <c r="AL60" s="0" t="n">
        <v>18</v>
      </c>
      <c r="AM60" s="0" t="n">
        <v>19.904</v>
      </c>
      <c r="AN60" s="0" t="n">
        <f aca="false">IF(AK60&gt;2,IF(AM60&gt;21,1,0),0)</f>
        <v>0</v>
      </c>
      <c r="AO60" s="0" t="n">
        <v>607.23</v>
      </c>
      <c r="AP60" s="0" t="n">
        <f aca="false">IF(AK60&gt;2,IF(AO60&lt;800,1,0),0)</f>
        <v>1</v>
      </c>
      <c r="AQ60" s="0" t="n">
        <v>422.33</v>
      </c>
      <c r="AR60" s="0" t="n">
        <f aca="false">IF(AK60&gt;2,IF(AQ60&gt;600,1,0),0)</f>
        <v>0</v>
      </c>
      <c r="AS60" s="0" t="n">
        <v>659.26</v>
      </c>
      <c r="AU60" s="0" t="n">
        <v>20.171</v>
      </c>
      <c r="AV60" s="0" t="n">
        <v>618.55</v>
      </c>
      <c r="AW60" s="0" t="n">
        <v>413.16</v>
      </c>
      <c r="AX60" s="0" t="n">
        <v>696.85</v>
      </c>
      <c r="AY60" s="0" t="n">
        <v>12</v>
      </c>
    </row>
    <row r="61" customFormat="false" ht="13.8" hidden="false" customHeight="false" outlineLevel="0" collapsed="false">
      <c r="A61" s="0" t="n">
        <v>124</v>
      </c>
      <c r="B61" s="0" t="n">
        <v>2</v>
      </c>
      <c r="C61" s="0" t="s">
        <v>19</v>
      </c>
      <c r="G61" s="0" t="n">
        <v>4</v>
      </c>
      <c r="I61" s="0" t="s">
        <v>19</v>
      </c>
      <c r="Q61" s="0" t="n">
        <v>1</v>
      </c>
      <c r="S61" s="0" t="s">
        <v>19</v>
      </c>
      <c r="AA61" s="0" t="n">
        <v>2</v>
      </c>
      <c r="AC61" s="0" t="s">
        <v>19</v>
      </c>
      <c r="AK61" s="0" t="n">
        <v>3</v>
      </c>
      <c r="AM61" s="0" t="s">
        <v>19</v>
      </c>
      <c r="AU61" s="0" t="s">
        <v>19</v>
      </c>
    </row>
    <row r="62" customFormat="false" ht="13.8" hidden="false" customHeight="false" outlineLevel="0" collapsed="false">
      <c r="A62" s="0" t="n">
        <v>125</v>
      </c>
      <c r="B62" s="0" t="n">
        <v>3</v>
      </c>
      <c r="C62" s="0" t="s">
        <v>19</v>
      </c>
      <c r="G62" s="0" t="n">
        <v>3</v>
      </c>
      <c r="I62" s="0" t="s">
        <v>19</v>
      </c>
      <c r="Q62" s="0" t="n">
        <v>4</v>
      </c>
      <c r="S62" s="0" t="s">
        <v>19</v>
      </c>
      <c r="AA62" s="0" t="n">
        <v>1</v>
      </c>
      <c r="AC62" s="0" t="s">
        <v>19</v>
      </c>
      <c r="AK62" s="0" t="n">
        <v>2</v>
      </c>
      <c r="AM62" s="0" t="s">
        <v>19</v>
      </c>
      <c r="AU62" s="0" t="s">
        <v>19</v>
      </c>
    </row>
    <row r="63" customFormat="false" ht="13.8" hidden="false" customHeight="false" outlineLevel="0" collapsed="false">
      <c r="A63" s="0" t="n">
        <v>126</v>
      </c>
      <c r="B63" s="0" t="n">
        <v>4</v>
      </c>
      <c r="C63" s="0" t="n">
        <v>20.995</v>
      </c>
      <c r="E63" s="0" t="n">
        <v>496.96</v>
      </c>
      <c r="G63" s="0" t="n">
        <v>2</v>
      </c>
      <c r="H63" s="0" t="n">
        <v>55</v>
      </c>
      <c r="I63" s="0" t="n">
        <v>20.062</v>
      </c>
      <c r="J63" s="0" t="n">
        <f aca="false">IF(G63&gt;2,IF(I63&gt;21,1,0),0)</f>
        <v>0</v>
      </c>
      <c r="M63" s="0" t="n">
        <v>418.18</v>
      </c>
      <c r="N63" s="0" t="n">
        <f aca="false">IF(G63&gt;2,IF(M63&gt;600,1,0),0)</f>
        <v>0</v>
      </c>
      <c r="Q63" s="0" t="n">
        <v>3</v>
      </c>
      <c r="R63" s="0" t="n">
        <v>30</v>
      </c>
      <c r="S63" s="0" t="n">
        <v>20.117</v>
      </c>
      <c r="T63" s="0" t="n">
        <f aca="false">IF(Q63&gt;2,IF(S63&gt;21,1,0),0)</f>
        <v>0</v>
      </c>
      <c r="W63" s="0" t="n">
        <v>731.71</v>
      </c>
      <c r="AA63" s="0" t="n">
        <v>4</v>
      </c>
      <c r="AB63" s="0" t="n">
        <v>5</v>
      </c>
      <c r="AC63" s="0" t="n">
        <v>20.338</v>
      </c>
      <c r="AD63" s="0" t="n">
        <f aca="false">IF(AA63&gt;2,IF(AC63&gt;21,1,0),0)</f>
        <v>0</v>
      </c>
      <c r="AG63" s="0" t="n">
        <v>715.67</v>
      </c>
      <c r="AH63" s="0" t="n">
        <f aca="false">IF(AA63&gt;2,IF(AG63&gt;600,1,0),0)</f>
        <v>1</v>
      </c>
      <c r="AK63" s="0" t="n">
        <v>1</v>
      </c>
      <c r="AL63" s="0" t="n">
        <v>5</v>
      </c>
      <c r="AM63" s="0" t="n">
        <v>20.425</v>
      </c>
      <c r="AN63" s="0" t="n">
        <f aca="false">IF(AK63&gt;2,IF(AM63&gt;21,1,0),0)</f>
        <v>0</v>
      </c>
      <c r="AQ63" s="0" t="n">
        <v>1576.6</v>
      </c>
      <c r="AR63" s="0" t="n">
        <f aca="false">IF(AK63&gt;2,IF(AQ63&gt;600,1,0),0)</f>
        <v>0</v>
      </c>
      <c r="AU63" s="0" t="n">
        <v>20.856</v>
      </c>
      <c r="AW63" s="0" t="n">
        <v>1570.6</v>
      </c>
      <c r="AY63" s="0" t="n">
        <v>0</v>
      </c>
    </row>
    <row r="64" customFormat="false" ht="13.8" hidden="false" customHeight="false" outlineLevel="0" collapsed="false">
      <c r="A64" s="0" t="n">
        <v>127</v>
      </c>
      <c r="B64" s="0" t="n">
        <v>1</v>
      </c>
      <c r="C64" s="0" t="n">
        <v>22.81</v>
      </c>
      <c r="D64" s="0" t="n">
        <v>749.56</v>
      </c>
      <c r="G64" s="0" t="n">
        <v>1</v>
      </c>
      <c r="I64" s="0" t="n">
        <v>22.097</v>
      </c>
      <c r="J64" s="0" t="n">
        <f aca="false">IF(G64&gt;2,IF(I64&gt;21,1,0),0)</f>
        <v>0</v>
      </c>
      <c r="Q64" s="0" t="n">
        <v>2</v>
      </c>
      <c r="S64" s="0" t="n">
        <v>21.994</v>
      </c>
      <c r="T64" s="0" t="n">
        <f aca="false">IF(Q64&gt;2,IF(S64&gt;21,1,0),0)</f>
        <v>0</v>
      </c>
      <c r="U64" s="0" t="n">
        <v>844.89</v>
      </c>
      <c r="V64" s="0" t="n">
        <f aca="false">IF(Q64&gt;2,IF(U64&lt;800,1,0),0)</f>
        <v>0</v>
      </c>
      <c r="AA64" s="0" t="n">
        <v>3</v>
      </c>
      <c r="AC64" s="0" t="n">
        <v>21.482</v>
      </c>
      <c r="AD64" s="0" t="n">
        <f aca="false">IF(AA64&gt;2,IF(AC64&gt;21,1,0),0)</f>
        <v>1</v>
      </c>
      <c r="AK64" s="0" t="n">
        <v>4</v>
      </c>
      <c r="AM64" s="0" t="n">
        <v>22.509</v>
      </c>
      <c r="AN64" s="0" t="n">
        <f aca="false">IF(AK64&gt;2,IF(AM64&gt;21,1,0),0)</f>
        <v>1</v>
      </c>
      <c r="AO64" s="0" t="n">
        <v>942.16</v>
      </c>
      <c r="AP64" s="0" t="n">
        <f aca="false">IF(AK64&gt;2,IF(AO64&lt;800,1,0),0)</f>
        <v>0</v>
      </c>
      <c r="AU64" s="0" t="n">
        <v>22.497</v>
      </c>
      <c r="AV64" s="0" t="n">
        <v>710.64</v>
      </c>
    </row>
    <row r="65" customFormat="false" ht="13.8" hidden="false" customHeight="false" outlineLevel="0" collapsed="false">
      <c r="A65" s="0" t="n">
        <v>128</v>
      </c>
      <c r="B65" s="0" t="n">
        <v>3</v>
      </c>
      <c r="C65" s="0" t="n">
        <v>22.435</v>
      </c>
      <c r="E65" s="0" t="n">
        <v>517.51</v>
      </c>
      <c r="G65" s="0" t="n">
        <v>3</v>
      </c>
      <c r="H65" s="0" t="n">
        <v>6</v>
      </c>
      <c r="I65" s="0" t="n">
        <v>21.103</v>
      </c>
      <c r="J65" s="0" t="n">
        <f aca="false">IF(G65&gt;2,IF(I65&gt;21,1,0),0)</f>
        <v>1</v>
      </c>
      <c r="M65" s="0" t="n">
        <v>293.78</v>
      </c>
      <c r="N65" s="0" t="n">
        <f aca="false">IF(G65&gt;2,IF(M65&gt;600,1,0),0)</f>
        <v>0</v>
      </c>
      <c r="Q65" s="0" t="n">
        <v>4</v>
      </c>
      <c r="R65" s="0" t="n">
        <v>22</v>
      </c>
      <c r="S65" s="0" t="n">
        <v>19.889</v>
      </c>
      <c r="T65" s="0" t="n">
        <f aca="false">IF(Q65&gt;2,IF(S65&gt;21,1,0),0)</f>
        <v>0</v>
      </c>
      <c r="W65" s="0" t="n">
        <v>1191.1</v>
      </c>
      <c r="Y65" s="0" t="n">
        <v>930.95</v>
      </c>
      <c r="AA65" s="0" t="n">
        <v>1</v>
      </c>
      <c r="AB65" s="0" t="n">
        <v>0</v>
      </c>
      <c r="AC65" s="0" t="n">
        <v>19.69</v>
      </c>
      <c r="AD65" s="0" t="n">
        <f aca="false">IF(AA65&gt;2,IF(AC65&gt;21,1,0),0)</f>
        <v>0</v>
      </c>
      <c r="AG65" s="0" t="n">
        <v>1157.3</v>
      </c>
      <c r="AH65" s="0" t="n">
        <f aca="false">IF(AA65&gt;2,IF(AG65&gt;600,1,0),0)</f>
        <v>0</v>
      </c>
      <c r="AI65" s="0" t="n">
        <v>921</v>
      </c>
      <c r="AK65" s="0" t="n">
        <v>2</v>
      </c>
      <c r="AL65" s="0" t="n">
        <v>0</v>
      </c>
      <c r="AM65" s="0" t="n">
        <v>18.999</v>
      </c>
      <c r="AN65" s="0" t="n">
        <f aca="false">IF(AK65&gt;2,IF(AM65&gt;21,1,0),0)</f>
        <v>0</v>
      </c>
      <c r="AQ65" s="0" t="n">
        <v>1517.5</v>
      </c>
      <c r="AR65" s="0" t="n">
        <f aca="false">IF(AK65&gt;2,IF(AQ65&gt;600,1,0),0)</f>
        <v>0</v>
      </c>
      <c r="AS65" s="0" t="n">
        <v>602.18</v>
      </c>
      <c r="AU65" s="0" t="n">
        <v>18.296</v>
      </c>
      <c r="AW65" s="0" t="n">
        <v>1407.5</v>
      </c>
      <c r="AX65" s="0" t="n">
        <v>541.46</v>
      </c>
      <c r="AY65" s="0" t="n">
        <v>0</v>
      </c>
    </row>
    <row r="66" customFormat="false" ht="15" hidden="false" customHeight="false" outlineLevel="0" collapsed="false">
      <c r="A66" s="0" t="n">
        <v>131</v>
      </c>
      <c r="B66" s="0" t="n">
        <v>1</v>
      </c>
      <c r="G66" s="0" t="n">
        <v>1</v>
      </c>
      <c r="Q66" s="0" t="n">
        <v>2</v>
      </c>
      <c r="AA66" s="0" t="n">
        <v>3</v>
      </c>
      <c r="AK66" s="0" t="n">
        <v>4</v>
      </c>
    </row>
    <row r="67" customFormat="false" ht="15" hidden="false" customHeight="false" outlineLevel="0" collapsed="false">
      <c r="A67" s="0" t="n">
        <v>300</v>
      </c>
      <c r="B67" s="0" t="n">
        <v>1</v>
      </c>
      <c r="G67" s="0" t="n">
        <v>1</v>
      </c>
      <c r="Q67" s="0" t="n">
        <v>2</v>
      </c>
      <c r="AA67" s="0" t="n">
        <v>3</v>
      </c>
      <c r="AK67" s="0" t="n">
        <v>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LibreOffice/5.2.4.2$Windows_x86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2017-04-07T16:31:17Z</dcterms:created>
  <dc:creator>Alfonso Ramallo González</dc:creator>
  <dc:description/>
  <dc:language>en-GB</dc:language>
  <cp:lastModifiedBy/>
  <dcterms:modified xsi:type="dcterms:W3CDTF">2017-06-27T18:16:44Z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