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K53" i="1" l="1"/>
  <c r="K54" i="1"/>
  <c r="K55" i="1"/>
  <c r="K56" i="1"/>
  <c r="L53" i="1"/>
  <c r="L54" i="1"/>
  <c r="L55" i="1"/>
  <c r="L56" i="1"/>
  <c r="J55" i="1" l="1"/>
  <c r="I55" i="1"/>
  <c r="J54" i="1" l="1"/>
  <c r="I54" i="1"/>
  <c r="J53" i="1"/>
  <c r="I53" i="1"/>
  <c r="K52" i="1" l="1"/>
  <c r="J56" i="1"/>
  <c r="I56" i="1"/>
  <c r="H56" i="1"/>
  <c r="H55" i="1"/>
  <c r="H54" i="1"/>
  <c r="H53" i="1"/>
  <c r="J52" i="1"/>
  <c r="I52" i="1"/>
  <c r="H52" i="1"/>
  <c r="L52" i="1" s="1"/>
  <c r="E48" i="1" l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D49" i="1"/>
  <c r="D48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D44" i="1"/>
  <c r="D4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</calcChain>
</file>

<file path=xl/sharedStrings.xml><?xml version="1.0" encoding="utf-8"?>
<sst xmlns="http://schemas.openxmlformats.org/spreadsheetml/2006/main" count="117" uniqueCount="84">
  <si>
    <t>User: USER</t>
  </si>
  <si>
    <t>Path: C:\Program Files (x86)\BMG\Omega\User\Data\</t>
  </si>
  <si>
    <t>Test ID: 66</t>
  </si>
  <si>
    <t>Test Name: HOLLIE WELL MODE</t>
  </si>
  <si>
    <t>Date: 01/04/2014</t>
  </si>
  <si>
    <t>Time: 11:12:45</t>
  </si>
  <si>
    <t>ID1: 0.01mm adp</t>
  </si>
  <si>
    <t>ID2: ma-pp-plate 10 5 0</t>
  </si>
  <si>
    <t>ID3: 010414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</si>
  <si>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</si>
  <si>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</si>
  <si>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</si>
  <si>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</si>
  <si>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</si>
  <si>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</si>
  <si>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</si>
  <si>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</si>
  <si>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</si>
  <si>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</si>
  <si>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</si>
  <si>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</si>
  <si>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</si>
  <si>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</si>
  <si>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</si>
  <si>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</si>
  <si>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</si>
  <si>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</si>
  <si>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</si>
  <si>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</si>
  <si>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</si>
  <si>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</si>
  <si>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</si>
  <si>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</si>
  <si>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</si>
  <si>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</si>
  <si>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</si>
  <si>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</si>
  <si>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</si>
  <si>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</si>
  <si>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</si>
  <si>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</si>
  <si>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</si>
  <si>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</si>
  <si>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</si>
  <si>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</si>
  <si>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</si>
  <si>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</si>
  <si>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</si>
  <si>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</si>
  <si>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</si>
  <si>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</si>
  <si>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</si>
  <si>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</si>
  <si>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</si>
  <si>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</si>
  <si>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</si>
  <si>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</si>
  <si>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</si>
  <si>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</si>
  <si>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</si>
  <si>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</si>
  <si>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</si>
  <si>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</si>
  <si>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</si>
  <si>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</si>
  <si>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</si>
  <si>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</si>
  <si>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</si>
  <si>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</si>
  <si>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</si>
  <si>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</si>
  <si>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</si>
  <si>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</si>
  <si>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</si>
  <si>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X3</t>
  </si>
  <si>
    <t>B</t>
  </si>
  <si>
    <t>C</t>
  </si>
  <si>
    <t>Sample X4</t>
  </si>
  <si>
    <t>Sample X5</t>
  </si>
  <si>
    <t>Sample X1</t>
  </si>
  <si>
    <t>H</t>
  </si>
  <si>
    <t>Sample X2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</si>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</sst>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FEF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13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0" xfId="0" applyFill="1"/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FE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43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4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5"/>
      <c r="D14" s="13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20" t="s">
        <v>73</v>
      </c>
      <c r="B15" s="21">
        <v>11</v>
      </c>
      <c r="C15" s="28" t="s">
        <v>79</v>
      </c>
      <c r="D15" s="20">
        <v>14334</v>
      </c>
      <c r="E15" s="22">
        <v>14402</v>
      </c>
      <c r="F15" s="22">
        <v>14542</v>
      </c>
      <c r="G15" s="22">
        <v>14671</v>
      </c>
      <c r="H15" s="22">
        <v>14757</v>
      </c>
      <c r="I15" s="22">
        <v>16501</v>
      </c>
      <c r="J15" s="22">
        <v>25319</v>
      </c>
      <c r="K15" s="22">
        <v>34557</v>
      </c>
      <c r="L15" s="22">
        <v>43606</v>
      </c>
      <c r="M15" s="22">
        <v>52036</v>
      </c>
      <c r="N15" s="22">
        <v>61904</v>
      </c>
      <c r="O15" s="22">
        <v>69934</v>
      </c>
      <c r="P15" s="22">
        <v>78105</v>
      </c>
      <c r="Q15" s="22">
        <v>85875</v>
      </c>
      <c r="R15" s="22">
        <v>93633</v>
      </c>
      <c r="S15" s="22">
        <v>100957</v>
      </c>
      <c r="T15" s="22">
        <v>108297</v>
      </c>
      <c r="U15" s="22">
        <v>115699</v>
      </c>
      <c r="V15" s="22">
        <v>122713</v>
      </c>
      <c r="W15" s="22">
        <v>130000</v>
      </c>
      <c r="X15" s="22">
        <v>136230</v>
      </c>
      <c r="Y15" s="22">
        <v>143284</v>
      </c>
      <c r="Z15" s="22">
        <v>149476</v>
      </c>
      <c r="AA15" s="22">
        <v>156264</v>
      </c>
      <c r="AB15" s="22">
        <v>162609</v>
      </c>
      <c r="AC15" s="22">
        <v>168682</v>
      </c>
      <c r="AD15" s="22">
        <v>174908</v>
      </c>
      <c r="AE15" s="22">
        <v>180449</v>
      </c>
      <c r="AF15" s="22">
        <v>187073</v>
      </c>
      <c r="AG15" s="22">
        <v>192975</v>
      </c>
      <c r="AH15" s="22">
        <v>198741</v>
      </c>
      <c r="AI15" s="22">
        <v>204371</v>
      </c>
      <c r="AJ15" s="22">
        <v>209868</v>
      </c>
      <c r="AK15" s="22">
        <v>215201</v>
      </c>
      <c r="AL15" s="22">
        <v>220579</v>
      </c>
      <c r="AM15" s="22">
        <v>225824</v>
      </c>
      <c r="AN15" s="22">
        <v>231297</v>
      </c>
      <c r="AO15" s="22">
        <v>236731</v>
      </c>
      <c r="AP15" s="22">
        <v>241588</v>
      </c>
      <c r="AQ15" s="22">
        <v>246597</v>
      </c>
      <c r="AR15" s="22">
        <v>251543</v>
      </c>
      <c r="AS15" s="22">
        <v>256512</v>
      </c>
      <c r="AT15" s="22">
        <v>261233</v>
      </c>
      <c r="AU15" s="22">
        <v>266222</v>
      </c>
      <c r="AV15" s="22">
        <v>270315</v>
      </c>
      <c r="AW15" s="22">
        <v>275338</v>
      </c>
      <c r="AX15" s="22">
        <v>279628</v>
      </c>
      <c r="AY15" s="22">
        <v>284621</v>
      </c>
      <c r="AZ15" s="22">
        <v>288797</v>
      </c>
      <c r="BA15" s="22">
        <v>292614</v>
      </c>
      <c r="BB15" s="22">
        <v>297200</v>
      </c>
      <c r="BC15" s="22">
        <v>301540</v>
      </c>
      <c r="BD15" s="22">
        <v>305628</v>
      </c>
      <c r="BE15" s="22">
        <v>309667</v>
      </c>
      <c r="BF15" s="22">
        <v>314044</v>
      </c>
      <c r="BG15" s="22">
        <v>317961</v>
      </c>
      <c r="BH15" s="22">
        <v>322127</v>
      </c>
      <c r="BI15" s="22">
        <v>326182</v>
      </c>
      <c r="BJ15" s="22">
        <v>329785</v>
      </c>
      <c r="BK15" s="23">
        <v>333964</v>
      </c>
    </row>
    <row r="16" spans="1:63" x14ac:dyDescent="0.25">
      <c r="A16" s="24" t="s">
        <v>75</v>
      </c>
      <c r="B16" s="25">
        <v>11</v>
      </c>
      <c r="C16" s="29" t="s">
        <v>79</v>
      </c>
      <c r="D16" s="24">
        <v>8724</v>
      </c>
      <c r="E16" s="26">
        <v>8808</v>
      </c>
      <c r="F16" s="26">
        <v>8892</v>
      </c>
      <c r="G16" s="26">
        <v>8982</v>
      </c>
      <c r="H16" s="26">
        <v>9032</v>
      </c>
      <c r="I16" s="26">
        <v>12146</v>
      </c>
      <c r="J16" s="26">
        <v>25705</v>
      </c>
      <c r="K16" s="26">
        <v>39957</v>
      </c>
      <c r="L16" s="26">
        <v>53202</v>
      </c>
      <c r="M16" s="26">
        <v>66005</v>
      </c>
      <c r="N16" s="26">
        <v>78027</v>
      </c>
      <c r="O16" s="26">
        <v>90136</v>
      </c>
      <c r="P16" s="26">
        <v>101584</v>
      </c>
      <c r="Q16" s="26">
        <v>112868</v>
      </c>
      <c r="R16" s="26">
        <v>123579</v>
      </c>
      <c r="S16" s="26">
        <v>134504</v>
      </c>
      <c r="T16" s="26">
        <v>144941</v>
      </c>
      <c r="U16" s="26">
        <v>154970</v>
      </c>
      <c r="V16" s="26">
        <v>165491</v>
      </c>
      <c r="W16" s="26">
        <v>174754</v>
      </c>
      <c r="X16" s="26">
        <v>184607</v>
      </c>
      <c r="Y16" s="26">
        <v>194105</v>
      </c>
      <c r="Z16" s="26">
        <v>203273</v>
      </c>
      <c r="AA16" s="26">
        <v>211619</v>
      </c>
      <c r="AB16" s="26">
        <v>220854</v>
      </c>
      <c r="AC16" s="26">
        <v>229098</v>
      </c>
      <c r="AD16" s="26">
        <v>237738</v>
      </c>
      <c r="AE16" s="26">
        <v>245624</v>
      </c>
      <c r="AF16" s="26">
        <v>253887</v>
      </c>
      <c r="AG16" s="26">
        <v>261544</v>
      </c>
      <c r="AH16" s="26">
        <v>269500</v>
      </c>
      <c r="AI16" s="26">
        <v>276907</v>
      </c>
      <c r="AJ16" s="26">
        <v>284569</v>
      </c>
      <c r="AK16" s="26">
        <v>291734</v>
      </c>
      <c r="AL16" s="26">
        <v>298684</v>
      </c>
      <c r="AM16" s="26">
        <v>305742</v>
      </c>
      <c r="AN16" s="26">
        <v>312621</v>
      </c>
      <c r="AO16" s="26">
        <v>319314</v>
      </c>
      <c r="AP16" s="26">
        <v>325991</v>
      </c>
      <c r="AQ16" s="26">
        <v>332598</v>
      </c>
      <c r="AR16" s="26">
        <v>338874</v>
      </c>
      <c r="AS16" s="26">
        <v>344706</v>
      </c>
      <c r="AT16" s="26">
        <v>351069</v>
      </c>
      <c r="AU16" s="26">
        <v>357288</v>
      </c>
      <c r="AV16" s="26">
        <v>362985</v>
      </c>
      <c r="AW16" s="26">
        <v>368740</v>
      </c>
      <c r="AX16" s="26">
        <v>374433</v>
      </c>
      <c r="AY16" s="26">
        <v>379702</v>
      </c>
      <c r="AZ16" s="26">
        <v>385855</v>
      </c>
      <c r="BA16" s="26">
        <v>391363</v>
      </c>
      <c r="BB16" s="26">
        <v>396144</v>
      </c>
      <c r="BC16" s="26">
        <v>401481</v>
      </c>
      <c r="BD16" s="26">
        <v>407203</v>
      </c>
      <c r="BE16" s="26">
        <v>412029</v>
      </c>
      <c r="BF16" s="26">
        <v>416768</v>
      </c>
      <c r="BG16" s="26">
        <v>421906</v>
      </c>
      <c r="BH16" s="26">
        <v>426411</v>
      </c>
      <c r="BI16" s="26">
        <v>431375</v>
      </c>
      <c r="BJ16" s="26">
        <v>436517</v>
      </c>
      <c r="BK16" s="27">
        <v>440877</v>
      </c>
    </row>
    <row r="17" spans="1:63" x14ac:dyDescent="0.25">
      <c r="A17" s="24" t="s">
        <v>76</v>
      </c>
      <c r="B17" s="25">
        <v>11</v>
      </c>
      <c r="C17" s="29" t="s">
        <v>79</v>
      </c>
      <c r="D17" s="24">
        <v>1741</v>
      </c>
      <c r="E17" s="26">
        <v>1767</v>
      </c>
      <c r="F17" s="26">
        <v>1773</v>
      </c>
      <c r="G17" s="26">
        <v>1759</v>
      </c>
      <c r="H17" s="26">
        <v>1718</v>
      </c>
      <c r="I17" s="26">
        <v>3604</v>
      </c>
      <c r="J17" s="26">
        <v>12164</v>
      </c>
      <c r="K17" s="26">
        <v>21224</v>
      </c>
      <c r="L17" s="26">
        <v>29837</v>
      </c>
      <c r="M17" s="26">
        <v>38694</v>
      </c>
      <c r="N17" s="26">
        <v>46854</v>
      </c>
      <c r="O17" s="26">
        <v>54862</v>
      </c>
      <c r="P17" s="26">
        <v>62605</v>
      </c>
      <c r="Q17" s="26">
        <v>69799</v>
      </c>
      <c r="R17" s="26">
        <v>77182</v>
      </c>
      <c r="S17" s="26">
        <v>84344</v>
      </c>
      <c r="T17" s="26">
        <v>91511</v>
      </c>
      <c r="U17" s="26">
        <v>98201</v>
      </c>
      <c r="V17" s="26">
        <v>105163</v>
      </c>
      <c r="W17" s="26">
        <v>111699</v>
      </c>
      <c r="X17" s="26">
        <v>118307</v>
      </c>
      <c r="Y17" s="26">
        <v>124968</v>
      </c>
      <c r="Z17" s="26">
        <v>131103</v>
      </c>
      <c r="AA17" s="26">
        <v>137276</v>
      </c>
      <c r="AB17" s="26">
        <v>143692</v>
      </c>
      <c r="AC17" s="26">
        <v>149821</v>
      </c>
      <c r="AD17" s="26">
        <v>155329</v>
      </c>
      <c r="AE17" s="26">
        <v>161575</v>
      </c>
      <c r="AF17" s="26">
        <v>167161</v>
      </c>
      <c r="AG17" s="26">
        <v>173088</v>
      </c>
      <c r="AH17" s="26">
        <v>178527</v>
      </c>
      <c r="AI17" s="26">
        <v>184309</v>
      </c>
      <c r="AJ17" s="26">
        <v>189217</v>
      </c>
      <c r="AK17" s="26">
        <v>194688</v>
      </c>
      <c r="AL17" s="26">
        <v>200068</v>
      </c>
      <c r="AM17" s="26">
        <v>204907</v>
      </c>
      <c r="AN17" s="26">
        <v>210741</v>
      </c>
      <c r="AO17" s="26">
        <v>215377</v>
      </c>
      <c r="AP17" s="26">
        <v>220710</v>
      </c>
      <c r="AQ17" s="26">
        <v>225301</v>
      </c>
      <c r="AR17" s="26">
        <v>229797</v>
      </c>
      <c r="AS17" s="26">
        <v>234851</v>
      </c>
      <c r="AT17" s="26">
        <v>239668</v>
      </c>
      <c r="AU17" s="26">
        <v>243787</v>
      </c>
      <c r="AV17" s="26">
        <v>248770</v>
      </c>
      <c r="AW17" s="26">
        <v>253517</v>
      </c>
      <c r="AX17" s="26">
        <v>257767</v>
      </c>
      <c r="AY17" s="26">
        <v>262442</v>
      </c>
      <c r="AZ17" s="26">
        <v>266726</v>
      </c>
      <c r="BA17" s="26">
        <v>270849</v>
      </c>
      <c r="BB17" s="26">
        <v>275220</v>
      </c>
      <c r="BC17" s="26">
        <v>279404</v>
      </c>
      <c r="BD17" s="26">
        <v>283759</v>
      </c>
      <c r="BE17" s="26">
        <v>287606</v>
      </c>
      <c r="BF17" s="26">
        <v>292079</v>
      </c>
      <c r="BG17" s="26">
        <v>295389</v>
      </c>
      <c r="BH17" s="26">
        <v>299725</v>
      </c>
      <c r="BI17" s="26">
        <v>303409</v>
      </c>
      <c r="BJ17" s="26">
        <v>307065</v>
      </c>
      <c r="BK17" s="27">
        <v>310824</v>
      </c>
    </row>
    <row r="18" spans="1:63" s="36" customFormat="1" x14ac:dyDescent="0.25">
      <c r="A18" s="41"/>
      <c r="B18" s="42"/>
      <c r="C18" s="46"/>
      <c r="D18" s="17">
        <f>AVERAGE(D15:D17)</f>
        <v>8266.3333333333339</v>
      </c>
      <c r="E18" s="17">
        <f t="shared" ref="E18:BK18" si="0">AVERAGE(E15:E17)</f>
        <v>8325.6666666666661</v>
      </c>
      <c r="F18" s="17">
        <f t="shared" si="0"/>
        <v>8402.3333333333339</v>
      </c>
      <c r="G18" s="17">
        <f t="shared" si="0"/>
        <v>8470.6666666666661</v>
      </c>
      <c r="H18" s="17">
        <f t="shared" si="0"/>
        <v>8502.3333333333339</v>
      </c>
      <c r="I18" s="17">
        <f t="shared" si="0"/>
        <v>10750.333333333334</v>
      </c>
      <c r="J18" s="17">
        <f t="shared" si="0"/>
        <v>21062.666666666668</v>
      </c>
      <c r="K18" s="17">
        <f t="shared" si="0"/>
        <v>31912.666666666668</v>
      </c>
      <c r="L18" s="17">
        <f t="shared" si="0"/>
        <v>42215</v>
      </c>
      <c r="M18" s="17">
        <f t="shared" si="0"/>
        <v>52245</v>
      </c>
      <c r="N18" s="17">
        <f t="shared" si="0"/>
        <v>62261.666666666664</v>
      </c>
      <c r="O18" s="17">
        <f t="shared" si="0"/>
        <v>71644</v>
      </c>
      <c r="P18" s="17">
        <f t="shared" si="0"/>
        <v>80764.666666666672</v>
      </c>
      <c r="Q18" s="17">
        <f t="shared" si="0"/>
        <v>89514</v>
      </c>
      <c r="R18" s="17">
        <f t="shared" si="0"/>
        <v>98131.333333333328</v>
      </c>
      <c r="S18" s="17">
        <f t="shared" si="0"/>
        <v>106601.66666666667</v>
      </c>
      <c r="T18" s="17">
        <f t="shared" si="0"/>
        <v>114916.33333333333</v>
      </c>
      <c r="U18" s="17">
        <f t="shared" si="0"/>
        <v>122956.66666666667</v>
      </c>
      <c r="V18" s="17">
        <f t="shared" si="0"/>
        <v>131122.33333333334</v>
      </c>
      <c r="W18" s="17">
        <f t="shared" si="0"/>
        <v>138817.66666666666</v>
      </c>
      <c r="X18" s="17">
        <f t="shared" si="0"/>
        <v>146381.33333333334</v>
      </c>
      <c r="Y18" s="17">
        <f t="shared" si="0"/>
        <v>154119</v>
      </c>
      <c r="Z18" s="17">
        <f t="shared" si="0"/>
        <v>161284</v>
      </c>
      <c r="AA18" s="17">
        <f t="shared" si="0"/>
        <v>168386.33333333334</v>
      </c>
      <c r="AB18" s="17">
        <f t="shared" si="0"/>
        <v>175718.33333333334</v>
      </c>
      <c r="AC18" s="17">
        <f t="shared" si="0"/>
        <v>182533.66666666666</v>
      </c>
      <c r="AD18" s="17">
        <f t="shared" si="0"/>
        <v>189325</v>
      </c>
      <c r="AE18" s="17">
        <f t="shared" si="0"/>
        <v>195882.66666666666</v>
      </c>
      <c r="AF18" s="17">
        <f t="shared" si="0"/>
        <v>202707</v>
      </c>
      <c r="AG18" s="17">
        <f t="shared" si="0"/>
        <v>209202.33333333334</v>
      </c>
      <c r="AH18" s="17">
        <f t="shared" si="0"/>
        <v>215589.33333333334</v>
      </c>
      <c r="AI18" s="17">
        <f t="shared" si="0"/>
        <v>221862.33333333334</v>
      </c>
      <c r="AJ18" s="17">
        <f t="shared" si="0"/>
        <v>227884.66666666666</v>
      </c>
      <c r="AK18" s="17">
        <f t="shared" si="0"/>
        <v>233874.33333333334</v>
      </c>
      <c r="AL18" s="17">
        <f t="shared" si="0"/>
        <v>239777</v>
      </c>
      <c r="AM18" s="17">
        <f t="shared" si="0"/>
        <v>245491</v>
      </c>
      <c r="AN18" s="17">
        <f t="shared" si="0"/>
        <v>251553</v>
      </c>
      <c r="AO18" s="17">
        <f t="shared" si="0"/>
        <v>257140.66666666666</v>
      </c>
      <c r="AP18" s="17">
        <f t="shared" si="0"/>
        <v>262763</v>
      </c>
      <c r="AQ18" s="17">
        <f t="shared" si="0"/>
        <v>268165.33333333331</v>
      </c>
      <c r="AR18" s="17">
        <f t="shared" si="0"/>
        <v>273404.66666666669</v>
      </c>
      <c r="AS18" s="17">
        <f t="shared" si="0"/>
        <v>278689.66666666669</v>
      </c>
      <c r="AT18" s="17">
        <f t="shared" si="0"/>
        <v>283990</v>
      </c>
      <c r="AU18" s="17">
        <f t="shared" si="0"/>
        <v>289099</v>
      </c>
      <c r="AV18" s="17">
        <f t="shared" si="0"/>
        <v>294023.33333333331</v>
      </c>
      <c r="AW18" s="17">
        <f t="shared" si="0"/>
        <v>299198.33333333331</v>
      </c>
      <c r="AX18" s="17">
        <f t="shared" si="0"/>
        <v>303942.66666666669</v>
      </c>
      <c r="AY18" s="17">
        <f t="shared" si="0"/>
        <v>308921.66666666669</v>
      </c>
      <c r="AZ18" s="17">
        <f t="shared" si="0"/>
        <v>313792.66666666669</v>
      </c>
      <c r="BA18" s="17">
        <f t="shared" si="0"/>
        <v>318275.33333333331</v>
      </c>
      <c r="BB18" s="17">
        <f t="shared" si="0"/>
        <v>322854.66666666669</v>
      </c>
      <c r="BC18" s="17">
        <f t="shared" si="0"/>
        <v>327475</v>
      </c>
      <c r="BD18" s="17">
        <f t="shared" si="0"/>
        <v>332196.66666666669</v>
      </c>
      <c r="BE18" s="17">
        <f t="shared" si="0"/>
        <v>336434</v>
      </c>
      <c r="BF18" s="17">
        <f t="shared" si="0"/>
        <v>340963.66666666669</v>
      </c>
      <c r="BG18" s="17">
        <f t="shared" si="0"/>
        <v>345085.33333333331</v>
      </c>
      <c r="BH18" s="17">
        <f t="shared" si="0"/>
        <v>349421</v>
      </c>
      <c r="BI18" s="17">
        <f t="shared" si="0"/>
        <v>353655.33333333331</v>
      </c>
      <c r="BJ18" s="17">
        <f t="shared" si="0"/>
        <v>357789</v>
      </c>
      <c r="BK18" s="17">
        <f t="shared" si="0"/>
        <v>361888.33333333331</v>
      </c>
    </row>
    <row r="19" spans="1:63" s="36" customFormat="1" x14ac:dyDescent="0.25">
      <c r="A19" s="41"/>
      <c r="B19" s="42"/>
      <c r="C19" s="46"/>
      <c r="D19" s="17">
        <f>STDEV(D15:D17)</f>
        <v>6308.9623816704861</v>
      </c>
      <c r="E19" s="17">
        <f t="shared" ref="E19:BK19" si="1">STDEV(E15:E17)</f>
        <v>6331.2945227128175</v>
      </c>
      <c r="F19" s="17">
        <f t="shared" si="1"/>
        <v>6398.5678345496444</v>
      </c>
      <c r="G19" s="17">
        <f t="shared" si="1"/>
        <v>6471.1693173130097</v>
      </c>
      <c r="H19" s="17">
        <f t="shared" si="1"/>
        <v>6535.6170583452431</v>
      </c>
      <c r="I19" s="17">
        <f t="shared" si="1"/>
        <v>6560.7976903219123</v>
      </c>
      <c r="J19" s="17">
        <f t="shared" si="1"/>
        <v>7708.8877494313911</v>
      </c>
      <c r="K19" s="17">
        <f t="shared" si="1"/>
        <v>9642.3905922407666</v>
      </c>
      <c r="L19" s="17">
        <f t="shared" si="1"/>
        <v>11744.44409071796</v>
      </c>
      <c r="M19" s="17">
        <f t="shared" si="1"/>
        <v>13656.699491458396</v>
      </c>
      <c r="N19" s="17">
        <f t="shared" si="1"/>
        <v>15589.577490532994</v>
      </c>
      <c r="O19" s="17">
        <f t="shared" si="1"/>
        <v>17699.063365048445</v>
      </c>
      <c r="P19" s="17">
        <f t="shared" si="1"/>
        <v>19625.136441139308</v>
      </c>
      <c r="Q19" s="17">
        <f t="shared" si="1"/>
        <v>21763.879043038261</v>
      </c>
      <c r="R19" s="17">
        <f t="shared" si="1"/>
        <v>23523.321498745325</v>
      </c>
      <c r="S19" s="17">
        <f t="shared" si="1"/>
        <v>25551.968541255956</v>
      </c>
      <c r="T19" s="17">
        <f t="shared" si="1"/>
        <v>27323.120344011444</v>
      </c>
      <c r="U19" s="17">
        <f t="shared" si="1"/>
        <v>29072.067940436093</v>
      </c>
      <c r="V19" s="17">
        <f t="shared" si="1"/>
        <v>31030.703526238849</v>
      </c>
      <c r="W19" s="17">
        <f t="shared" si="1"/>
        <v>32439.122835448743</v>
      </c>
      <c r="X19" s="17">
        <f t="shared" si="1"/>
        <v>34295.913405730018</v>
      </c>
      <c r="Y19" s="17">
        <f t="shared" si="1"/>
        <v>35819.395737505118</v>
      </c>
      <c r="Z19" s="17">
        <f t="shared" si="1"/>
        <v>37505.984495810801</v>
      </c>
      <c r="AA19" s="17">
        <f t="shared" si="1"/>
        <v>38625.556777001104</v>
      </c>
      <c r="AB19" s="17">
        <f t="shared" si="1"/>
        <v>40216.719487463619</v>
      </c>
      <c r="AC19" s="17">
        <f t="shared" si="1"/>
        <v>41413.912931928273</v>
      </c>
      <c r="AD19" s="17">
        <f t="shared" si="1"/>
        <v>43054.596003214334</v>
      </c>
      <c r="AE19" s="17">
        <f t="shared" si="1"/>
        <v>44098.833888588662</v>
      </c>
      <c r="AF19" s="17">
        <f t="shared" si="1"/>
        <v>45427.593332687131</v>
      </c>
      <c r="AG19" s="17">
        <f t="shared" si="1"/>
        <v>46407.011801379063</v>
      </c>
      <c r="AH19" s="17">
        <f t="shared" si="1"/>
        <v>47769.461315084227</v>
      </c>
      <c r="AI19" s="17">
        <f t="shared" si="1"/>
        <v>48714.037579873504</v>
      </c>
      <c r="AJ19" s="17">
        <f t="shared" si="1"/>
        <v>50164.242088696286</v>
      </c>
      <c r="AK19" s="17">
        <f t="shared" si="1"/>
        <v>51146.862683192296</v>
      </c>
      <c r="AL19" s="17">
        <f t="shared" si="1"/>
        <v>52035.576935400648</v>
      </c>
      <c r="AM19" s="17">
        <f t="shared" si="1"/>
        <v>53216.702951235151</v>
      </c>
      <c r="AN19" s="17">
        <f t="shared" si="1"/>
        <v>53875.901403131997</v>
      </c>
      <c r="AO19" s="17">
        <f t="shared" si="1"/>
        <v>54892.083785672854</v>
      </c>
      <c r="AP19" s="17">
        <f t="shared" si="1"/>
        <v>55743.230162953419</v>
      </c>
      <c r="AQ19" s="17">
        <f t="shared" si="1"/>
        <v>56807.18532310264</v>
      </c>
      <c r="AR19" s="17">
        <f t="shared" si="1"/>
        <v>57731.250933383802</v>
      </c>
      <c r="AS19" s="17">
        <f t="shared" si="1"/>
        <v>58188.632311932961</v>
      </c>
      <c r="AT19" s="17">
        <f t="shared" si="1"/>
        <v>59084.316760033704</v>
      </c>
      <c r="AU19" s="17">
        <f t="shared" si="1"/>
        <v>60109.376115544568</v>
      </c>
      <c r="AV19" s="17">
        <f t="shared" si="1"/>
        <v>60686.327606251871</v>
      </c>
      <c r="AW19" s="17">
        <f t="shared" si="1"/>
        <v>61205.159605488559</v>
      </c>
      <c r="AX19" s="17">
        <f t="shared" si="1"/>
        <v>62017.264937542539</v>
      </c>
      <c r="AY19" s="17">
        <f t="shared" si="1"/>
        <v>62292.605502847153</v>
      </c>
      <c r="AZ19" s="17">
        <f t="shared" si="1"/>
        <v>63375.998408966654</v>
      </c>
      <c r="BA19" s="17">
        <f t="shared" si="1"/>
        <v>64224.481861151231</v>
      </c>
      <c r="BB19" s="17">
        <f t="shared" si="1"/>
        <v>64414.865406467659</v>
      </c>
      <c r="BC19" s="17">
        <f t="shared" si="1"/>
        <v>65039.731326320834</v>
      </c>
      <c r="BD19" s="17">
        <f t="shared" si="1"/>
        <v>65871.282212610255</v>
      </c>
      <c r="BE19" s="17">
        <f t="shared" si="1"/>
        <v>66389.946143975743</v>
      </c>
      <c r="BF19" s="17">
        <f t="shared" si="1"/>
        <v>66560.784402930105</v>
      </c>
      <c r="BG19" s="17">
        <f t="shared" si="1"/>
        <v>67479.144306469563</v>
      </c>
      <c r="BH19" s="17">
        <f t="shared" si="1"/>
        <v>67609.596034882503</v>
      </c>
      <c r="BI19" s="17">
        <f t="shared" si="1"/>
        <v>68263.550466799948</v>
      </c>
      <c r="BJ19" s="17">
        <f t="shared" si="1"/>
        <v>69120.35219817677</v>
      </c>
      <c r="BK19" s="17">
        <f t="shared" si="1"/>
        <v>69377.748567774543</v>
      </c>
    </row>
    <row r="20" spans="1:63" s="19" customFormat="1" x14ac:dyDescent="0.25">
      <c r="A20" s="37" t="s">
        <v>73</v>
      </c>
      <c r="B20" s="38">
        <v>5</v>
      </c>
      <c r="C20" s="45" t="s">
        <v>79</v>
      </c>
      <c r="D20" s="37">
        <v>8726</v>
      </c>
      <c r="E20" s="39">
        <v>8794</v>
      </c>
      <c r="F20" s="39">
        <v>8721</v>
      </c>
      <c r="G20" s="39">
        <v>8720</v>
      </c>
      <c r="H20" s="39">
        <v>8759</v>
      </c>
      <c r="I20" s="39">
        <v>9900</v>
      </c>
      <c r="J20" s="39">
        <v>15729</v>
      </c>
      <c r="K20" s="39">
        <v>21941</v>
      </c>
      <c r="L20" s="39">
        <v>27845</v>
      </c>
      <c r="M20" s="39">
        <v>33459</v>
      </c>
      <c r="N20" s="39">
        <v>39010</v>
      </c>
      <c r="O20" s="39">
        <v>44311</v>
      </c>
      <c r="P20" s="39">
        <v>49459</v>
      </c>
      <c r="Q20" s="39">
        <v>54614</v>
      </c>
      <c r="R20" s="39">
        <v>59288</v>
      </c>
      <c r="S20" s="39">
        <v>64526</v>
      </c>
      <c r="T20" s="39">
        <v>69242</v>
      </c>
      <c r="U20" s="39">
        <v>73976</v>
      </c>
      <c r="V20" s="39">
        <v>78548</v>
      </c>
      <c r="W20" s="39">
        <v>83103</v>
      </c>
      <c r="X20" s="39">
        <v>87768</v>
      </c>
      <c r="Y20" s="39">
        <v>92129</v>
      </c>
      <c r="Z20" s="39">
        <v>96592</v>
      </c>
      <c r="AA20" s="39">
        <v>101217</v>
      </c>
      <c r="AB20" s="39">
        <v>105164</v>
      </c>
      <c r="AC20" s="39">
        <v>109532</v>
      </c>
      <c r="AD20" s="39">
        <v>113653</v>
      </c>
      <c r="AE20" s="39">
        <v>117533</v>
      </c>
      <c r="AF20" s="39">
        <v>122005</v>
      </c>
      <c r="AG20" s="39">
        <v>126127</v>
      </c>
      <c r="AH20" s="39">
        <v>129775</v>
      </c>
      <c r="AI20" s="39">
        <v>133602</v>
      </c>
      <c r="AJ20" s="39">
        <v>137968</v>
      </c>
      <c r="AK20" s="39">
        <v>141536</v>
      </c>
      <c r="AL20" s="39">
        <v>145100</v>
      </c>
      <c r="AM20" s="39">
        <v>148799</v>
      </c>
      <c r="AN20" s="39">
        <v>152754</v>
      </c>
      <c r="AO20" s="39">
        <v>156371</v>
      </c>
      <c r="AP20" s="39">
        <v>159688</v>
      </c>
      <c r="AQ20" s="39">
        <v>163285</v>
      </c>
      <c r="AR20" s="39">
        <v>166901</v>
      </c>
      <c r="AS20" s="39">
        <v>170551</v>
      </c>
      <c r="AT20" s="39">
        <v>174084</v>
      </c>
      <c r="AU20" s="39">
        <v>177241</v>
      </c>
      <c r="AV20" s="39">
        <v>180703</v>
      </c>
      <c r="AW20" s="39">
        <v>184131</v>
      </c>
      <c r="AX20" s="39">
        <v>187397</v>
      </c>
      <c r="AY20" s="39">
        <v>190709</v>
      </c>
      <c r="AZ20" s="39">
        <v>193674</v>
      </c>
      <c r="BA20" s="39">
        <v>197253</v>
      </c>
      <c r="BB20" s="39">
        <v>199980</v>
      </c>
      <c r="BC20" s="39">
        <v>203411</v>
      </c>
      <c r="BD20" s="39">
        <v>206214</v>
      </c>
      <c r="BE20" s="39">
        <v>209265</v>
      </c>
      <c r="BF20" s="39">
        <v>212649</v>
      </c>
      <c r="BG20" s="39">
        <v>215504</v>
      </c>
      <c r="BH20" s="39">
        <v>218304</v>
      </c>
      <c r="BI20" s="39">
        <v>221712</v>
      </c>
      <c r="BJ20" s="39">
        <v>224063</v>
      </c>
      <c r="BK20" s="40">
        <v>226939</v>
      </c>
    </row>
    <row r="21" spans="1:63" s="19" customFormat="1" x14ac:dyDescent="0.25">
      <c r="A21" s="41" t="s">
        <v>75</v>
      </c>
      <c r="B21" s="42">
        <v>5</v>
      </c>
      <c r="C21" s="46" t="s">
        <v>79</v>
      </c>
      <c r="D21" s="41">
        <v>16042</v>
      </c>
      <c r="E21" s="43">
        <v>16013</v>
      </c>
      <c r="F21" s="43">
        <v>16055</v>
      </c>
      <c r="G21" s="43">
        <v>16228</v>
      </c>
      <c r="H21" s="43">
        <v>16209</v>
      </c>
      <c r="I21" s="43">
        <v>17729</v>
      </c>
      <c r="J21" s="43">
        <v>23906</v>
      </c>
      <c r="K21" s="43">
        <v>30711</v>
      </c>
      <c r="L21" s="43">
        <v>37093</v>
      </c>
      <c r="M21" s="43">
        <v>43315</v>
      </c>
      <c r="N21" s="43">
        <v>49562</v>
      </c>
      <c r="O21" s="43">
        <v>55197</v>
      </c>
      <c r="P21" s="43">
        <v>60921</v>
      </c>
      <c r="Q21" s="43">
        <v>66672</v>
      </c>
      <c r="R21" s="43">
        <v>72202</v>
      </c>
      <c r="S21" s="43">
        <v>77625</v>
      </c>
      <c r="T21" s="43">
        <v>82969</v>
      </c>
      <c r="U21" s="43">
        <v>88160</v>
      </c>
      <c r="V21" s="43">
        <v>93580</v>
      </c>
      <c r="W21" s="43">
        <v>98642</v>
      </c>
      <c r="X21" s="43">
        <v>103697</v>
      </c>
      <c r="Y21" s="43">
        <v>108780</v>
      </c>
      <c r="Z21" s="43">
        <v>113499</v>
      </c>
      <c r="AA21" s="43">
        <v>118401</v>
      </c>
      <c r="AB21" s="43">
        <v>123414</v>
      </c>
      <c r="AC21" s="43">
        <v>128284</v>
      </c>
      <c r="AD21" s="43">
        <v>132754</v>
      </c>
      <c r="AE21" s="43">
        <v>137258</v>
      </c>
      <c r="AF21" s="43">
        <v>142094</v>
      </c>
      <c r="AG21" s="43">
        <v>146653</v>
      </c>
      <c r="AH21" s="43">
        <v>151020</v>
      </c>
      <c r="AI21" s="43">
        <v>155508</v>
      </c>
      <c r="AJ21" s="43">
        <v>159667</v>
      </c>
      <c r="AK21" s="43">
        <v>164258</v>
      </c>
      <c r="AL21" s="43">
        <v>168519</v>
      </c>
      <c r="AM21" s="43">
        <v>172694</v>
      </c>
      <c r="AN21" s="43">
        <v>176563</v>
      </c>
      <c r="AO21" s="43">
        <v>180564</v>
      </c>
      <c r="AP21" s="43">
        <v>185066</v>
      </c>
      <c r="AQ21" s="43">
        <v>189072</v>
      </c>
      <c r="AR21" s="43">
        <v>192897</v>
      </c>
      <c r="AS21" s="43">
        <v>196701</v>
      </c>
      <c r="AT21" s="43">
        <v>200631</v>
      </c>
      <c r="AU21" s="43">
        <v>204554</v>
      </c>
      <c r="AV21" s="43">
        <v>208078</v>
      </c>
      <c r="AW21" s="43">
        <v>212349</v>
      </c>
      <c r="AX21" s="43">
        <v>216061</v>
      </c>
      <c r="AY21" s="43">
        <v>219187</v>
      </c>
      <c r="AZ21" s="43">
        <v>223065</v>
      </c>
      <c r="BA21" s="43">
        <v>226793</v>
      </c>
      <c r="BB21" s="43">
        <v>230147</v>
      </c>
      <c r="BC21" s="43">
        <v>234055</v>
      </c>
      <c r="BD21" s="43">
        <v>236872</v>
      </c>
      <c r="BE21" s="43">
        <v>240516</v>
      </c>
      <c r="BF21" s="43">
        <v>243984</v>
      </c>
      <c r="BG21" s="43">
        <v>247436</v>
      </c>
      <c r="BH21" s="43">
        <v>251035</v>
      </c>
      <c r="BI21" s="43">
        <v>253790</v>
      </c>
      <c r="BJ21" s="43">
        <v>257188</v>
      </c>
      <c r="BK21" s="44">
        <v>260679</v>
      </c>
    </row>
    <row r="22" spans="1:63" s="19" customFormat="1" x14ac:dyDescent="0.25">
      <c r="A22" s="41" t="s">
        <v>76</v>
      </c>
      <c r="B22" s="42">
        <v>5</v>
      </c>
      <c r="C22" s="46" t="s">
        <v>79</v>
      </c>
      <c r="D22" s="41">
        <v>19671</v>
      </c>
      <c r="E22" s="43">
        <v>19609</v>
      </c>
      <c r="F22" s="43">
        <v>19813</v>
      </c>
      <c r="G22" s="43">
        <v>19882</v>
      </c>
      <c r="H22" s="43">
        <v>19927</v>
      </c>
      <c r="I22" s="43">
        <v>21190</v>
      </c>
      <c r="J22" s="43">
        <v>27338</v>
      </c>
      <c r="K22" s="43">
        <v>33836</v>
      </c>
      <c r="L22" s="43">
        <v>40125</v>
      </c>
      <c r="M22" s="43">
        <v>46035</v>
      </c>
      <c r="N22" s="43">
        <v>52109</v>
      </c>
      <c r="O22" s="43">
        <v>57709</v>
      </c>
      <c r="P22" s="43">
        <v>63232</v>
      </c>
      <c r="Q22" s="43">
        <v>68769</v>
      </c>
      <c r="R22" s="43">
        <v>74174</v>
      </c>
      <c r="S22" s="43">
        <v>79378</v>
      </c>
      <c r="T22" s="43">
        <v>84722</v>
      </c>
      <c r="U22" s="43">
        <v>89814</v>
      </c>
      <c r="V22" s="43">
        <v>94919</v>
      </c>
      <c r="W22" s="43">
        <v>99974</v>
      </c>
      <c r="X22" s="43">
        <v>105038</v>
      </c>
      <c r="Y22" s="43">
        <v>110049</v>
      </c>
      <c r="Z22" s="43">
        <v>114414</v>
      </c>
      <c r="AA22" s="43">
        <v>119355</v>
      </c>
      <c r="AB22" s="43">
        <v>123713</v>
      </c>
      <c r="AC22" s="43">
        <v>128593</v>
      </c>
      <c r="AD22" s="43">
        <v>133045</v>
      </c>
      <c r="AE22" s="43">
        <v>137763</v>
      </c>
      <c r="AF22" s="43">
        <v>142167</v>
      </c>
      <c r="AG22" s="43">
        <v>146791</v>
      </c>
      <c r="AH22" s="43">
        <v>150689</v>
      </c>
      <c r="AI22" s="43">
        <v>155195</v>
      </c>
      <c r="AJ22" s="43">
        <v>159410</v>
      </c>
      <c r="AK22" s="43">
        <v>163370</v>
      </c>
      <c r="AL22" s="43">
        <v>167930</v>
      </c>
      <c r="AM22" s="43">
        <v>171722</v>
      </c>
      <c r="AN22" s="43">
        <v>175712</v>
      </c>
      <c r="AO22" s="43">
        <v>179622</v>
      </c>
      <c r="AP22" s="43">
        <v>184073</v>
      </c>
      <c r="AQ22" s="43">
        <v>187609</v>
      </c>
      <c r="AR22" s="43">
        <v>191210</v>
      </c>
      <c r="AS22" s="43">
        <v>195246</v>
      </c>
      <c r="AT22" s="43">
        <v>199328</v>
      </c>
      <c r="AU22" s="43">
        <v>202412</v>
      </c>
      <c r="AV22" s="43">
        <v>206497</v>
      </c>
      <c r="AW22" s="43">
        <v>210143</v>
      </c>
      <c r="AX22" s="43">
        <v>213595</v>
      </c>
      <c r="AY22" s="43">
        <v>217415</v>
      </c>
      <c r="AZ22" s="43">
        <v>221125</v>
      </c>
      <c r="BA22" s="43">
        <v>224348</v>
      </c>
      <c r="BB22" s="43">
        <v>227342</v>
      </c>
      <c r="BC22" s="43">
        <v>230993</v>
      </c>
      <c r="BD22" s="43">
        <v>234194</v>
      </c>
      <c r="BE22" s="43">
        <v>237806</v>
      </c>
      <c r="BF22" s="43">
        <v>240972</v>
      </c>
      <c r="BG22" s="43">
        <v>244399</v>
      </c>
      <c r="BH22" s="43">
        <v>248024</v>
      </c>
      <c r="BI22" s="43">
        <v>250674</v>
      </c>
      <c r="BJ22" s="43">
        <v>253998</v>
      </c>
      <c r="BK22" s="44">
        <v>257297</v>
      </c>
    </row>
    <row r="23" spans="1:63" s="36" customFormat="1" x14ac:dyDescent="0.25">
      <c r="A23" s="41"/>
      <c r="B23" s="42"/>
      <c r="C23" s="46"/>
      <c r="D23" s="17">
        <f>AVERAGE(D20:D22)</f>
        <v>14813</v>
      </c>
      <c r="E23" s="17">
        <f t="shared" ref="E23:BK23" si="2">AVERAGE(E20:E22)</f>
        <v>14805.333333333334</v>
      </c>
      <c r="F23" s="17">
        <f t="shared" si="2"/>
        <v>14863</v>
      </c>
      <c r="G23" s="17">
        <f t="shared" si="2"/>
        <v>14943.333333333334</v>
      </c>
      <c r="H23" s="17">
        <f t="shared" si="2"/>
        <v>14965</v>
      </c>
      <c r="I23" s="17">
        <f t="shared" si="2"/>
        <v>16273</v>
      </c>
      <c r="J23" s="17">
        <f t="shared" si="2"/>
        <v>22324.333333333332</v>
      </c>
      <c r="K23" s="17">
        <f t="shared" si="2"/>
        <v>28829.333333333332</v>
      </c>
      <c r="L23" s="17">
        <f t="shared" si="2"/>
        <v>35021</v>
      </c>
      <c r="M23" s="17">
        <f t="shared" si="2"/>
        <v>40936.333333333336</v>
      </c>
      <c r="N23" s="17">
        <f t="shared" si="2"/>
        <v>46893.666666666664</v>
      </c>
      <c r="O23" s="17">
        <f t="shared" si="2"/>
        <v>52405.666666666664</v>
      </c>
      <c r="P23" s="17">
        <f t="shared" si="2"/>
        <v>57870.666666666664</v>
      </c>
      <c r="Q23" s="17">
        <f t="shared" si="2"/>
        <v>63351.666666666664</v>
      </c>
      <c r="R23" s="17">
        <f t="shared" si="2"/>
        <v>68554.666666666672</v>
      </c>
      <c r="S23" s="17">
        <f t="shared" si="2"/>
        <v>73843</v>
      </c>
      <c r="T23" s="17">
        <f t="shared" si="2"/>
        <v>78977.666666666672</v>
      </c>
      <c r="U23" s="17">
        <f t="shared" si="2"/>
        <v>83983.333333333328</v>
      </c>
      <c r="V23" s="17">
        <f t="shared" si="2"/>
        <v>89015.666666666672</v>
      </c>
      <c r="W23" s="17">
        <f t="shared" si="2"/>
        <v>93906.333333333328</v>
      </c>
      <c r="X23" s="17">
        <f t="shared" si="2"/>
        <v>98834.333333333328</v>
      </c>
      <c r="Y23" s="17">
        <f t="shared" si="2"/>
        <v>103652.66666666667</v>
      </c>
      <c r="Z23" s="17">
        <f t="shared" si="2"/>
        <v>108168.33333333333</v>
      </c>
      <c r="AA23" s="17">
        <f t="shared" si="2"/>
        <v>112991</v>
      </c>
      <c r="AB23" s="17">
        <f t="shared" si="2"/>
        <v>117430.33333333333</v>
      </c>
      <c r="AC23" s="17">
        <f t="shared" si="2"/>
        <v>122136.33333333333</v>
      </c>
      <c r="AD23" s="17">
        <f t="shared" si="2"/>
        <v>126484</v>
      </c>
      <c r="AE23" s="17">
        <f t="shared" si="2"/>
        <v>130851.33333333333</v>
      </c>
      <c r="AF23" s="17">
        <f t="shared" si="2"/>
        <v>135422</v>
      </c>
      <c r="AG23" s="17">
        <f t="shared" si="2"/>
        <v>139857</v>
      </c>
      <c r="AH23" s="17">
        <f t="shared" si="2"/>
        <v>143828</v>
      </c>
      <c r="AI23" s="17">
        <f t="shared" si="2"/>
        <v>148101.66666666666</v>
      </c>
      <c r="AJ23" s="17">
        <f t="shared" si="2"/>
        <v>152348.33333333334</v>
      </c>
      <c r="AK23" s="17">
        <f t="shared" si="2"/>
        <v>156388</v>
      </c>
      <c r="AL23" s="17">
        <f t="shared" si="2"/>
        <v>160516.33333333334</v>
      </c>
      <c r="AM23" s="17">
        <f t="shared" si="2"/>
        <v>164405</v>
      </c>
      <c r="AN23" s="17">
        <f t="shared" si="2"/>
        <v>168343</v>
      </c>
      <c r="AO23" s="17">
        <f t="shared" si="2"/>
        <v>172185.66666666666</v>
      </c>
      <c r="AP23" s="17">
        <f t="shared" si="2"/>
        <v>176275.66666666666</v>
      </c>
      <c r="AQ23" s="17">
        <f t="shared" si="2"/>
        <v>179988.66666666666</v>
      </c>
      <c r="AR23" s="17">
        <f t="shared" si="2"/>
        <v>183669.33333333334</v>
      </c>
      <c r="AS23" s="17">
        <f t="shared" si="2"/>
        <v>187499.33333333334</v>
      </c>
      <c r="AT23" s="17">
        <f t="shared" si="2"/>
        <v>191347.66666666666</v>
      </c>
      <c r="AU23" s="17">
        <f t="shared" si="2"/>
        <v>194735.66666666666</v>
      </c>
      <c r="AV23" s="17">
        <f t="shared" si="2"/>
        <v>198426</v>
      </c>
      <c r="AW23" s="17">
        <f t="shared" si="2"/>
        <v>202207.66666666666</v>
      </c>
      <c r="AX23" s="17">
        <f t="shared" si="2"/>
        <v>205684.33333333334</v>
      </c>
      <c r="AY23" s="17">
        <f t="shared" si="2"/>
        <v>209103.66666666666</v>
      </c>
      <c r="AZ23" s="17">
        <f t="shared" si="2"/>
        <v>212621.33333333334</v>
      </c>
      <c r="BA23" s="17">
        <f t="shared" si="2"/>
        <v>216131.33333333334</v>
      </c>
      <c r="BB23" s="17">
        <f t="shared" si="2"/>
        <v>219156.33333333334</v>
      </c>
      <c r="BC23" s="17">
        <f t="shared" si="2"/>
        <v>222819.66666666666</v>
      </c>
      <c r="BD23" s="17">
        <f t="shared" si="2"/>
        <v>225760</v>
      </c>
      <c r="BE23" s="17">
        <f t="shared" si="2"/>
        <v>229195.66666666666</v>
      </c>
      <c r="BF23" s="17">
        <f t="shared" si="2"/>
        <v>232535</v>
      </c>
      <c r="BG23" s="17">
        <f t="shared" si="2"/>
        <v>235779.66666666666</v>
      </c>
      <c r="BH23" s="17">
        <f t="shared" si="2"/>
        <v>239121</v>
      </c>
      <c r="BI23" s="17">
        <f t="shared" si="2"/>
        <v>242058.66666666666</v>
      </c>
      <c r="BJ23" s="17">
        <f t="shared" si="2"/>
        <v>245083</v>
      </c>
      <c r="BK23" s="17">
        <f t="shared" si="2"/>
        <v>248305</v>
      </c>
    </row>
    <row r="24" spans="1:63" s="36" customFormat="1" x14ac:dyDescent="0.25">
      <c r="A24" s="41"/>
      <c r="B24" s="42"/>
      <c r="C24" s="46"/>
      <c r="D24" s="17">
        <f>STDEV(D20:D22)</f>
        <v>5575.0414348236018</v>
      </c>
      <c r="E24" s="17">
        <f t="shared" ref="E24:BK24" si="3">STDEV(E20:E22)</f>
        <v>5507.7128041804535</v>
      </c>
      <c r="F24" s="17">
        <f t="shared" si="3"/>
        <v>5641.2555340101371</v>
      </c>
      <c r="G24" s="17">
        <f t="shared" si="3"/>
        <v>5690.8116585715006</v>
      </c>
      <c r="H24" s="17">
        <f t="shared" si="3"/>
        <v>5686.9770528814342</v>
      </c>
      <c r="I24" s="17">
        <f t="shared" si="3"/>
        <v>5784.1141932019291</v>
      </c>
      <c r="J24" s="17">
        <f t="shared" si="3"/>
        <v>5963.9309463920999</v>
      </c>
      <c r="K24" s="17">
        <f t="shared" si="3"/>
        <v>6166.7056305075284</v>
      </c>
      <c r="L24" s="17">
        <f t="shared" si="3"/>
        <v>6396.834217017039</v>
      </c>
      <c r="M24" s="17">
        <f t="shared" si="3"/>
        <v>6616.8334823640143</v>
      </c>
      <c r="N24" s="17">
        <f t="shared" si="3"/>
        <v>6945.2107479423184</v>
      </c>
      <c r="O24" s="17">
        <f t="shared" si="3"/>
        <v>7121.8155924829653</v>
      </c>
      <c r="P24" s="17">
        <f t="shared" si="3"/>
        <v>7375.7902853411588</v>
      </c>
      <c r="Q24" s="17">
        <f t="shared" si="3"/>
        <v>7639.3367731324252</v>
      </c>
      <c r="R24" s="17">
        <f t="shared" si="3"/>
        <v>8085.5135479036417</v>
      </c>
      <c r="S24" s="17">
        <f t="shared" si="3"/>
        <v>8116.2256622151654</v>
      </c>
      <c r="T24" s="17">
        <f t="shared" si="3"/>
        <v>8476.7715749177369</v>
      </c>
      <c r="U24" s="17">
        <f t="shared" si="3"/>
        <v>8705.9731985191265</v>
      </c>
      <c r="V24" s="17">
        <f t="shared" si="3"/>
        <v>9089.9540336204864</v>
      </c>
      <c r="W24" s="17">
        <f t="shared" si="3"/>
        <v>9379.6356183667049</v>
      </c>
      <c r="X24" s="17">
        <f t="shared" si="3"/>
        <v>9607.1520407107819</v>
      </c>
      <c r="Y24" s="17">
        <f t="shared" si="3"/>
        <v>9999.9380164745689</v>
      </c>
      <c r="Z24" s="17">
        <f t="shared" si="3"/>
        <v>10035.832119626819</v>
      </c>
      <c r="AA24" s="17">
        <f t="shared" si="3"/>
        <v>10207.734126631629</v>
      </c>
      <c r="AB24" s="17">
        <f t="shared" si="3"/>
        <v>10624.008204690606</v>
      </c>
      <c r="AC24" s="17">
        <f t="shared" si="3"/>
        <v>10916.766203108562</v>
      </c>
      <c r="AD24" s="17">
        <f t="shared" si="3"/>
        <v>11112.924502578067</v>
      </c>
      <c r="AE24" s="17">
        <f t="shared" si="3"/>
        <v>11536.778507596189</v>
      </c>
      <c r="AF24" s="17">
        <f t="shared" si="3"/>
        <v>11619.520170816006</v>
      </c>
      <c r="AG24" s="17">
        <f t="shared" si="3"/>
        <v>11890.728993631972</v>
      </c>
      <c r="AH24" s="17">
        <f t="shared" si="3"/>
        <v>12171.380242191104</v>
      </c>
      <c r="AI24" s="17">
        <f t="shared" si="3"/>
        <v>12558.054878576273</v>
      </c>
      <c r="AJ24" s="17">
        <f t="shared" si="3"/>
        <v>12454.396907652066</v>
      </c>
      <c r="AK24" s="17">
        <f t="shared" si="3"/>
        <v>12869.870395617821</v>
      </c>
      <c r="AL24" s="17">
        <f t="shared" si="3"/>
        <v>13354.184001028792</v>
      </c>
      <c r="AM24" s="17">
        <f t="shared" si="3"/>
        <v>13523.927794838302</v>
      </c>
      <c r="AN24" s="17">
        <f t="shared" si="3"/>
        <v>13507.173686600761</v>
      </c>
      <c r="AO24" s="17">
        <f t="shared" si="3"/>
        <v>13703.999501362125</v>
      </c>
      <c r="AP24" s="17">
        <f t="shared" si="3"/>
        <v>14373.918266545603</v>
      </c>
      <c r="AQ24" s="17">
        <f t="shared" si="3"/>
        <v>14484.282941634818</v>
      </c>
      <c r="AR24" s="17">
        <f t="shared" si="3"/>
        <v>14546.279398297467</v>
      </c>
      <c r="AS24" s="17">
        <f t="shared" si="3"/>
        <v>14695.705438437901</v>
      </c>
      <c r="AT24" s="17">
        <f t="shared" si="3"/>
        <v>14964.96215609426</v>
      </c>
      <c r="AU24" s="17">
        <f t="shared" si="3"/>
        <v>15188.632668325788</v>
      </c>
      <c r="AV24" s="17">
        <f t="shared" si="3"/>
        <v>15368.911379795252</v>
      </c>
      <c r="AW24" s="17">
        <f t="shared" si="3"/>
        <v>15693.661692968068</v>
      </c>
      <c r="AX24" s="17">
        <f t="shared" si="3"/>
        <v>15885.219838999186</v>
      </c>
      <c r="AY24" s="17">
        <f t="shared" si="3"/>
        <v>15954.86813901429</v>
      </c>
      <c r="AZ24" s="17">
        <f t="shared" si="3"/>
        <v>16437.517462601627</v>
      </c>
      <c r="BA24" s="17">
        <f t="shared" si="3"/>
        <v>16394.758562825296</v>
      </c>
      <c r="BB24" s="17">
        <f t="shared" si="3"/>
        <v>16666.308119476649</v>
      </c>
      <c r="BC24" s="17">
        <f t="shared" si="3"/>
        <v>16877.98025041306</v>
      </c>
      <c r="BD24" s="17">
        <f t="shared" si="3"/>
        <v>16980.209303774791</v>
      </c>
      <c r="BE24" s="17">
        <f t="shared" si="3"/>
        <v>17313.567810631444</v>
      </c>
      <c r="BF24" s="17">
        <f t="shared" si="3"/>
        <v>17287.503665943212</v>
      </c>
      <c r="BG24" s="17">
        <f t="shared" si="3"/>
        <v>17624.779043532242</v>
      </c>
      <c r="BH24" s="17">
        <f t="shared" si="3"/>
        <v>18090.802829062064</v>
      </c>
      <c r="BI24" s="17">
        <f t="shared" si="3"/>
        <v>17689.474196067371</v>
      </c>
      <c r="BJ24" s="17">
        <f t="shared" si="3"/>
        <v>18273.596389326322</v>
      </c>
      <c r="BK24" s="17">
        <f t="shared" si="3"/>
        <v>18580.606771577724</v>
      </c>
    </row>
    <row r="25" spans="1:63" x14ac:dyDescent="0.25">
      <c r="A25" s="48" t="s">
        <v>73</v>
      </c>
      <c r="B25" s="49">
        <v>6</v>
      </c>
      <c r="C25" s="52" t="s">
        <v>81</v>
      </c>
      <c r="D25" s="48">
        <v>31104</v>
      </c>
      <c r="E25" s="50">
        <v>31243</v>
      </c>
      <c r="F25" s="50">
        <v>31191</v>
      </c>
      <c r="G25" s="50">
        <v>31399</v>
      </c>
      <c r="H25" s="50">
        <v>31400</v>
      </c>
      <c r="I25" s="50">
        <v>31700</v>
      </c>
      <c r="J25" s="50">
        <v>34923</v>
      </c>
      <c r="K25" s="50">
        <v>38217</v>
      </c>
      <c r="L25" s="50">
        <v>41663</v>
      </c>
      <c r="M25" s="50">
        <v>44793</v>
      </c>
      <c r="N25" s="50">
        <v>47977</v>
      </c>
      <c r="O25" s="50">
        <v>51009</v>
      </c>
      <c r="P25" s="50">
        <v>53960</v>
      </c>
      <c r="Q25" s="50">
        <v>56791</v>
      </c>
      <c r="R25" s="50">
        <v>59927</v>
      </c>
      <c r="S25" s="50">
        <v>62958</v>
      </c>
      <c r="T25" s="50">
        <v>65721</v>
      </c>
      <c r="U25" s="50">
        <v>68693</v>
      </c>
      <c r="V25" s="50">
        <v>71601</v>
      </c>
      <c r="W25" s="50">
        <v>74190</v>
      </c>
      <c r="X25" s="50">
        <v>77271</v>
      </c>
      <c r="Y25" s="50">
        <v>79811</v>
      </c>
      <c r="Z25" s="50">
        <v>82734</v>
      </c>
      <c r="AA25" s="50">
        <v>85341</v>
      </c>
      <c r="AB25" s="50">
        <v>88136</v>
      </c>
      <c r="AC25" s="50">
        <v>90591</v>
      </c>
      <c r="AD25" s="50">
        <v>93263</v>
      </c>
      <c r="AE25" s="50">
        <v>95993</v>
      </c>
      <c r="AF25" s="50">
        <v>98413</v>
      </c>
      <c r="AG25" s="50">
        <v>101063</v>
      </c>
      <c r="AH25" s="50">
        <v>103605</v>
      </c>
      <c r="AI25" s="50">
        <v>106492</v>
      </c>
      <c r="AJ25" s="50">
        <v>108799</v>
      </c>
      <c r="AK25" s="50">
        <v>111296</v>
      </c>
      <c r="AL25" s="50">
        <v>113764</v>
      </c>
      <c r="AM25" s="50">
        <v>116178</v>
      </c>
      <c r="AN25" s="50">
        <v>118861</v>
      </c>
      <c r="AO25" s="50">
        <v>121356</v>
      </c>
      <c r="AP25" s="50">
        <v>123873</v>
      </c>
      <c r="AQ25" s="50">
        <v>126448</v>
      </c>
      <c r="AR25" s="50">
        <v>128326</v>
      </c>
      <c r="AS25" s="50">
        <v>131025</v>
      </c>
      <c r="AT25" s="50">
        <v>133454</v>
      </c>
      <c r="AU25" s="50">
        <v>136009</v>
      </c>
      <c r="AV25" s="50">
        <v>138242</v>
      </c>
      <c r="AW25" s="50">
        <v>140444</v>
      </c>
      <c r="AX25" s="50">
        <v>142928</v>
      </c>
      <c r="AY25" s="50">
        <v>145154</v>
      </c>
      <c r="AZ25" s="50">
        <v>147182</v>
      </c>
      <c r="BA25" s="50">
        <v>149759</v>
      </c>
      <c r="BB25" s="50">
        <v>152213</v>
      </c>
      <c r="BC25" s="50">
        <v>154192</v>
      </c>
      <c r="BD25" s="50">
        <v>156743</v>
      </c>
      <c r="BE25" s="50">
        <v>158710</v>
      </c>
      <c r="BF25" s="50">
        <v>161124</v>
      </c>
      <c r="BG25" s="50">
        <v>163327</v>
      </c>
      <c r="BH25" s="50">
        <v>165447</v>
      </c>
      <c r="BI25" s="50">
        <v>167673</v>
      </c>
      <c r="BJ25" s="50">
        <v>169860</v>
      </c>
      <c r="BK25" s="51">
        <v>171887</v>
      </c>
    </row>
    <row r="26" spans="1:63" x14ac:dyDescent="0.25">
      <c r="A26" s="48" t="s">
        <v>75</v>
      </c>
      <c r="B26" s="49">
        <v>6</v>
      </c>
      <c r="C26" s="52" t="s">
        <v>81</v>
      </c>
      <c r="D26" s="48">
        <v>30681</v>
      </c>
      <c r="E26" s="50">
        <v>30437</v>
      </c>
      <c r="F26" s="50">
        <v>30732</v>
      </c>
      <c r="G26" s="50">
        <v>30734</v>
      </c>
      <c r="H26" s="50">
        <v>30826</v>
      </c>
      <c r="I26" s="50">
        <v>31603</v>
      </c>
      <c r="J26" s="50">
        <v>34857</v>
      </c>
      <c r="K26" s="50">
        <v>38173</v>
      </c>
      <c r="L26" s="50">
        <v>41549</v>
      </c>
      <c r="M26" s="50">
        <v>45003</v>
      </c>
      <c r="N26" s="50">
        <v>48116</v>
      </c>
      <c r="O26" s="50">
        <v>51283</v>
      </c>
      <c r="P26" s="50">
        <v>54303</v>
      </c>
      <c r="Q26" s="50">
        <v>57536</v>
      </c>
      <c r="R26" s="50">
        <v>60523</v>
      </c>
      <c r="S26" s="50">
        <v>63373</v>
      </c>
      <c r="T26" s="50">
        <v>66518</v>
      </c>
      <c r="U26" s="50">
        <v>69422</v>
      </c>
      <c r="V26" s="50">
        <v>72370</v>
      </c>
      <c r="W26" s="50">
        <v>75218</v>
      </c>
      <c r="X26" s="50">
        <v>78206</v>
      </c>
      <c r="Y26" s="50">
        <v>80839</v>
      </c>
      <c r="Z26" s="50">
        <v>83893</v>
      </c>
      <c r="AA26" s="50">
        <v>86526</v>
      </c>
      <c r="AB26" s="50">
        <v>89442</v>
      </c>
      <c r="AC26" s="50">
        <v>92230</v>
      </c>
      <c r="AD26" s="50">
        <v>94910</v>
      </c>
      <c r="AE26" s="50">
        <v>97525</v>
      </c>
      <c r="AF26" s="50">
        <v>100621</v>
      </c>
      <c r="AG26" s="50">
        <v>103145</v>
      </c>
      <c r="AH26" s="50">
        <v>105810</v>
      </c>
      <c r="AI26" s="50">
        <v>108288</v>
      </c>
      <c r="AJ26" s="50">
        <v>110962</v>
      </c>
      <c r="AK26" s="50">
        <v>113446</v>
      </c>
      <c r="AL26" s="50">
        <v>116134</v>
      </c>
      <c r="AM26" s="50">
        <v>118408</v>
      </c>
      <c r="AN26" s="50">
        <v>121217</v>
      </c>
      <c r="AO26" s="50">
        <v>123478</v>
      </c>
      <c r="AP26" s="50">
        <v>126128</v>
      </c>
      <c r="AQ26" s="50">
        <v>128865</v>
      </c>
      <c r="AR26" s="50">
        <v>131240</v>
      </c>
      <c r="AS26" s="50">
        <v>133402</v>
      </c>
      <c r="AT26" s="50">
        <v>136161</v>
      </c>
      <c r="AU26" s="50">
        <v>138399</v>
      </c>
      <c r="AV26" s="50">
        <v>140514</v>
      </c>
      <c r="AW26" s="50">
        <v>143484</v>
      </c>
      <c r="AX26" s="50">
        <v>145452</v>
      </c>
      <c r="AY26" s="50">
        <v>148223</v>
      </c>
      <c r="AZ26" s="50">
        <v>150651</v>
      </c>
      <c r="BA26" s="50">
        <v>152855</v>
      </c>
      <c r="BB26" s="50">
        <v>155189</v>
      </c>
      <c r="BC26" s="50">
        <v>157379</v>
      </c>
      <c r="BD26" s="50">
        <v>159891</v>
      </c>
      <c r="BE26" s="50">
        <v>162171</v>
      </c>
      <c r="BF26" s="50">
        <v>164546</v>
      </c>
      <c r="BG26" s="50">
        <v>166541</v>
      </c>
      <c r="BH26" s="50">
        <v>168572</v>
      </c>
      <c r="BI26" s="50">
        <v>171206</v>
      </c>
      <c r="BJ26" s="50">
        <v>173082</v>
      </c>
      <c r="BK26" s="51">
        <v>175006</v>
      </c>
    </row>
    <row r="27" spans="1:63" x14ac:dyDescent="0.25">
      <c r="A27" s="48" t="s">
        <v>76</v>
      </c>
      <c r="B27" s="49">
        <v>6</v>
      </c>
      <c r="C27" s="52" t="s">
        <v>81</v>
      </c>
      <c r="D27" s="48">
        <v>18013</v>
      </c>
      <c r="E27" s="50">
        <v>18143</v>
      </c>
      <c r="F27" s="50">
        <v>18303</v>
      </c>
      <c r="G27" s="50">
        <v>18447</v>
      </c>
      <c r="H27" s="50">
        <v>18372</v>
      </c>
      <c r="I27" s="50">
        <v>19078</v>
      </c>
      <c r="J27" s="50">
        <v>22046</v>
      </c>
      <c r="K27" s="50">
        <v>25631</v>
      </c>
      <c r="L27" s="50">
        <v>29170</v>
      </c>
      <c r="M27" s="50">
        <v>32104</v>
      </c>
      <c r="N27" s="50">
        <v>35249</v>
      </c>
      <c r="O27" s="50">
        <v>38459</v>
      </c>
      <c r="P27" s="50">
        <v>41363</v>
      </c>
      <c r="Q27" s="50">
        <v>44449</v>
      </c>
      <c r="R27" s="50">
        <v>47355</v>
      </c>
      <c r="S27" s="50">
        <v>50471</v>
      </c>
      <c r="T27" s="50">
        <v>53105</v>
      </c>
      <c r="U27" s="50">
        <v>56069</v>
      </c>
      <c r="V27" s="50">
        <v>58930</v>
      </c>
      <c r="W27" s="50">
        <v>61577</v>
      </c>
      <c r="X27" s="50">
        <v>64490</v>
      </c>
      <c r="Y27" s="50">
        <v>67353</v>
      </c>
      <c r="Z27" s="50">
        <v>69854</v>
      </c>
      <c r="AA27" s="50">
        <v>72409</v>
      </c>
      <c r="AB27" s="50">
        <v>75066</v>
      </c>
      <c r="AC27" s="50">
        <v>77729</v>
      </c>
      <c r="AD27" s="50">
        <v>80417</v>
      </c>
      <c r="AE27" s="50">
        <v>83002</v>
      </c>
      <c r="AF27" s="50">
        <v>85362</v>
      </c>
      <c r="AG27" s="50">
        <v>88131</v>
      </c>
      <c r="AH27" s="50">
        <v>90585</v>
      </c>
      <c r="AI27" s="50">
        <v>93193</v>
      </c>
      <c r="AJ27" s="50">
        <v>95561</v>
      </c>
      <c r="AK27" s="50">
        <v>97872</v>
      </c>
      <c r="AL27" s="50">
        <v>100398</v>
      </c>
      <c r="AM27" s="50">
        <v>102788</v>
      </c>
      <c r="AN27" s="50">
        <v>105171</v>
      </c>
      <c r="AO27" s="50">
        <v>107309</v>
      </c>
      <c r="AP27" s="50">
        <v>109991</v>
      </c>
      <c r="AQ27" s="50">
        <v>112409</v>
      </c>
      <c r="AR27" s="50">
        <v>114614</v>
      </c>
      <c r="AS27" s="50">
        <v>117045</v>
      </c>
      <c r="AT27" s="50">
        <v>119290</v>
      </c>
      <c r="AU27" s="50">
        <v>121225</v>
      </c>
      <c r="AV27" s="50">
        <v>123780</v>
      </c>
      <c r="AW27" s="50">
        <v>126098</v>
      </c>
      <c r="AX27" s="50">
        <v>128116</v>
      </c>
      <c r="AY27" s="50">
        <v>130507</v>
      </c>
      <c r="AZ27" s="50">
        <v>132606</v>
      </c>
      <c r="BA27" s="50">
        <v>134556</v>
      </c>
      <c r="BB27" s="50">
        <v>136804</v>
      </c>
      <c r="BC27" s="50">
        <v>139101</v>
      </c>
      <c r="BD27" s="50">
        <v>141183</v>
      </c>
      <c r="BE27" s="50">
        <v>143075</v>
      </c>
      <c r="BF27" s="50">
        <v>145565</v>
      </c>
      <c r="BG27" s="50">
        <v>147552</v>
      </c>
      <c r="BH27" s="50">
        <v>149729</v>
      </c>
      <c r="BI27" s="50">
        <v>151759</v>
      </c>
      <c r="BJ27" s="50">
        <v>153572</v>
      </c>
      <c r="BK27" s="51">
        <v>156251</v>
      </c>
    </row>
    <row r="28" spans="1:63" x14ac:dyDescent="0.25">
      <c r="A28" s="9"/>
      <c r="B28" s="10"/>
      <c r="C28" s="16"/>
      <c r="D28" s="17">
        <f>AVERAGE(D25:D27)</f>
        <v>26599.333333333332</v>
      </c>
      <c r="E28" s="17">
        <f t="shared" ref="E28:BK28" si="4">AVERAGE(E25:E27)</f>
        <v>26607.666666666668</v>
      </c>
      <c r="F28" s="17">
        <f t="shared" si="4"/>
        <v>26742</v>
      </c>
      <c r="G28" s="17">
        <f t="shared" si="4"/>
        <v>26860</v>
      </c>
      <c r="H28" s="17">
        <f t="shared" si="4"/>
        <v>26866</v>
      </c>
      <c r="I28" s="17">
        <f t="shared" si="4"/>
        <v>27460.333333333332</v>
      </c>
      <c r="J28" s="17">
        <f t="shared" si="4"/>
        <v>30608.666666666668</v>
      </c>
      <c r="K28" s="17">
        <f t="shared" si="4"/>
        <v>34007</v>
      </c>
      <c r="L28" s="17">
        <f t="shared" si="4"/>
        <v>37460.666666666664</v>
      </c>
      <c r="M28" s="17">
        <f t="shared" si="4"/>
        <v>40633.333333333336</v>
      </c>
      <c r="N28" s="17">
        <f t="shared" si="4"/>
        <v>43780.666666666664</v>
      </c>
      <c r="O28" s="17">
        <f t="shared" si="4"/>
        <v>46917</v>
      </c>
      <c r="P28" s="17">
        <f t="shared" si="4"/>
        <v>49875.333333333336</v>
      </c>
      <c r="Q28" s="17">
        <f t="shared" si="4"/>
        <v>52925.333333333336</v>
      </c>
      <c r="R28" s="17">
        <f t="shared" si="4"/>
        <v>55935</v>
      </c>
      <c r="S28" s="17">
        <f t="shared" si="4"/>
        <v>58934</v>
      </c>
      <c r="T28" s="17">
        <f t="shared" si="4"/>
        <v>61781.333333333336</v>
      </c>
      <c r="U28" s="17">
        <f t="shared" si="4"/>
        <v>64728</v>
      </c>
      <c r="V28" s="17">
        <f t="shared" si="4"/>
        <v>67633.666666666672</v>
      </c>
      <c r="W28" s="17">
        <f t="shared" si="4"/>
        <v>70328.333333333328</v>
      </c>
      <c r="X28" s="17">
        <f t="shared" si="4"/>
        <v>73322.333333333328</v>
      </c>
      <c r="Y28" s="17">
        <f t="shared" si="4"/>
        <v>76001</v>
      </c>
      <c r="Z28" s="17">
        <f t="shared" si="4"/>
        <v>78827</v>
      </c>
      <c r="AA28" s="17">
        <f t="shared" si="4"/>
        <v>81425.333333333328</v>
      </c>
      <c r="AB28" s="17">
        <f t="shared" si="4"/>
        <v>84214.666666666672</v>
      </c>
      <c r="AC28" s="17">
        <f t="shared" si="4"/>
        <v>86850</v>
      </c>
      <c r="AD28" s="17">
        <f t="shared" si="4"/>
        <v>89530</v>
      </c>
      <c r="AE28" s="17">
        <f t="shared" si="4"/>
        <v>92173.333333333328</v>
      </c>
      <c r="AF28" s="17">
        <f t="shared" si="4"/>
        <v>94798.666666666672</v>
      </c>
      <c r="AG28" s="17">
        <f t="shared" si="4"/>
        <v>97446.333333333328</v>
      </c>
      <c r="AH28" s="17">
        <f t="shared" si="4"/>
        <v>100000</v>
      </c>
      <c r="AI28" s="17">
        <f t="shared" si="4"/>
        <v>102657.66666666667</v>
      </c>
      <c r="AJ28" s="17">
        <f t="shared" si="4"/>
        <v>105107.33333333333</v>
      </c>
      <c r="AK28" s="17">
        <f t="shared" si="4"/>
        <v>107538</v>
      </c>
      <c r="AL28" s="17">
        <f t="shared" si="4"/>
        <v>110098.66666666667</v>
      </c>
      <c r="AM28" s="17">
        <f t="shared" si="4"/>
        <v>112458</v>
      </c>
      <c r="AN28" s="17">
        <f t="shared" si="4"/>
        <v>115083</v>
      </c>
      <c r="AO28" s="17">
        <f t="shared" si="4"/>
        <v>117381</v>
      </c>
      <c r="AP28" s="17">
        <f t="shared" si="4"/>
        <v>119997.33333333333</v>
      </c>
      <c r="AQ28" s="17">
        <f t="shared" si="4"/>
        <v>122574</v>
      </c>
      <c r="AR28" s="17">
        <f t="shared" si="4"/>
        <v>124726.66666666667</v>
      </c>
      <c r="AS28" s="17">
        <f t="shared" si="4"/>
        <v>127157.33333333333</v>
      </c>
      <c r="AT28" s="17">
        <f t="shared" si="4"/>
        <v>129635</v>
      </c>
      <c r="AU28" s="17">
        <f t="shared" si="4"/>
        <v>131877.66666666666</v>
      </c>
      <c r="AV28" s="17">
        <f t="shared" si="4"/>
        <v>134178.66666666666</v>
      </c>
      <c r="AW28" s="17">
        <f t="shared" si="4"/>
        <v>136675.33333333334</v>
      </c>
      <c r="AX28" s="17">
        <f t="shared" si="4"/>
        <v>138832</v>
      </c>
      <c r="AY28" s="17">
        <f t="shared" si="4"/>
        <v>141294.66666666666</v>
      </c>
      <c r="AZ28" s="17">
        <f t="shared" si="4"/>
        <v>143479.66666666666</v>
      </c>
      <c r="BA28" s="17">
        <f t="shared" si="4"/>
        <v>145723.33333333334</v>
      </c>
      <c r="BB28" s="17">
        <f t="shared" si="4"/>
        <v>148068.66666666666</v>
      </c>
      <c r="BC28" s="17">
        <f t="shared" si="4"/>
        <v>150224</v>
      </c>
      <c r="BD28" s="17">
        <f t="shared" si="4"/>
        <v>152605.66666666666</v>
      </c>
      <c r="BE28" s="17">
        <f t="shared" si="4"/>
        <v>154652</v>
      </c>
      <c r="BF28" s="17">
        <f t="shared" si="4"/>
        <v>157078.33333333334</v>
      </c>
      <c r="BG28" s="17">
        <f t="shared" si="4"/>
        <v>159140</v>
      </c>
      <c r="BH28" s="17">
        <f t="shared" si="4"/>
        <v>161249.33333333334</v>
      </c>
      <c r="BI28" s="17">
        <f t="shared" si="4"/>
        <v>163546</v>
      </c>
      <c r="BJ28" s="17">
        <f t="shared" si="4"/>
        <v>165504.66666666666</v>
      </c>
      <c r="BK28" s="17">
        <f t="shared" si="4"/>
        <v>167714.66666666666</v>
      </c>
    </row>
    <row r="29" spans="1:63" x14ac:dyDescent="0.25">
      <c r="A29" s="9"/>
      <c r="B29" s="10"/>
      <c r="C29" s="16"/>
      <c r="D29" s="17">
        <f>STDEV(D25:D27)</f>
        <v>7438.9900076108033</v>
      </c>
      <c r="E29" s="17">
        <f t="shared" ref="E29:BK29" si="5">STDEV(E25:E27)</f>
        <v>7341.6854558972609</v>
      </c>
      <c r="F29" s="17">
        <f t="shared" si="5"/>
        <v>7311.9909053553947</v>
      </c>
      <c r="G29" s="17">
        <f t="shared" si="5"/>
        <v>7293.4548055088408</v>
      </c>
      <c r="H29" s="17">
        <f t="shared" si="5"/>
        <v>7361.6163985907333</v>
      </c>
      <c r="I29" s="17">
        <f t="shared" si="5"/>
        <v>7259.475623854195</v>
      </c>
      <c r="J29" s="17">
        <f t="shared" si="5"/>
        <v>7415.5602845188478</v>
      </c>
      <c r="K29" s="17">
        <f t="shared" si="5"/>
        <v>7253.8621437135125</v>
      </c>
      <c r="L29" s="17">
        <f t="shared" si="5"/>
        <v>7180.1541998297816</v>
      </c>
      <c r="M29" s="17">
        <f t="shared" si="5"/>
        <v>7387.3655881737359</v>
      </c>
      <c r="N29" s="17">
        <f t="shared" si="5"/>
        <v>7388.9669327540969</v>
      </c>
      <c r="O29" s="17">
        <f t="shared" si="5"/>
        <v>7326.1239410755261</v>
      </c>
      <c r="P29" s="17">
        <f t="shared" si="5"/>
        <v>7373.891532517514</v>
      </c>
      <c r="Q29" s="17">
        <f t="shared" si="5"/>
        <v>7350.1650548360813</v>
      </c>
      <c r="R29" s="17">
        <f t="shared" si="5"/>
        <v>7436.4712061568553</v>
      </c>
      <c r="S29" s="17">
        <f t="shared" si="5"/>
        <v>7332.1097236743535</v>
      </c>
      <c r="T29" s="17">
        <f t="shared" si="5"/>
        <v>7524.484855013885</v>
      </c>
      <c r="U29" s="17">
        <f t="shared" si="5"/>
        <v>7507.7673778560829</v>
      </c>
      <c r="V29" s="17">
        <f t="shared" si="5"/>
        <v>7547.3969243265146</v>
      </c>
      <c r="W29" s="17">
        <f t="shared" si="5"/>
        <v>7596.2867463869043</v>
      </c>
      <c r="X29" s="17">
        <f t="shared" si="5"/>
        <v>7663.2982672823937</v>
      </c>
      <c r="Y29" s="17">
        <f t="shared" si="5"/>
        <v>7507.0049953360231</v>
      </c>
      <c r="Z29" s="17">
        <f t="shared" si="5"/>
        <v>7792.4236922795717</v>
      </c>
      <c r="AA29" s="17">
        <f t="shared" si="5"/>
        <v>7830.820923334496</v>
      </c>
      <c r="AB29" s="17">
        <f t="shared" si="5"/>
        <v>7949.8418432905528</v>
      </c>
      <c r="AC29" s="17">
        <f t="shared" si="5"/>
        <v>7941.4142946958764</v>
      </c>
      <c r="AD29" s="17">
        <f t="shared" si="5"/>
        <v>7934.9372398274199</v>
      </c>
      <c r="AE29" s="17">
        <f t="shared" si="5"/>
        <v>7979.4594010705596</v>
      </c>
      <c r="AF29" s="17">
        <f t="shared" si="5"/>
        <v>8246.625026841788</v>
      </c>
      <c r="AG29" s="17">
        <f t="shared" si="5"/>
        <v>8134.2029316542948</v>
      </c>
      <c r="AH29" s="17">
        <f t="shared" si="5"/>
        <v>8227.8293006114309</v>
      </c>
      <c r="AI29" s="17">
        <f t="shared" si="5"/>
        <v>8245.6861651007148</v>
      </c>
      <c r="AJ29" s="17">
        <f t="shared" si="5"/>
        <v>8337.8056065929795</v>
      </c>
      <c r="AK29" s="17">
        <f t="shared" si="5"/>
        <v>8439.7447828711029</v>
      </c>
      <c r="AL29" s="17">
        <f t="shared" si="5"/>
        <v>8484.1867809079577</v>
      </c>
      <c r="AM29" s="17">
        <f t="shared" si="5"/>
        <v>8448.3667060562657</v>
      </c>
      <c r="AN29" s="17">
        <f t="shared" si="5"/>
        <v>8664.4960615144846</v>
      </c>
      <c r="AO29" s="17">
        <f t="shared" si="5"/>
        <v>8786.8998514834566</v>
      </c>
      <c r="AP29" s="17">
        <f t="shared" si="5"/>
        <v>8738.7805976196323</v>
      </c>
      <c r="AQ29" s="17">
        <f t="shared" si="5"/>
        <v>8885.7127457508996</v>
      </c>
      <c r="AR29" s="17">
        <f t="shared" si="5"/>
        <v>8878.1962882858879</v>
      </c>
      <c r="AS29" s="17">
        <f t="shared" si="5"/>
        <v>8837.8162649680216</v>
      </c>
      <c r="AT29" s="17">
        <f t="shared" si="5"/>
        <v>9060.6970482408251</v>
      </c>
      <c r="AU29" s="17">
        <f t="shared" si="5"/>
        <v>9302.5536995673046</v>
      </c>
      <c r="AV29" s="17">
        <f t="shared" si="5"/>
        <v>9076.8770694183877</v>
      </c>
      <c r="AW29" s="17">
        <f t="shared" si="5"/>
        <v>9285.493273560287</v>
      </c>
      <c r="AX29" s="17">
        <f t="shared" si="5"/>
        <v>9365.7426827774852</v>
      </c>
      <c r="AY29" s="17">
        <f t="shared" si="5"/>
        <v>9467.5764762336785</v>
      </c>
      <c r="AZ29" s="17">
        <f t="shared" si="5"/>
        <v>9575.2786034315122</v>
      </c>
      <c r="BA29" s="17">
        <f t="shared" si="5"/>
        <v>9794.2995836013379</v>
      </c>
      <c r="BB29" s="17">
        <f t="shared" si="5"/>
        <v>9868.3169959894039</v>
      </c>
      <c r="BC29" s="17">
        <f t="shared" si="5"/>
        <v>9763.7128696003747</v>
      </c>
      <c r="BD29" s="17">
        <f t="shared" si="5"/>
        <v>10016.759023423361</v>
      </c>
      <c r="BE29" s="17">
        <f t="shared" si="5"/>
        <v>10174.223655886477</v>
      </c>
      <c r="BF29" s="17">
        <f t="shared" si="5"/>
        <v>10116.578192913517</v>
      </c>
      <c r="BG29" s="17">
        <f t="shared" si="5"/>
        <v>10163.35362958507</v>
      </c>
      <c r="BH29" s="17">
        <f t="shared" si="5"/>
        <v>10098.513075365765</v>
      </c>
      <c r="BI29" s="17">
        <f t="shared" si="5"/>
        <v>10359.563166466045</v>
      </c>
      <c r="BJ29" s="17">
        <f t="shared" si="5"/>
        <v>10458.810703580659</v>
      </c>
      <c r="BK29" s="17">
        <f t="shared" si="5"/>
        <v>10049.566176374647</v>
      </c>
    </row>
    <row r="30" spans="1:63" x14ac:dyDescent="0.25">
      <c r="A30" s="9" t="s">
        <v>73</v>
      </c>
      <c r="B30" s="10">
        <v>4</v>
      </c>
      <c r="C30" s="16" t="s">
        <v>77</v>
      </c>
      <c r="D30" s="9">
        <v>10752</v>
      </c>
      <c r="E30" s="11">
        <v>10855</v>
      </c>
      <c r="F30" s="11">
        <v>10864</v>
      </c>
      <c r="G30" s="11">
        <v>10892</v>
      </c>
      <c r="H30" s="11">
        <v>10999</v>
      </c>
      <c r="I30" s="11">
        <v>10975</v>
      </c>
      <c r="J30" s="11">
        <v>11292</v>
      </c>
      <c r="K30" s="11">
        <v>11984</v>
      </c>
      <c r="L30" s="11">
        <v>12593</v>
      </c>
      <c r="M30" s="11">
        <v>13289</v>
      </c>
      <c r="N30" s="11">
        <v>13898</v>
      </c>
      <c r="O30" s="11">
        <v>14539</v>
      </c>
      <c r="P30" s="11">
        <v>15210</v>
      </c>
      <c r="Q30" s="11">
        <v>15989</v>
      </c>
      <c r="R30" s="11">
        <v>16705</v>
      </c>
      <c r="S30" s="11">
        <v>17183</v>
      </c>
      <c r="T30" s="11">
        <v>17870</v>
      </c>
      <c r="U30" s="11">
        <v>18337</v>
      </c>
      <c r="V30" s="11">
        <v>19032</v>
      </c>
      <c r="W30" s="11">
        <v>19684</v>
      </c>
      <c r="X30" s="11">
        <v>20262</v>
      </c>
      <c r="Y30" s="11">
        <v>20877</v>
      </c>
      <c r="Z30" s="11">
        <v>21567</v>
      </c>
      <c r="AA30" s="11">
        <v>22026</v>
      </c>
      <c r="AB30" s="11">
        <v>22679</v>
      </c>
      <c r="AC30" s="11">
        <v>23087</v>
      </c>
      <c r="AD30" s="11">
        <v>23691</v>
      </c>
      <c r="AE30" s="11">
        <v>24417</v>
      </c>
      <c r="AF30" s="11">
        <v>24888</v>
      </c>
      <c r="AG30" s="11">
        <v>25499</v>
      </c>
      <c r="AH30" s="11">
        <v>26101</v>
      </c>
      <c r="AI30" s="11">
        <v>26766</v>
      </c>
      <c r="AJ30" s="11">
        <v>27118</v>
      </c>
      <c r="AK30" s="11">
        <v>27685</v>
      </c>
      <c r="AL30" s="11">
        <v>28455</v>
      </c>
      <c r="AM30" s="11">
        <v>28872</v>
      </c>
      <c r="AN30" s="11">
        <v>29495</v>
      </c>
      <c r="AO30" s="11">
        <v>29825</v>
      </c>
      <c r="AP30" s="11">
        <v>30434</v>
      </c>
      <c r="AQ30" s="11">
        <v>31084</v>
      </c>
      <c r="AR30" s="11">
        <v>31752</v>
      </c>
      <c r="AS30" s="11">
        <v>32155</v>
      </c>
      <c r="AT30" s="11">
        <v>32618</v>
      </c>
      <c r="AU30" s="11">
        <v>33233</v>
      </c>
      <c r="AV30" s="11">
        <v>33838</v>
      </c>
      <c r="AW30" s="11">
        <v>34285</v>
      </c>
      <c r="AX30" s="11">
        <v>34873</v>
      </c>
      <c r="AY30" s="11">
        <v>35478</v>
      </c>
      <c r="AZ30" s="11">
        <v>36016</v>
      </c>
      <c r="BA30" s="11">
        <v>36624</v>
      </c>
      <c r="BB30" s="11">
        <v>37123</v>
      </c>
      <c r="BC30" s="11">
        <v>37507</v>
      </c>
      <c r="BD30" s="11">
        <v>38095</v>
      </c>
      <c r="BE30" s="11">
        <v>38564</v>
      </c>
      <c r="BF30" s="11">
        <v>39186</v>
      </c>
      <c r="BG30" s="11">
        <v>39566</v>
      </c>
      <c r="BH30" s="11">
        <v>40125</v>
      </c>
      <c r="BI30" s="11">
        <v>40654</v>
      </c>
      <c r="BJ30" s="11">
        <v>41276</v>
      </c>
      <c r="BK30" s="12">
        <v>41600</v>
      </c>
    </row>
    <row r="31" spans="1:63" x14ac:dyDescent="0.25">
      <c r="A31" s="9" t="s">
        <v>75</v>
      </c>
      <c r="B31" s="10">
        <v>4</v>
      </c>
      <c r="C31" s="16" t="s">
        <v>77</v>
      </c>
      <c r="D31" s="9">
        <v>9494</v>
      </c>
      <c r="E31" s="11">
        <v>9532</v>
      </c>
      <c r="F31" s="11">
        <v>9589</v>
      </c>
      <c r="G31" s="11">
        <v>9585</v>
      </c>
      <c r="H31" s="11">
        <v>9697</v>
      </c>
      <c r="I31" s="11">
        <v>9551</v>
      </c>
      <c r="J31" s="11">
        <v>10032</v>
      </c>
      <c r="K31" s="11">
        <v>10600</v>
      </c>
      <c r="L31" s="11">
        <v>11225</v>
      </c>
      <c r="M31" s="11">
        <v>11846</v>
      </c>
      <c r="N31" s="11">
        <v>12497</v>
      </c>
      <c r="O31" s="11">
        <v>13314</v>
      </c>
      <c r="P31" s="11">
        <v>13951</v>
      </c>
      <c r="Q31" s="11">
        <v>14463</v>
      </c>
      <c r="R31" s="11">
        <v>15120</v>
      </c>
      <c r="S31" s="11">
        <v>15675</v>
      </c>
      <c r="T31" s="11">
        <v>16294</v>
      </c>
      <c r="U31" s="11">
        <v>16894</v>
      </c>
      <c r="V31" s="11">
        <v>17366</v>
      </c>
      <c r="W31" s="11">
        <v>17993</v>
      </c>
      <c r="X31" s="11">
        <v>18688</v>
      </c>
      <c r="Y31" s="11">
        <v>19170</v>
      </c>
      <c r="Z31" s="11">
        <v>19724</v>
      </c>
      <c r="AA31" s="11">
        <v>20315</v>
      </c>
      <c r="AB31" s="11">
        <v>20878</v>
      </c>
      <c r="AC31" s="11">
        <v>21365</v>
      </c>
      <c r="AD31" s="11">
        <v>22100</v>
      </c>
      <c r="AE31" s="11">
        <v>22587</v>
      </c>
      <c r="AF31" s="11">
        <v>23025</v>
      </c>
      <c r="AG31" s="11">
        <v>23706</v>
      </c>
      <c r="AH31" s="11">
        <v>24200</v>
      </c>
      <c r="AI31" s="11">
        <v>24691</v>
      </c>
      <c r="AJ31" s="11">
        <v>25268</v>
      </c>
      <c r="AK31" s="11">
        <v>25901</v>
      </c>
      <c r="AL31" s="11">
        <v>26432</v>
      </c>
      <c r="AM31" s="11">
        <v>26953</v>
      </c>
      <c r="AN31" s="11">
        <v>27427</v>
      </c>
      <c r="AO31" s="11">
        <v>27873</v>
      </c>
      <c r="AP31" s="11">
        <v>28517</v>
      </c>
      <c r="AQ31" s="11">
        <v>29053</v>
      </c>
      <c r="AR31" s="11">
        <v>29537</v>
      </c>
      <c r="AS31" s="11">
        <v>30062</v>
      </c>
      <c r="AT31" s="11">
        <v>30638</v>
      </c>
      <c r="AU31" s="11">
        <v>31070</v>
      </c>
      <c r="AV31" s="11">
        <v>31597</v>
      </c>
      <c r="AW31" s="11">
        <v>32186</v>
      </c>
      <c r="AX31" s="11">
        <v>32618</v>
      </c>
      <c r="AY31" s="11">
        <v>33082</v>
      </c>
      <c r="AZ31" s="11">
        <v>33727</v>
      </c>
      <c r="BA31" s="11">
        <v>34199</v>
      </c>
      <c r="BB31" s="11">
        <v>34763</v>
      </c>
      <c r="BC31" s="11">
        <v>35298</v>
      </c>
      <c r="BD31" s="11">
        <v>35819</v>
      </c>
      <c r="BE31" s="11">
        <v>36201</v>
      </c>
      <c r="BF31" s="11">
        <v>36712</v>
      </c>
      <c r="BG31" s="11">
        <v>37342</v>
      </c>
      <c r="BH31" s="11">
        <v>37741</v>
      </c>
      <c r="BI31" s="11">
        <v>38210</v>
      </c>
      <c r="BJ31" s="11">
        <v>38807</v>
      </c>
      <c r="BK31" s="12">
        <v>39311</v>
      </c>
    </row>
    <row r="32" spans="1:63" x14ac:dyDescent="0.25">
      <c r="A32" s="9" t="s">
        <v>76</v>
      </c>
      <c r="B32" s="10">
        <v>4</v>
      </c>
      <c r="C32" s="16" t="s">
        <v>77</v>
      </c>
      <c r="D32" s="9">
        <v>3983</v>
      </c>
      <c r="E32" s="11">
        <v>4014</v>
      </c>
      <c r="F32" s="11">
        <v>4070</v>
      </c>
      <c r="G32" s="11">
        <v>4104</v>
      </c>
      <c r="H32" s="11">
        <v>4110</v>
      </c>
      <c r="I32" s="11">
        <v>4340</v>
      </c>
      <c r="J32" s="11">
        <v>5120</v>
      </c>
      <c r="K32" s="11">
        <v>6042</v>
      </c>
      <c r="L32" s="11">
        <v>6947</v>
      </c>
      <c r="M32" s="11">
        <v>7806</v>
      </c>
      <c r="N32" s="11">
        <v>8643</v>
      </c>
      <c r="O32" s="11">
        <v>9507</v>
      </c>
      <c r="P32" s="11">
        <v>10374</v>
      </c>
      <c r="Q32" s="11">
        <v>11209</v>
      </c>
      <c r="R32" s="11">
        <v>11904</v>
      </c>
      <c r="S32" s="11">
        <v>12874</v>
      </c>
      <c r="T32" s="11">
        <v>13627</v>
      </c>
      <c r="U32" s="11">
        <v>14432</v>
      </c>
      <c r="V32" s="11">
        <v>15278</v>
      </c>
      <c r="W32" s="11">
        <v>16020</v>
      </c>
      <c r="X32" s="11">
        <v>16792</v>
      </c>
      <c r="Y32" s="11">
        <v>17711</v>
      </c>
      <c r="Z32" s="11">
        <v>18304</v>
      </c>
      <c r="AA32" s="11">
        <v>19130</v>
      </c>
      <c r="AB32" s="11">
        <v>20034</v>
      </c>
      <c r="AC32" s="11">
        <v>20801</v>
      </c>
      <c r="AD32" s="11">
        <v>21449</v>
      </c>
      <c r="AE32" s="11">
        <v>22168</v>
      </c>
      <c r="AF32" s="11">
        <v>22923</v>
      </c>
      <c r="AG32" s="11">
        <v>23693</v>
      </c>
      <c r="AH32" s="11">
        <v>24422</v>
      </c>
      <c r="AI32" s="11">
        <v>25237</v>
      </c>
      <c r="AJ32" s="11">
        <v>26035</v>
      </c>
      <c r="AK32" s="11">
        <v>26705</v>
      </c>
      <c r="AL32" s="11">
        <v>27378</v>
      </c>
      <c r="AM32" s="11">
        <v>28147</v>
      </c>
      <c r="AN32" s="11">
        <v>28898</v>
      </c>
      <c r="AO32" s="11">
        <v>29601</v>
      </c>
      <c r="AP32" s="11">
        <v>30292</v>
      </c>
      <c r="AQ32" s="11">
        <v>31027</v>
      </c>
      <c r="AR32" s="11">
        <v>31783</v>
      </c>
      <c r="AS32" s="11">
        <v>32549</v>
      </c>
      <c r="AT32" s="11">
        <v>33347</v>
      </c>
      <c r="AU32" s="11">
        <v>33815</v>
      </c>
      <c r="AV32" s="11">
        <v>34540</v>
      </c>
      <c r="AW32" s="11">
        <v>35357</v>
      </c>
      <c r="AX32" s="11">
        <v>36017</v>
      </c>
      <c r="AY32" s="11">
        <v>36765</v>
      </c>
      <c r="AZ32" s="11">
        <v>37405</v>
      </c>
      <c r="BA32" s="11">
        <v>38309</v>
      </c>
      <c r="BB32" s="11">
        <v>38742</v>
      </c>
      <c r="BC32" s="11">
        <v>39435</v>
      </c>
      <c r="BD32" s="11">
        <v>40253</v>
      </c>
      <c r="BE32" s="11">
        <v>40934</v>
      </c>
      <c r="BF32" s="11">
        <v>41624</v>
      </c>
      <c r="BG32" s="11">
        <v>42189</v>
      </c>
      <c r="BH32" s="11">
        <v>42879</v>
      </c>
      <c r="BI32" s="11">
        <v>43732</v>
      </c>
      <c r="BJ32" s="11">
        <v>44288</v>
      </c>
      <c r="BK32" s="12">
        <v>44920</v>
      </c>
    </row>
    <row r="33" spans="1:63" x14ac:dyDescent="0.25">
      <c r="A33" s="9"/>
      <c r="B33" s="10"/>
      <c r="C33" s="16"/>
      <c r="D33" s="17">
        <f>AVERAGE(D30:D32)</f>
        <v>8076.333333333333</v>
      </c>
      <c r="E33" s="17">
        <f t="shared" ref="E33:BK33" si="6">AVERAGE(E30:E32)</f>
        <v>8133.666666666667</v>
      </c>
      <c r="F33" s="17">
        <f t="shared" si="6"/>
        <v>8174.333333333333</v>
      </c>
      <c r="G33" s="17">
        <f t="shared" si="6"/>
        <v>8193.6666666666661</v>
      </c>
      <c r="H33" s="17">
        <f t="shared" si="6"/>
        <v>8268.6666666666661</v>
      </c>
      <c r="I33" s="17">
        <f t="shared" si="6"/>
        <v>8288.6666666666661</v>
      </c>
      <c r="J33" s="17">
        <f t="shared" si="6"/>
        <v>8814.6666666666661</v>
      </c>
      <c r="K33" s="17">
        <f t="shared" si="6"/>
        <v>9542</v>
      </c>
      <c r="L33" s="17">
        <f t="shared" si="6"/>
        <v>10255</v>
      </c>
      <c r="M33" s="17">
        <f t="shared" si="6"/>
        <v>10980.333333333334</v>
      </c>
      <c r="N33" s="17">
        <f t="shared" si="6"/>
        <v>11679.333333333334</v>
      </c>
      <c r="O33" s="17">
        <f t="shared" si="6"/>
        <v>12453.333333333334</v>
      </c>
      <c r="P33" s="17">
        <f t="shared" si="6"/>
        <v>13178.333333333334</v>
      </c>
      <c r="Q33" s="17">
        <f t="shared" si="6"/>
        <v>13887</v>
      </c>
      <c r="R33" s="17">
        <f t="shared" si="6"/>
        <v>14576.333333333334</v>
      </c>
      <c r="S33" s="17">
        <f t="shared" si="6"/>
        <v>15244</v>
      </c>
      <c r="T33" s="17">
        <f t="shared" si="6"/>
        <v>15930.333333333334</v>
      </c>
      <c r="U33" s="17">
        <f t="shared" si="6"/>
        <v>16554.333333333332</v>
      </c>
      <c r="V33" s="17">
        <f t="shared" si="6"/>
        <v>17225.333333333332</v>
      </c>
      <c r="W33" s="17">
        <f t="shared" si="6"/>
        <v>17899</v>
      </c>
      <c r="X33" s="17">
        <f t="shared" si="6"/>
        <v>18580.666666666668</v>
      </c>
      <c r="Y33" s="17">
        <f t="shared" si="6"/>
        <v>19252.666666666668</v>
      </c>
      <c r="Z33" s="17">
        <f t="shared" si="6"/>
        <v>19865</v>
      </c>
      <c r="AA33" s="17">
        <f t="shared" si="6"/>
        <v>20490.333333333332</v>
      </c>
      <c r="AB33" s="17">
        <f t="shared" si="6"/>
        <v>21197</v>
      </c>
      <c r="AC33" s="17">
        <f t="shared" si="6"/>
        <v>21751</v>
      </c>
      <c r="AD33" s="17">
        <f t="shared" si="6"/>
        <v>22413.333333333332</v>
      </c>
      <c r="AE33" s="17">
        <f t="shared" si="6"/>
        <v>23057.333333333332</v>
      </c>
      <c r="AF33" s="17">
        <f t="shared" si="6"/>
        <v>23612</v>
      </c>
      <c r="AG33" s="17">
        <f t="shared" si="6"/>
        <v>24299.333333333332</v>
      </c>
      <c r="AH33" s="17">
        <f t="shared" si="6"/>
        <v>24907.666666666668</v>
      </c>
      <c r="AI33" s="17">
        <f t="shared" si="6"/>
        <v>25564.666666666668</v>
      </c>
      <c r="AJ33" s="17">
        <f t="shared" si="6"/>
        <v>26140.333333333332</v>
      </c>
      <c r="AK33" s="17">
        <f t="shared" si="6"/>
        <v>26763.666666666668</v>
      </c>
      <c r="AL33" s="17">
        <f t="shared" si="6"/>
        <v>27421.666666666668</v>
      </c>
      <c r="AM33" s="17">
        <f t="shared" si="6"/>
        <v>27990.666666666668</v>
      </c>
      <c r="AN33" s="17">
        <f t="shared" si="6"/>
        <v>28606.666666666668</v>
      </c>
      <c r="AO33" s="17">
        <f t="shared" si="6"/>
        <v>29099.666666666668</v>
      </c>
      <c r="AP33" s="17">
        <f t="shared" si="6"/>
        <v>29747.666666666668</v>
      </c>
      <c r="AQ33" s="17">
        <f t="shared" si="6"/>
        <v>30388</v>
      </c>
      <c r="AR33" s="17">
        <f t="shared" si="6"/>
        <v>31024</v>
      </c>
      <c r="AS33" s="17">
        <f t="shared" si="6"/>
        <v>31588.666666666668</v>
      </c>
      <c r="AT33" s="17">
        <f t="shared" si="6"/>
        <v>32201</v>
      </c>
      <c r="AU33" s="17">
        <f t="shared" si="6"/>
        <v>32706</v>
      </c>
      <c r="AV33" s="17">
        <f t="shared" si="6"/>
        <v>33325</v>
      </c>
      <c r="AW33" s="17">
        <f t="shared" si="6"/>
        <v>33942.666666666664</v>
      </c>
      <c r="AX33" s="17">
        <f t="shared" si="6"/>
        <v>34502.666666666664</v>
      </c>
      <c r="AY33" s="17">
        <f t="shared" si="6"/>
        <v>35108.333333333336</v>
      </c>
      <c r="AZ33" s="17">
        <f t="shared" si="6"/>
        <v>35716</v>
      </c>
      <c r="BA33" s="17">
        <f t="shared" si="6"/>
        <v>36377.333333333336</v>
      </c>
      <c r="BB33" s="17">
        <f t="shared" si="6"/>
        <v>36876</v>
      </c>
      <c r="BC33" s="17">
        <f t="shared" si="6"/>
        <v>37413.333333333336</v>
      </c>
      <c r="BD33" s="17">
        <f t="shared" si="6"/>
        <v>38055.666666666664</v>
      </c>
      <c r="BE33" s="17">
        <f t="shared" si="6"/>
        <v>38566.333333333336</v>
      </c>
      <c r="BF33" s="17">
        <f t="shared" si="6"/>
        <v>39174</v>
      </c>
      <c r="BG33" s="17">
        <f t="shared" si="6"/>
        <v>39699</v>
      </c>
      <c r="BH33" s="17">
        <f t="shared" si="6"/>
        <v>40248.333333333336</v>
      </c>
      <c r="BI33" s="17">
        <f t="shared" si="6"/>
        <v>40865.333333333336</v>
      </c>
      <c r="BJ33" s="17">
        <f t="shared" si="6"/>
        <v>41457</v>
      </c>
      <c r="BK33" s="17">
        <f t="shared" si="6"/>
        <v>41943.666666666664</v>
      </c>
    </row>
    <row r="34" spans="1:63" x14ac:dyDescent="0.25">
      <c r="A34" s="9"/>
      <c r="B34" s="10"/>
      <c r="C34" s="16"/>
      <c r="D34" s="17">
        <f>STDEV(D30:D32)</f>
        <v>3600.3019780753571</v>
      </c>
      <c r="E34" s="17">
        <f t="shared" ref="E34:BK34" si="7">STDEV(E30:E32)</f>
        <v>3628.5427286079089</v>
      </c>
      <c r="F34" s="17">
        <f t="shared" si="7"/>
        <v>3611.1729857946889</v>
      </c>
      <c r="G34" s="17">
        <f t="shared" si="7"/>
        <v>3601.5402723464481</v>
      </c>
      <c r="H34" s="17">
        <f t="shared" si="7"/>
        <v>3659.8746335541778</v>
      </c>
      <c r="I34" s="17">
        <f t="shared" si="7"/>
        <v>3492.9815821634857</v>
      </c>
      <c r="J34" s="17">
        <f t="shared" si="7"/>
        <v>3261.1073783813572</v>
      </c>
      <c r="K34" s="17">
        <f t="shared" si="7"/>
        <v>3109.0776767395182</v>
      </c>
      <c r="L34" s="17">
        <f t="shared" si="7"/>
        <v>2945.3359740443875</v>
      </c>
      <c r="M34" s="17">
        <f t="shared" si="7"/>
        <v>2842.1569860465738</v>
      </c>
      <c r="N34" s="17">
        <f t="shared" si="7"/>
        <v>2721.2479367623491</v>
      </c>
      <c r="O34" s="17">
        <f t="shared" si="7"/>
        <v>2624.0839036382476</v>
      </c>
      <c r="P34" s="17">
        <f t="shared" si="7"/>
        <v>2508.8810919079729</v>
      </c>
      <c r="Q34" s="17">
        <f t="shared" si="7"/>
        <v>2441.5019967225094</v>
      </c>
      <c r="R34" s="17">
        <f t="shared" si="7"/>
        <v>2446.2379960529829</v>
      </c>
      <c r="S34" s="17">
        <f t="shared" si="7"/>
        <v>2186.5934693033364</v>
      </c>
      <c r="T34" s="17">
        <f t="shared" si="7"/>
        <v>2144.7499465749647</v>
      </c>
      <c r="U34" s="17">
        <f t="shared" si="7"/>
        <v>1974.5344599001894</v>
      </c>
      <c r="V34" s="17">
        <f t="shared" si="7"/>
        <v>1880.9490512327368</v>
      </c>
      <c r="W34" s="17">
        <f t="shared" si="7"/>
        <v>1833.8077870922023</v>
      </c>
      <c r="X34" s="17">
        <f t="shared" si="7"/>
        <v>1737.4882253797673</v>
      </c>
      <c r="Y34" s="17">
        <f t="shared" si="7"/>
        <v>1584.6180402019072</v>
      </c>
      <c r="Z34" s="17">
        <f t="shared" si="7"/>
        <v>1636.0632628355177</v>
      </c>
      <c r="AA34" s="17">
        <f t="shared" si="7"/>
        <v>1455.9396736586766</v>
      </c>
      <c r="AB34" s="17">
        <f t="shared" si="7"/>
        <v>1351.0466313195855</v>
      </c>
      <c r="AC34" s="17">
        <f t="shared" si="7"/>
        <v>1190.8803466343711</v>
      </c>
      <c r="AD34" s="17">
        <f t="shared" si="7"/>
        <v>1153.3751919186286</v>
      </c>
      <c r="AE34" s="17">
        <f t="shared" si="7"/>
        <v>1195.99763098985</v>
      </c>
      <c r="AF34" s="17">
        <f t="shared" si="7"/>
        <v>1106.2246607267441</v>
      </c>
      <c r="AG34" s="17">
        <f t="shared" si="7"/>
        <v>1038.9621423966003</v>
      </c>
      <c r="AH34" s="17">
        <f t="shared" si="7"/>
        <v>1039.4009492651685</v>
      </c>
      <c r="AI34" s="17">
        <f t="shared" si="7"/>
        <v>1075.6069604336583</v>
      </c>
      <c r="AJ34" s="17">
        <f t="shared" si="7"/>
        <v>929.48713457117481</v>
      </c>
      <c r="AK34" s="17">
        <f t="shared" si="7"/>
        <v>893.44576406927649</v>
      </c>
      <c r="AL34" s="17">
        <f t="shared" si="7"/>
        <v>1012.2066653274584</v>
      </c>
      <c r="AM34" s="17">
        <f t="shared" si="7"/>
        <v>969.00481594950463</v>
      </c>
      <c r="AN34" s="17">
        <f t="shared" si="7"/>
        <v>1064.3365695743678</v>
      </c>
      <c r="AO34" s="17">
        <f t="shared" si="7"/>
        <v>1068.2122136229923</v>
      </c>
      <c r="AP34" s="17">
        <f t="shared" si="7"/>
        <v>1068.1508944588932</v>
      </c>
      <c r="AQ34" s="17">
        <f t="shared" si="7"/>
        <v>1156.4951361765427</v>
      </c>
      <c r="AR34" s="17">
        <f t="shared" si="7"/>
        <v>1287.8730527501536</v>
      </c>
      <c r="AS34" s="17">
        <f t="shared" si="7"/>
        <v>1336.7282196966341</v>
      </c>
      <c r="AT34" s="17">
        <f t="shared" si="7"/>
        <v>1401.8156084164564</v>
      </c>
      <c r="AU34" s="17">
        <f t="shared" si="7"/>
        <v>1446.3931000941618</v>
      </c>
      <c r="AV34" s="17">
        <f t="shared" si="7"/>
        <v>1537.1040953689505</v>
      </c>
      <c r="AW34" s="17">
        <f t="shared" si="7"/>
        <v>1612.9799544115028</v>
      </c>
      <c r="AX34" s="17">
        <f t="shared" si="7"/>
        <v>1729.497133080403</v>
      </c>
      <c r="AY34" s="17">
        <f t="shared" si="7"/>
        <v>1869.120738029872</v>
      </c>
      <c r="AZ34" s="17">
        <f t="shared" si="7"/>
        <v>1857.2616940000673</v>
      </c>
      <c r="BA34" s="17">
        <f t="shared" si="7"/>
        <v>2066.073167468503</v>
      </c>
      <c r="BB34" s="17">
        <f t="shared" si="7"/>
        <v>2000.9665164614823</v>
      </c>
      <c r="BC34" s="17">
        <f t="shared" si="7"/>
        <v>2070.0899336341245</v>
      </c>
      <c r="BD34" s="17">
        <f t="shared" si="7"/>
        <v>2217.2616745285914</v>
      </c>
      <c r="BE34" s="17">
        <f t="shared" si="7"/>
        <v>2366.5008627366551</v>
      </c>
      <c r="BF34" s="17">
        <f t="shared" si="7"/>
        <v>2456.0219868722675</v>
      </c>
      <c r="BG34" s="17">
        <f t="shared" si="7"/>
        <v>2426.2355615232418</v>
      </c>
      <c r="BH34" s="17">
        <f t="shared" si="7"/>
        <v>2571.2194253570296</v>
      </c>
      <c r="BI34" s="17">
        <f t="shared" si="7"/>
        <v>2767.0593295651133</v>
      </c>
      <c r="BJ34" s="17">
        <f t="shared" si="7"/>
        <v>2744.9792348941369</v>
      </c>
      <c r="BK34" s="17">
        <f t="shared" si="7"/>
        <v>2820.2482751228363</v>
      </c>
    </row>
    <row r="35" spans="1:63" x14ac:dyDescent="0.25">
      <c r="A35" s="9" t="s">
        <v>73</v>
      </c>
      <c r="B35" s="10">
        <v>5</v>
      </c>
      <c r="C35" s="16" t="s">
        <v>78</v>
      </c>
      <c r="D35" s="9">
        <v>5560</v>
      </c>
      <c r="E35" s="11">
        <v>5573</v>
      </c>
      <c r="F35" s="11">
        <v>5688</v>
      </c>
      <c r="G35" s="11">
        <v>5588</v>
      </c>
      <c r="H35" s="11">
        <v>5706</v>
      </c>
      <c r="I35" s="11">
        <v>5679</v>
      </c>
      <c r="J35" s="11">
        <v>5693</v>
      </c>
      <c r="K35" s="11">
        <v>5717</v>
      </c>
      <c r="L35" s="11">
        <v>5767</v>
      </c>
      <c r="M35" s="11">
        <v>5784</v>
      </c>
      <c r="N35" s="11">
        <v>5781</v>
      </c>
      <c r="O35" s="11">
        <v>5867</v>
      </c>
      <c r="P35" s="11">
        <v>5856</v>
      </c>
      <c r="Q35" s="11">
        <v>5819</v>
      </c>
      <c r="R35" s="11">
        <v>5939</v>
      </c>
      <c r="S35" s="11">
        <v>5917</v>
      </c>
      <c r="T35" s="11">
        <v>5949</v>
      </c>
      <c r="U35" s="11">
        <v>6049</v>
      </c>
      <c r="V35" s="11">
        <v>6003</v>
      </c>
      <c r="W35" s="11">
        <v>6055</v>
      </c>
      <c r="X35" s="11">
        <v>6025</v>
      </c>
      <c r="Y35" s="11">
        <v>6108</v>
      </c>
      <c r="Z35" s="11">
        <v>6075</v>
      </c>
      <c r="AA35" s="11">
        <v>6153</v>
      </c>
      <c r="AB35" s="11">
        <v>6236</v>
      </c>
      <c r="AC35" s="11">
        <v>6199</v>
      </c>
      <c r="AD35" s="11">
        <v>6245</v>
      </c>
      <c r="AE35" s="11">
        <v>6269</v>
      </c>
      <c r="AF35" s="11">
        <v>6275</v>
      </c>
      <c r="AG35" s="11">
        <v>6294</v>
      </c>
      <c r="AH35" s="11">
        <v>6343</v>
      </c>
      <c r="AI35" s="11">
        <v>6344</v>
      </c>
      <c r="AJ35" s="11">
        <v>6399</v>
      </c>
      <c r="AK35" s="11">
        <v>6421</v>
      </c>
      <c r="AL35" s="11">
        <v>6399</v>
      </c>
      <c r="AM35" s="11">
        <v>6445</v>
      </c>
      <c r="AN35" s="11">
        <v>6510</v>
      </c>
      <c r="AO35" s="11">
        <v>6497</v>
      </c>
      <c r="AP35" s="11">
        <v>6577</v>
      </c>
      <c r="AQ35" s="11">
        <v>6592</v>
      </c>
      <c r="AR35" s="11">
        <v>6569</v>
      </c>
      <c r="AS35" s="11">
        <v>6638</v>
      </c>
      <c r="AT35" s="11">
        <v>6672</v>
      </c>
      <c r="AU35" s="11">
        <v>6708</v>
      </c>
      <c r="AV35" s="11">
        <v>6655</v>
      </c>
      <c r="AW35" s="11">
        <v>6699</v>
      </c>
      <c r="AX35" s="11">
        <v>6787</v>
      </c>
      <c r="AY35" s="11">
        <v>6801</v>
      </c>
      <c r="AZ35" s="11">
        <v>6881</v>
      </c>
      <c r="BA35" s="11">
        <v>6863</v>
      </c>
      <c r="BB35" s="11">
        <v>6838</v>
      </c>
      <c r="BC35" s="11">
        <v>6895</v>
      </c>
      <c r="BD35" s="11">
        <v>6892</v>
      </c>
      <c r="BE35" s="11">
        <v>6944</v>
      </c>
      <c r="BF35" s="11">
        <v>7006</v>
      </c>
      <c r="BG35" s="11">
        <v>6967</v>
      </c>
      <c r="BH35" s="11">
        <v>7048</v>
      </c>
      <c r="BI35" s="11">
        <v>7042</v>
      </c>
      <c r="BJ35" s="11">
        <v>7075</v>
      </c>
      <c r="BK35" s="12">
        <v>7033</v>
      </c>
    </row>
    <row r="36" spans="1:63" x14ac:dyDescent="0.25">
      <c r="A36" s="9" t="s">
        <v>75</v>
      </c>
      <c r="B36" s="10">
        <v>5</v>
      </c>
      <c r="C36" s="16" t="s">
        <v>78</v>
      </c>
      <c r="D36" s="9">
        <v>8892</v>
      </c>
      <c r="E36" s="11">
        <v>8952</v>
      </c>
      <c r="F36" s="11">
        <v>8954</v>
      </c>
      <c r="G36" s="11">
        <v>8915</v>
      </c>
      <c r="H36" s="11">
        <v>9013</v>
      </c>
      <c r="I36" s="11">
        <v>8878</v>
      </c>
      <c r="J36" s="11">
        <v>8724</v>
      </c>
      <c r="K36" s="11">
        <v>8866</v>
      </c>
      <c r="L36" s="11">
        <v>8867</v>
      </c>
      <c r="M36" s="11">
        <v>8880</v>
      </c>
      <c r="N36" s="11">
        <v>8917</v>
      </c>
      <c r="O36" s="11">
        <v>8930</v>
      </c>
      <c r="P36" s="11">
        <v>8891</v>
      </c>
      <c r="Q36" s="11">
        <v>8951</v>
      </c>
      <c r="R36" s="11">
        <v>9035</v>
      </c>
      <c r="S36" s="11">
        <v>9016</v>
      </c>
      <c r="T36" s="11">
        <v>9041</v>
      </c>
      <c r="U36" s="11">
        <v>9041</v>
      </c>
      <c r="V36" s="11">
        <v>9093</v>
      </c>
      <c r="W36" s="11">
        <v>9136</v>
      </c>
      <c r="X36" s="11">
        <v>9150</v>
      </c>
      <c r="Y36" s="11">
        <v>9225</v>
      </c>
      <c r="Z36" s="11">
        <v>9328</v>
      </c>
      <c r="AA36" s="11">
        <v>9394</v>
      </c>
      <c r="AB36" s="11">
        <v>9368</v>
      </c>
      <c r="AC36" s="11">
        <v>9431</v>
      </c>
      <c r="AD36" s="11">
        <v>9488</v>
      </c>
      <c r="AE36" s="11">
        <v>9439</v>
      </c>
      <c r="AF36" s="11">
        <v>9521</v>
      </c>
      <c r="AG36" s="11">
        <v>9559</v>
      </c>
      <c r="AH36" s="11">
        <v>9557</v>
      </c>
      <c r="AI36" s="11">
        <v>9537</v>
      </c>
      <c r="AJ36" s="11">
        <v>9674</v>
      </c>
      <c r="AK36" s="11">
        <v>9682</v>
      </c>
      <c r="AL36" s="11">
        <v>9662</v>
      </c>
      <c r="AM36" s="11">
        <v>9721</v>
      </c>
      <c r="AN36" s="11">
        <v>9744</v>
      </c>
      <c r="AO36" s="11">
        <v>9730</v>
      </c>
      <c r="AP36" s="11">
        <v>9770</v>
      </c>
      <c r="AQ36" s="11">
        <v>9813</v>
      </c>
      <c r="AR36" s="11">
        <v>9840</v>
      </c>
      <c r="AS36" s="11">
        <v>9877</v>
      </c>
      <c r="AT36" s="11">
        <v>9879</v>
      </c>
      <c r="AU36" s="11">
        <v>9909</v>
      </c>
      <c r="AV36" s="11">
        <v>10000</v>
      </c>
      <c r="AW36" s="11">
        <v>9998</v>
      </c>
      <c r="AX36" s="11">
        <v>10000</v>
      </c>
      <c r="AY36" s="11">
        <v>10012</v>
      </c>
      <c r="AZ36" s="11">
        <v>10029</v>
      </c>
      <c r="BA36" s="11">
        <v>10083</v>
      </c>
      <c r="BB36" s="11">
        <v>10062</v>
      </c>
      <c r="BC36" s="11">
        <v>10111</v>
      </c>
      <c r="BD36" s="11">
        <v>10134</v>
      </c>
      <c r="BE36" s="11">
        <v>10182</v>
      </c>
      <c r="BF36" s="11">
        <v>10186</v>
      </c>
      <c r="BG36" s="11">
        <v>10183</v>
      </c>
      <c r="BH36" s="11">
        <v>10308</v>
      </c>
      <c r="BI36" s="11">
        <v>10293</v>
      </c>
      <c r="BJ36" s="11">
        <v>10312</v>
      </c>
      <c r="BK36" s="12">
        <v>10260</v>
      </c>
    </row>
    <row r="37" spans="1:63" x14ac:dyDescent="0.25">
      <c r="A37" s="9" t="s">
        <v>76</v>
      </c>
      <c r="B37" s="10">
        <v>5</v>
      </c>
      <c r="C37" s="16" t="s">
        <v>78</v>
      </c>
      <c r="D37" s="9">
        <v>9113</v>
      </c>
      <c r="E37" s="11">
        <v>9158</v>
      </c>
      <c r="F37" s="11">
        <v>9146</v>
      </c>
      <c r="G37" s="11">
        <v>9171</v>
      </c>
      <c r="H37" s="11">
        <v>9129</v>
      </c>
      <c r="I37" s="11">
        <v>9106</v>
      </c>
      <c r="J37" s="11">
        <v>9110</v>
      </c>
      <c r="K37" s="11">
        <v>9144</v>
      </c>
      <c r="L37" s="11">
        <v>9212</v>
      </c>
      <c r="M37" s="11">
        <v>9172</v>
      </c>
      <c r="N37" s="11">
        <v>9232</v>
      </c>
      <c r="O37" s="11">
        <v>9228</v>
      </c>
      <c r="P37" s="11">
        <v>9288</v>
      </c>
      <c r="Q37" s="11">
        <v>9304</v>
      </c>
      <c r="R37" s="11">
        <v>9280</v>
      </c>
      <c r="S37" s="11">
        <v>9294</v>
      </c>
      <c r="T37" s="11">
        <v>9246</v>
      </c>
      <c r="U37" s="11">
        <v>9359</v>
      </c>
      <c r="V37" s="11">
        <v>9337</v>
      </c>
      <c r="W37" s="11">
        <v>9453</v>
      </c>
      <c r="X37" s="11">
        <v>9403</v>
      </c>
      <c r="Y37" s="11">
        <v>9444</v>
      </c>
      <c r="Z37" s="11">
        <v>9449</v>
      </c>
      <c r="AA37" s="11">
        <v>9497</v>
      </c>
      <c r="AB37" s="11">
        <v>9503</v>
      </c>
      <c r="AC37" s="11">
        <v>9543</v>
      </c>
      <c r="AD37" s="11">
        <v>9547</v>
      </c>
      <c r="AE37" s="11">
        <v>9526</v>
      </c>
      <c r="AF37" s="11">
        <v>9518</v>
      </c>
      <c r="AG37" s="11">
        <v>9638</v>
      </c>
      <c r="AH37" s="11">
        <v>9650</v>
      </c>
      <c r="AI37" s="11">
        <v>9630</v>
      </c>
      <c r="AJ37" s="11">
        <v>9731</v>
      </c>
      <c r="AK37" s="11">
        <v>9645</v>
      </c>
      <c r="AL37" s="11">
        <v>9716</v>
      </c>
      <c r="AM37" s="11">
        <v>9721</v>
      </c>
      <c r="AN37" s="11">
        <v>9816</v>
      </c>
      <c r="AO37" s="11">
        <v>9715</v>
      </c>
      <c r="AP37" s="11">
        <v>9833</v>
      </c>
      <c r="AQ37" s="11">
        <v>9782</v>
      </c>
      <c r="AR37" s="11">
        <v>9848</v>
      </c>
      <c r="AS37" s="11">
        <v>9816</v>
      </c>
      <c r="AT37" s="11">
        <v>9889</v>
      </c>
      <c r="AU37" s="11">
        <v>9830</v>
      </c>
      <c r="AV37" s="11">
        <v>9932</v>
      </c>
      <c r="AW37" s="11">
        <v>9959</v>
      </c>
      <c r="AX37" s="11">
        <v>9944</v>
      </c>
      <c r="AY37" s="11">
        <v>10003</v>
      </c>
      <c r="AZ37" s="11">
        <v>10014</v>
      </c>
      <c r="BA37" s="11">
        <v>10054</v>
      </c>
      <c r="BB37" s="11">
        <v>9988</v>
      </c>
      <c r="BC37" s="11">
        <v>10107</v>
      </c>
      <c r="BD37" s="11">
        <v>10001</v>
      </c>
      <c r="BE37" s="11">
        <v>10083</v>
      </c>
      <c r="BF37" s="11">
        <v>10140</v>
      </c>
      <c r="BG37" s="11">
        <v>10103</v>
      </c>
      <c r="BH37" s="11">
        <v>10134</v>
      </c>
      <c r="BI37" s="11">
        <v>10226</v>
      </c>
      <c r="BJ37" s="11">
        <v>10211</v>
      </c>
      <c r="BK37" s="12">
        <v>10242</v>
      </c>
    </row>
    <row r="38" spans="1:63" x14ac:dyDescent="0.25">
      <c r="D38" s="18">
        <f>AVERAGE(D35:D37)</f>
        <v>7855</v>
      </c>
      <c r="E38" s="18">
        <f t="shared" ref="E38:BK38" si="8">AVERAGE(E35:E37)</f>
        <v>7894.333333333333</v>
      </c>
      <c r="F38" s="18">
        <f t="shared" si="8"/>
        <v>7929.333333333333</v>
      </c>
      <c r="G38" s="18">
        <f t="shared" si="8"/>
        <v>7891.333333333333</v>
      </c>
      <c r="H38" s="18">
        <f t="shared" si="8"/>
        <v>7949.333333333333</v>
      </c>
      <c r="I38" s="18">
        <f t="shared" si="8"/>
        <v>7887.666666666667</v>
      </c>
      <c r="J38" s="18">
        <f t="shared" si="8"/>
        <v>7842.333333333333</v>
      </c>
      <c r="K38" s="18">
        <f t="shared" si="8"/>
        <v>7909</v>
      </c>
      <c r="L38" s="18">
        <f t="shared" si="8"/>
        <v>7948.666666666667</v>
      </c>
      <c r="M38" s="18">
        <f t="shared" si="8"/>
        <v>7945.333333333333</v>
      </c>
      <c r="N38" s="18">
        <f t="shared" si="8"/>
        <v>7976.666666666667</v>
      </c>
      <c r="O38" s="18">
        <f t="shared" si="8"/>
        <v>8008.333333333333</v>
      </c>
      <c r="P38" s="18">
        <f t="shared" si="8"/>
        <v>8011.666666666667</v>
      </c>
      <c r="Q38" s="18">
        <f t="shared" si="8"/>
        <v>8024.666666666667</v>
      </c>
      <c r="R38" s="18">
        <f t="shared" si="8"/>
        <v>8084.666666666667</v>
      </c>
      <c r="S38" s="18">
        <f t="shared" si="8"/>
        <v>8075.666666666667</v>
      </c>
      <c r="T38" s="18">
        <f t="shared" si="8"/>
        <v>8078.666666666667</v>
      </c>
      <c r="U38" s="18">
        <f t="shared" si="8"/>
        <v>8149.666666666667</v>
      </c>
      <c r="V38" s="18">
        <f t="shared" si="8"/>
        <v>8144.333333333333</v>
      </c>
      <c r="W38" s="18">
        <f t="shared" si="8"/>
        <v>8214.6666666666661</v>
      </c>
      <c r="X38" s="18">
        <f t="shared" si="8"/>
        <v>8192.6666666666661</v>
      </c>
      <c r="Y38" s="18">
        <f t="shared" si="8"/>
        <v>8259</v>
      </c>
      <c r="Z38" s="18">
        <f t="shared" si="8"/>
        <v>8284</v>
      </c>
      <c r="AA38" s="18">
        <f t="shared" si="8"/>
        <v>8348</v>
      </c>
      <c r="AB38" s="18">
        <f t="shared" si="8"/>
        <v>8369</v>
      </c>
      <c r="AC38" s="18">
        <f t="shared" si="8"/>
        <v>8391</v>
      </c>
      <c r="AD38" s="18">
        <f t="shared" si="8"/>
        <v>8426.6666666666661</v>
      </c>
      <c r="AE38" s="18">
        <f t="shared" si="8"/>
        <v>8411.3333333333339</v>
      </c>
      <c r="AF38" s="18">
        <f t="shared" si="8"/>
        <v>8438</v>
      </c>
      <c r="AG38" s="18">
        <f t="shared" si="8"/>
        <v>8497</v>
      </c>
      <c r="AH38" s="18">
        <f t="shared" si="8"/>
        <v>8516.6666666666661</v>
      </c>
      <c r="AI38" s="18">
        <f t="shared" si="8"/>
        <v>8503.6666666666661</v>
      </c>
      <c r="AJ38" s="18">
        <f t="shared" si="8"/>
        <v>8601.3333333333339</v>
      </c>
      <c r="AK38" s="18">
        <f t="shared" si="8"/>
        <v>8582.6666666666661</v>
      </c>
      <c r="AL38" s="18">
        <f t="shared" si="8"/>
        <v>8592.3333333333339</v>
      </c>
      <c r="AM38" s="18">
        <f t="shared" si="8"/>
        <v>8629</v>
      </c>
      <c r="AN38" s="18">
        <f t="shared" si="8"/>
        <v>8690</v>
      </c>
      <c r="AO38" s="18">
        <f t="shared" si="8"/>
        <v>8647.3333333333339</v>
      </c>
      <c r="AP38" s="18">
        <f t="shared" si="8"/>
        <v>8726.6666666666661</v>
      </c>
      <c r="AQ38" s="18">
        <f t="shared" si="8"/>
        <v>8729</v>
      </c>
      <c r="AR38" s="18">
        <f t="shared" si="8"/>
        <v>8752.3333333333339</v>
      </c>
      <c r="AS38" s="18">
        <f t="shared" si="8"/>
        <v>8777</v>
      </c>
      <c r="AT38" s="18">
        <f t="shared" si="8"/>
        <v>8813.3333333333339</v>
      </c>
      <c r="AU38" s="18">
        <f t="shared" si="8"/>
        <v>8815.6666666666661</v>
      </c>
      <c r="AV38" s="18">
        <f t="shared" si="8"/>
        <v>8862.3333333333339</v>
      </c>
      <c r="AW38" s="18">
        <f t="shared" si="8"/>
        <v>8885.3333333333339</v>
      </c>
      <c r="AX38" s="18">
        <f t="shared" si="8"/>
        <v>8910.3333333333339</v>
      </c>
      <c r="AY38" s="18">
        <f t="shared" si="8"/>
        <v>8938.6666666666661</v>
      </c>
      <c r="AZ38" s="18">
        <f t="shared" si="8"/>
        <v>8974.6666666666661</v>
      </c>
      <c r="BA38" s="18">
        <f t="shared" si="8"/>
        <v>9000</v>
      </c>
      <c r="BB38" s="18">
        <f t="shared" si="8"/>
        <v>8962.6666666666661</v>
      </c>
      <c r="BC38" s="18">
        <f t="shared" si="8"/>
        <v>9037.6666666666661</v>
      </c>
      <c r="BD38" s="18">
        <f t="shared" si="8"/>
        <v>9009</v>
      </c>
      <c r="BE38" s="18">
        <f t="shared" si="8"/>
        <v>9069.6666666666661</v>
      </c>
      <c r="BF38" s="18">
        <f t="shared" si="8"/>
        <v>9110.6666666666661</v>
      </c>
      <c r="BG38" s="18">
        <f t="shared" si="8"/>
        <v>9084.3333333333339</v>
      </c>
      <c r="BH38" s="18">
        <f t="shared" si="8"/>
        <v>9163.3333333333339</v>
      </c>
      <c r="BI38" s="18">
        <f t="shared" si="8"/>
        <v>9187</v>
      </c>
      <c r="BJ38" s="18">
        <f t="shared" si="8"/>
        <v>9199.3333333333339</v>
      </c>
      <c r="BK38" s="18">
        <f t="shared" si="8"/>
        <v>9178.3333333333339</v>
      </c>
    </row>
    <row r="39" spans="1:63" x14ac:dyDescent="0.25">
      <c r="D39" s="18">
        <f>STDEV(D35:D37)</f>
        <v>1990.597648948677</v>
      </c>
      <c r="E39" s="18">
        <f t="shared" ref="E39:BK39" si="9">STDEV(E35:E37)</f>
        <v>2012.9705247055479</v>
      </c>
      <c r="F39" s="18">
        <f t="shared" si="9"/>
        <v>1943.4241259522657</v>
      </c>
      <c r="G39" s="18">
        <f t="shared" si="9"/>
        <v>1998.8477514141312</v>
      </c>
      <c r="H39" s="18">
        <f t="shared" si="9"/>
        <v>1943.6492310428157</v>
      </c>
      <c r="I39" s="18">
        <f t="shared" si="9"/>
        <v>1916.1556130265956</v>
      </c>
      <c r="J39" s="18">
        <f t="shared" si="9"/>
        <v>1871.3562817735506</v>
      </c>
      <c r="K39" s="18">
        <f t="shared" si="9"/>
        <v>1903.4098350066388</v>
      </c>
      <c r="L39" s="18">
        <f t="shared" si="9"/>
        <v>1897.2370261338799</v>
      </c>
      <c r="M39" s="18">
        <f t="shared" si="9"/>
        <v>1877.4550149959196</v>
      </c>
      <c r="N39" s="18">
        <f t="shared" si="9"/>
        <v>1908.0147623468033</v>
      </c>
      <c r="O39" s="18">
        <f t="shared" si="9"/>
        <v>1860.4253097970175</v>
      </c>
      <c r="P39" s="18">
        <f t="shared" si="9"/>
        <v>1877.3855047201489</v>
      </c>
      <c r="Q39" s="18">
        <f t="shared" si="9"/>
        <v>1918.3003762011122</v>
      </c>
      <c r="R39" s="18">
        <f t="shared" si="9"/>
        <v>1862.2353055758899</v>
      </c>
      <c r="S39" s="18">
        <f t="shared" si="9"/>
        <v>1874.6205838337869</v>
      </c>
      <c r="T39" s="18">
        <f t="shared" si="9"/>
        <v>1847.1914717574159</v>
      </c>
      <c r="U39" s="18">
        <f t="shared" si="9"/>
        <v>1826.1657464023708</v>
      </c>
      <c r="V39" s="18">
        <f t="shared" si="9"/>
        <v>1858.4577835757605</v>
      </c>
      <c r="W39" s="18">
        <f t="shared" si="9"/>
        <v>1877.0301897767463</v>
      </c>
      <c r="X39" s="18">
        <f t="shared" si="9"/>
        <v>1881.5117149072785</v>
      </c>
      <c r="Y39" s="18">
        <f t="shared" si="9"/>
        <v>1866.0361732828226</v>
      </c>
      <c r="Z39" s="18">
        <f t="shared" si="9"/>
        <v>1914.0065308143544</v>
      </c>
      <c r="AA39" s="18">
        <f t="shared" si="9"/>
        <v>1901.6232539596269</v>
      </c>
      <c r="AB39" s="18">
        <f t="shared" si="9"/>
        <v>1848.4650388903763</v>
      </c>
      <c r="AC39" s="18">
        <f t="shared" si="9"/>
        <v>1899.1534956395706</v>
      </c>
      <c r="AD39" s="18">
        <f t="shared" si="9"/>
        <v>1889.6090424564889</v>
      </c>
      <c r="AE39" s="18">
        <f t="shared" si="9"/>
        <v>1855.8249737874874</v>
      </c>
      <c r="AF39" s="18">
        <f t="shared" si="9"/>
        <v>1873.2135489580467</v>
      </c>
      <c r="AG39" s="18">
        <f t="shared" si="9"/>
        <v>1908.2628225692602</v>
      </c>
      <c r="AH39" s="18">
        <f t="shared" si="9"/>
        <v>1883.0247829843686</v>
      </c>
      <c r="AI39" s="18">
        <f t="shared" si="9"/>
        <v>1870.9041486226195</v>
      </c>
      <c r="AJ39" s="18">
        <f t="shared" si="9"/>
        <v>1907.4895368869861</v>
      </c>
      <c r="AK39" s="18">
        <f t="shared" si="9"/>
        <v>1872.1496556988516</v>
      </c>
      <c r="AL39" s="18">
        <f t="shared" si="9"/>
        <v>1899.6742703246071</v>
      </c>
      <c r="AM39" s="18">
        <f t="shared" si="9"/>
        <v>1891.3994818652141</v>
      </c>
      <c r="AN39" s="18">
        <f t="shared" si="9"/>
        <v>1888.278581142094</v>
      </c>
      <c r="AO39" s="18">
        <f t="shared" si="9"/>
        <v>1862.2583959626356</v>
      </c>
      <c r="AP39" s="18">
        <f t="shared" si="9"/>
        <v>1861.9324191101375</v>
      </c>
      <c r="AQ39" s="18">
        <f t="shared" si="9"/>
        <v>1850.7611947520404</v>
      </c>
      <c r="AR39" s="18">
        <f t="shared" si="9"/>
        <v>1890.8263625550942</v>
      </c>
      <c r="AS39" s="18">
        <f t="shared" si="9"/>
        <v>1852.6794110153003</v>
      </c>
      <c r="AT39" s="18">
        <f t="shared" si="9"/>
        <v>1854.4558051712445</v>
      </c>
      <c r="AU39" s="18">
        <f t="shared" si="9"/>
        <v>1825.7202231813417</v>
      </c>
      <c r="AV39" s="18">
        <f t="shared" si="9"/>
        <v>1911.9090808229685</v>
      </c>
      <c r="AW39" s="18">
        <f t="shared" si="9"/>
        <v>1893.5206186712962</v>
      </c>
      <c r="AX39" s="18">
        <f t="shared" si="9"/>
        <v>1839.0737704978908</v>
      </c>
      <c r="AY39" s="18">
        <f t="shared" si="9"/>
        <v>1851.279107356135</v>
      </c>
      <c r="AZ39" s="18">
        <f t="shared" si="9"/>
        <v>1813.1840318437974</v>
      </c>
      <c r="BA39" s="18">
        <f t="shared" si="9"/>
        <v>1850.753089960949</v>
      </c>
      <c r="BB39" s="18">
        <f t="shared" si="9"/>
        <v>1840.3872780839713</v>
      </c>
      <c r="BC39" s="18">
        <f t="shared" si="9"/>
        <v>1855.6048429914513</v>
      </c>
      <c r="BD39" s="18">
        <f t="shared" si="9"/>
        <v>1834.5814236495473</v>
      </c>
      <c r="BE39" s="18">
        <f t="shared" si="9"/>
        <v>1841.5467230926638</v>
      </c>
      <c r="BF39" s="18">
        <f t="shared" si="9"/>
        <v>1822.8399088601632</v>
      </c>
      <c r="BG39" s="18">
        <f t="shared" si="9"/>
        <v>1834.1006878940229</v>
      </c>
      <c r="BH39" s="18">
        <f t="shared" si="9"/>
        <v>1833.9970919642508</v>
      </c>
      <c r="BI39" s="18">
        <f t="shared" si="9"/>
        <v>1857.9265324549299</v>
      </c>
      <c r="BJ39" s="18">
        <f t="shared" si="9"/>
        <v>1840.4196079517651</v>
      </c>
      <c r="BK39" s="18">
        <f t="shared" si="9"/>
        <v>1857.9349647749591</v>
      </c>
    </row>
    <row r="40" spans="1:63" s="35" customFormat="1" x14ac:dyDescent="0.25">
      <c r="A40" s="30" t="s">
        <v>80</v>
      </c>
      <c r="B40" s="31">
        <v>5</v>
      </c>
      <c r="C40" s="32" t="s">
        <v>81</v>
      </c>
      <c r="D40" s="30">
        <v>1190</v>
      </c>
      <c r="E40" s="33">
        <v>1191</v>
      </c>
      <c r="F40" s="33">
        <v>1210</v>
      </c>
      <c r="G40" s="33">
        <v>1181</v>
      </c>
      <c r="H40" s="33">
        <v>1176</v>
      </c>
      <c r="I40" s="33">
        <v>2249</v>
      </c>
      <c r="J40" s="33">
        <v>7212</v>
      </c>
      <c r="K40" s="33">
        <v>12514</v>
      </c>
      <c r="L40" s="33">
        <v>17729</v>
      </c>
      <c r="M40" s="33">
        <v>22689</v>
      </c>
      <c r="N40" s="33">
        <v>27663</v>
      </c>
      <c r="O40" s="33">
        <v>32594</v>
      </c>
      <c r="P40" s="33">
        <v>37397</v>
      </c>
      <c r="Q40" s="33">
        <v>42072</v>
      </c>
      <c r="R40" s="33">
        <v>46769</v>
      </c>
      <c r="S40" s="33">
        <v>51236</v>
      </c>
      <c r="T40" s="33">
        <v>55755</v>
      </c>
      <c r="U40" s="33">
        <v>60298</v>
      </c>
      <c r="V40" s="33">
        <v>64714</v>
      </c>
      <c r="W40" s="33">
        <v>69064</v>
      </c>
      <c r="X40" s="33">
        <v>73343</v>
      </c>
      <c r="Y40" s="33">
        <v>77780</v>
      </c>
      <c r="Z40" s="33">
        <v>81968</v>
      </c>
      <c r="AA40" s="33">
        <v>86149</v>
      </c>
      <c r="AB40" s="33">
        <v>90114</v>
      </c>
      <c r="AC40" s="33">
        <v>94242</v>
      </c>
      <c r="AD40" s="33">
        <v>98218</v>
      </c>
      <c r="AE40" s="33">
        <v>102587</v>
      </c>
      <c r="AF40" s="33">
        <v>106488</v>
      </c>
      <c r="AG40" s="33">
        <v>110222</v>
      </c>
      <c r="AH40" s="33">
        <v>114078</v>
      </c>
      <c r="AI40" s="33">
        <v>117963</v>
      </c>
      <c r="AJ40" s="33">
        <v>122004</v>
      </c>
      <c r="AK40" s="33">
        <v>125469</v>
      </c>
      <c r="AL40" s="33">
        <v>129399</v>
      </c>
      <c r="AM40" s="33">
        <v>132830</v>
      </c>
      <c r="AN40" s="33">
        <v>136717</v>
      </c>
      <c r="AO40" s="33">
        <v>140104</v>
      </c>
      <c r="AP40" s="33">
        <v>143588</v>
      </c>
      <c r="AQ40" s="33">
        <v>147099</v>
      </c>
      <c r="AR40" s="33">
        <v>150750</v>
      </c>
      <c r="AS40" s="33">
        <v>154018</v>
      </c>
      <c r="AT40" s="33">
        <v>157926</v>
      </c>
      <c r="AU40" s="33">
        <v>160971</v>
      </c>
      <c r="AV40" s="33">
        <v>164484</v>
      </c>
      <c r="AW40" s="33">
        <v>167774</v>
      </c>
      <c r="AX40" s="33">
        <v>170951</v>
      </c>
      <c r="AY40" s="33">
        <v>174297</v>
      </c>
      <c r="AZ40" s="33">
        <v>177288</v>
      </c>
      <c r="BA40" s="33">
        <v>180734</v>
      </c>
      <c r="BB40" s="33">
        <v>183794</v>
      </c>
      <c r="BC40" s="33">
        <v>186963</v>
      </c>
      <c r="BD40" s="33">
        <v>190017</v>
      </c>
      <c r="BE40" s="33">
        <v>193368</v>
      </c>
      <c r="BF40" s="33">
        <v>196137</v>
      </c>
      <c r="BG40" s="33">
        <v>198967</v>
      </c>
      <c r="BH40" s="33">
        <v>202246</v>
      </c>
      <c r="BI40" s="33">
        <v>205364</v>
      </c>
      <c r="BJ40" s="33">
        <v>208063</v>
      </c>
      <c r="BK40" s="34">
        <v>211278</v>
      </c>
    </row>
    <row r="41" spans="1:63" s="35" customFormat="1" x14ac:dyDescent="0.25">
      <c r="A41" s="30" t="s">
        <v>80</v>
      </c>
      <c r="B41" s="31">
        <v>6</v>
      </c>
      <c r="C41" s="32" t="s">
        <v>81</v>
      </c>
      <c r="D41" s="30">
        <v>6352</v>
      </c>
      <c r="E41" s="33">
        <v>6475</v>
      </c>
      <c r="F41" s="33">
        <v>6502</v>
      </c>
      <c r="G41" s="33">
        <v>6595</v>
      </c>
      <c r="H41" s="33">
        <v>6628</v>
      </c>
      <c r="I41" s="33">
        <v>8542</v>
      </c>
      <c r="J41" s="33">
        <v>16776</v>
      </c>
      <c r="K41" s="33">
        <v>25624</v>
      </c>
      <c r="L41" s="33">
        <v>33839</v>
      </c>
      <c r="M41" s="33">
        <v>41929</v>
      </c>
      <c r="N41" s="33">
        <v>49877</v>
      </c>
      <c r="O41" s="33">
        <v>57687</v>
      </c>
      <c r="P41" s="33">
        <v>65051</v>
      </c>
      <c r="Q41" s="33">
        <v>72700</v>
      </c>
      <c r="R41" s="33">
        <v>79791</v>
      </c>
      <c r="S41" s="33">
        <v>86903</v>
      </c>
      <c r="T41" s="33">
        <v>93997</v>
      </c>
      <c r="U41" s="33">
        <v>100880</v>
      </c>
      <c r="V41" s="33">
        <v>107598</v>
      </c>
      <c r="W41" s="33">
        <v>114460</v>
      </c>
      <c r="X41" s="33">
        <v>120948</v>
      </c>
      <c r="Y41" s="33">
        <v>127579</v>
      </c>
      <c r="Z41" s="33">
        <v>134183</v>
      </c>
      <c r="AA41" s="33">
        <v>140244</v>
      </c>
      <c r="AB41" s="33">
        <v>146508</v>
      </c>
      <c r="AC41" s="33">
        <v>152550</v>
      </c>
      <c r="AD41" s="33">
        <v>158570</v>
      </c>
      <c r="AE41" s="33">
        <v>164494</v>
      </c>
      <c r="AF41" s="33">
        <v>170500</v>
      </c>
      <c r="AG41" s="33">
        <v>176182</v>
      </c>
      <c r="AH41" s="33">
        <v>182036</v>
      </c>
      <c r="AI41" s="33">
        <v>187540</v>
      </c>
      <c r="AJ41" s="33">
        <v>193092</v>
      </c>
      <c r="AK41" s="33">
        <v>198481</v>
      </c>
      <c r="AL41" s="33">
        <v>203718</v>
      </c>
      <c r="AM41" s="33">
        <v>209202</v>
      </c>
      <c r="AN41" s="33">
        <v>214532</v>
      </c>
      <c r="AO41" s="33">
        <v>219495</v>
      </c>
      <c r="AP41" s="33">
        <v>223888</v>
      </c>
      <c r="AQ41" s="33">
        <v>229299</v>
      </c>
      <c r="AR41" s="33">
        <v>234679</v>
      </c>
      <c r="AS41" s="33">
        <v>239321</v>
      </c>
      <c r="AT41" s="33">
        <v>244022</v>
      </c>
      <c r="AU41" s="33">
        <v>249049</v>
      </c>
      <c r="AV41" s="33">
        <v>253435</v>
      </c>
      <c r="AW41" s="33">
        <v>258692</v>
      </c>
      <c r="AX41" s="33">
        <v>262848</v>
      </c>
      <c r="AY41" s="33">
        <v>267429</v>
      </c>
      <c r="AZ41" s="33">
        <v>272099</v>
      </c>
      <c r="BA41" s="33">
        <v>276227</v>
      </c>
      <c r="BB41" s="33">
        <v>280493</v>
      </c>
      <c r="BC41" s="33">
        <v>284517</v>
      </c>
      <c r="BD41" s="33">
        <v>289274</v>
      </c>
      <c r="BE41" s="33">
        <v>293016</v>
      </c>
      <c r="BF41" s="33">
        <v>297345</v>
      </c>
      <c r="BG41" s="33">
        <v>301956</v>
      </c>
      <c r="BH41" s="33">
        <v>305342</v>
      </c>
      <c r="BI41" s="33">
        <v>309588</v>
      </c>
      <c r="BJ41" s="33">
        <v>313399</v>
      </c>
      <c r="BK41" s="34">
        <v>317685</v>
      </c>
    </row>
    <row r="42" spans="1:63" s="35" customFormat="1" x14ac:dyDescent="0.25">
      <c r="A42" s="30" t="s">
        <v>80</v>
      </c>
      <c r="B42" s="31">
        <v>7</v>
      </c>
      <c r="C42" s="32" t="s">
        <v>81</v>
      </c>
      <c r="D42" s="30">
        <v>10598</v>
      </c>
      <c r="E42" s="33">
        <v>10715</v>
      </c>
      <c r="F42" s="33">
        <v>10767</v>
      </c>
      <c r="G42" s="33">
        <v>10865</v>
      </c>
      <c r="H42" s="33">
        <v>11051</v>
      </c>
      <c r="I42" s="33">
        <v>13275</v>
      </c>
      <c r="J42" s="33">
        <v>23316</v>
      </c>
      <c r="K42" s="33">
        <v>34156</v>
      </c>
      <c r="L42" s="33">
        <v>44547</v>
      </c>
      <c r="M42" s="33">
        <v>54338</v>
      </c>
      <c r="N42" s="33">
        <v>64000</v>
      </c>
      <c r="O42" s="33">
        <v>73511</v>
      </c>
      <c r="P42" s="33">
        <v>82691</v>
      </c>
      <c r="Q42" s="33">
        <v>91633</v>
      </c>
      <c r="R42" s="33">
        <v>100556</v>
      </c>
      <c r="S42" s="33">
        <v>108976</v>
      </c>
      <c r="T42" s="33">
        <v>117264</v>
      </c>
      <c r="U42" s="33">
        <v>125399</v>
      </c>
      <c r="V42" s="33">
        <v>133638</v>
      </c>
      <c r="W42" s="33">
        <v>141688</v>
      </c>
      <c r="X42" s="33">
        <v>149740</v>
      </c>
      <c r="Y42" s="33">
        <v>157126</v>
      </c>
      <c r="Z42" s="33">
        <v>164938</v>
      </c>
      <c r="AA42" s="33">
        <v>172126</v>
      </c>
      <c r="AB42" s="33">
        <v>179731</v>
      </c>
      <c r="AC42" s="33">
        <v>186703</v>
      </c>
      <c r="AD42" s="33">
        <v>194330</v>
      </c>
      <c r="AE42" s="33">
        <v>201027</v>
      </c>
      <c r="AF42" s="33">
        <v>208217</v>
      </c>
      <c r="AG42" s="33">
        <v>214561</v>
      </c>
      <c r="AH42" s="33">
        <v>221404</v>
      </c>
      <c r="AI42" s="33">
        <v>228053</v>
      </c>
      <c r="AJ42" s="33">
        <v>234525</v>
      </c>
      <c r="AK42" s="33">
        <v>241041</v>
      </c>
      <c r="AL42" s="33">
        <v>247415</v>
      </c>
      <c r="AM42" s="33">
        <v>253806</v>
      </c>
      <c r="AN42" s="33">
        <v>259557</v>
      </c>
      <c r="AO42" s="33">
        <v>265568</v>
      </c>
      <c r="AP42" s="33">
        <v>271194</v>
      </c>
      <c r="AQ42" s="33">
        <v>277285</v>
      </c>
      <c r="AR42" s="33">
        <v>283131</v>
      </c>
      <c r="AS42" s="33">
        <v>289140</v>
      </c>
      <c r="AT42" s="33">
        <v>294432</v>
      </c>
      <c r="AU42" s="33">
        <v>299704</v>
      </c>
      <c r="AV42" s="33">
        <v>305353</v>
      </c>
      <c r="AW42" s="33">
        <v>310900</v>
      </c>
      <c r="AX42" s="33">
        <v>315778</v>
      </c>
      <c r="AY42" s="33">
        <v>321047</v>
      </c>
      <c r="AZ42" s="33">
        <v>326297</v>
      </c>
      <c r="BA42" s="33">
        <v>331104</v>
      </c>
      <c r="BB42" s="33">
        <v>336182</v>
      </c>
      <c r="BC42" s="33">
        <v>340955</v>
      </c>
      <c r="BD42" s="33">
        <v>345992</v>
      </c>
      <c r="BE42" s="33">
        <v>351291</v>
      </c>
      <c r="BF42" s="33">
        <v>355674</v>
      </c>
      <c r="BG42" s="33">
        <v>360046</v>
      </c>
      <c r="BH42" s="33">
        <v>364848</v>
      </c>
      <c r="BI42" s="33">
        <v>370014</v>
      </c>
      <c r="BJ42" s="33">
        <v>374256</v>
      </c>
      <c r="BK42" s="34">
        <v>378119</v>
      </c>
    </row>
    <row r="43" spans="1:63" s="35" customFormat="1" x14ac:dyDescent="0.25">
      <c r="A43" s="30"/>
      <c r="B43" s="31"/>
      <c r="C43" s="32"/>
      <c r="D43" s="17">
        <f>AVERAGE(D40:D42)</f>
        <v>6046.666666666667</v>
      </c>
      <c r="E43" s="17">
        <f t="shared" ref="E43:BK43" si="10">AVERAGE(E40:E42)</f>
        <v>6127</v>
      </c>
      <c r="F43" s="17">
        <f t="shared" si="10"/>
        <v>6159.666666666667</v>
      </c>
      <c r="G43" s="17">
        <f t="shared" si="10"/>
        <v>6213.666666666667</v>
      </c>
      <c r="H43" s="17">
        <f t="shared" si="10"/>
        <v>6285</v>
      </c>
      <c r="I43" s="17">
        <f t="shared" si="10"/>
        <v>8022</v>
      </c>
      <c r="J43" s="17">
        <f t="shared" si="10"/>
        <v>15768</v>
      </c>
      <c r="K43" s="17">
        <f t="shared" si="10"/>
        <v>24098</v>
      </c>
      <c r="L43" s="17">
        <f t="shared" si="10"/>
        <v>32038.333333333332</v>
      </c>
      <c r="M43" s="17">
        <f t="shared" si="10"/>
        <v>39652</v>
      </c>
      <c r="N43" s="17">
        <f t="shared" si="10"/>
        <v>47180</v>
      </c>
      <c r="O43" s="17">
        <f t="shared" si="10"/>
        <v>54597.333333333336</v>
      </c>
      <c r="P43" s="17">
        <f t="shared" si="10"/>
        <v>61713</v>
      </c>
      <c r="Q43" s="17">
        <f t="shared" si="10"/>
        <v>68801.666666666672</v>
      </c>
      <c r="R43" s="17">
        <f t="shared" si="10"/>
        <v>75705.333333333328</v>
      </c>
      <c r="S43" s="17">
        <f t="shared" si="10"/>
        <v>82371.666666666672</v>
      </c>
      <c r="T43" s="17">
        <f t="shared" si="10"/>
        <v>89005.333333333328</v>
      </c>
      <c r="U43" s="17">
        <f t="shared" si="10"/>
        <v>95525.666666666672</v>
      </c>
      <c r="V43" s="17">
        <f t="shared" si="10"/>
        <v>101983.33333333333</v>
      </c>
      <c r="W43" s="17">
        <f t="shared" si="10"/>
        <v>108404</v>
      </c>
      <c r="X43" s="17">
        <f t="shared" si="10"/>
        <v>114677</v>
      </c>
      <c r="Y43" s="17">
        <f t="shared" si="10"/>
        <v>120828.33333333333</v>
      </c>
      <c r="Z43" s="17">
        <f t="shared" si="10"/>
        <v>127029.66666666667</v>
      </c>
      <c r="AA43" s="17">
        <f t="shared" si="10"/>
        <v>132839.66666666666</v>
      </c>
      <c r="AB43" s="17">
        <f t="shared" si="10"/>
        <v>138784.33333333334</v>
      </c>
      <c r="AC43" s="17">
        <f t="shared" si="10"/>
        <v>144498.33333333334</v>
      </c>
      <c r="AD43" s="17">
        <f t="shared" si="10"/>
        <v>150372.66666666666</v>
      </c>
      <c r="AE43" s="17">
        <f t="shared" si="10"/>
        <v>156036</v>
      </c>
      <c r="AF43" s="17">
        <f t="shared" si="10"/>
        <v>161735</v>
      </c>
      <c r="AG43" s="17">
        <f t="shared" si="10"/>
        <v>166988.33333333334</v>
      </c>
      <c r="AH43" s="17">
        <f t="shared" si="10"/>
        <v>172506</v>
      </c>
      <c r="AI43" s="17">
        <f t="shared" si="10"/>
        <v>177852</v>
      </c>
      <c r="AJ43" s="17">
        <f t="shared" si="10"/>
        <v>183207</v>
      </c>
      <c r="AK43" s="17">
        <f t="shared" si="10"/>
        <v>188330.33333333334</v>
      </c>
      <c r="AL43" s="17">
        <f t="shared" si="10"/>
        <v>193510.66666666666</v>
      </c>
      <c r="AM43" s="17">
        <f t="shared" si="10"/>
        <v>198612.66666666666</v>
      </c>
      <c r="AN43" s="17">
        <f t="shared" si="10"/>
        <v>203602</v>
      </c>
      <c r="AO43" s="17">
        <f t="shared" si="10"/>
        <v>208389</v>
      </c>
      <c r="AP43" s="17">
        <f t="shared" si="10"/>
        <v>212890</v>
      </c>
      <c r="AQ43" s="17">
        <f t="shared" si="10"/>
        <v>217894.33333333334</v>
      </c>
      <c r="AR43" s="17">
        <f t="shared" si="10"/>
        <v>222853.33333333334</v>
      </c>
      <c r="AS43" s="17">
        <f t="shared" si="10"/>
        <v>227493</v>
      </c>
      <c r="AT43" s="17">
        <f t="shared" si="10"/>
        <v>232126.66666666666</v>
      </c>
      <c r="AU43" s="17">
        <f t="shared" si="10"/>
        <v>236574.66666666666</v>
      </c>
      <c r="AV43" s="17">
        <f t="shared" si="10"/>
        <v>241090.66666666666</v>
      </c>
      <c r="AW43" s="17">
        <f t="shared" si="10"/>
        <v>245788.66666666666</v>
      </c>
      <c r="AX43" s="17">
        <f t="shared" si="10"/>
        <v>249859</v>
      </c>
      <c r="AY43" s="17">
        <f t="shared" si="10"/>
        <v>254257.66666666666</v>
      </c>
      <c r="AZ43" s="17">
        <f t="shared" si="10"/>
        <v>258561.33333333334</v>
      </c>
      <c r="BA43" s="17">
        <f t="shared" si="10"/>
        <v>262688.33333333331</v>
      </c>
      <c r="BB43" s="17">
        <f t="shared" si="10"/>
        <v>266823</v>
      </c>
      <c r="BC43" s="17">
        <f t="shared" si="10"/>
        <v>270811.66666666669</v>
      </c>
      <c r="BD43" s="17">
        <f t="shared" si="10"/>
        <v>275094.33333333331</v>
      </c>
      <c r="BE43" s="17">
        <f t="shared" si="10"/>
        <v>279225</v>
      </c>
      <c r="BF43" s="17">
        <f t="shared" si="10"/>
        <v>283052</v>
      </c>
      <c r="BG43" s="17">
        <f t="shared" si="10"/>
        <v>286989.66666666669</v>
      </c>
      <c r="BH43" s="17">
        <f t="shared" si="10"/>
        <v>290812</v>
      </c>
      <c r="BI43" s="17">
        <f t="shared" si="10"/>
        <v>294988.66666666669</v>
      </c>
      <c r="BJ43" s="17">
        <f t="shared" si="10"/>
        <v>298572.66666666669</v>
      </c>
      <c r="BK43" s="17">
        <f t="shared" si="10"/>
        <v>302360.66666666669</v>
      </c>
    </row>
    <row r="44" spans="1:63" s="35" customFormat="1" x14ac:dyDescent="0.25">
      <c r="A44" s="30"/>
      <c r="B44" s="31"/>
      <c r="C44" s="32"/>
      <c r="D44" s="17">
        <f>STDEV(D40:D42)</f>
        <v>4711.4262525623108</v>
      </c>
      <c r="E44" s="17">
        <f t="shared" ref="E44:BK44" si="11">STDEV(E40:E42)</f>
        <v>4771.5272188262743</v>
      </c>
      <c r="F44" s="17">
        <f t="shared" si="11"/>
        <v>4787.6879945682904</v>
      </c>
      <c r="G44" s="17">
        <f t="shared" si="11"/>
        <v>4853.2489461528075</v>
      </c>
      <c r="H44" s="17">
        <f t="shared" si="11"/>
        <v>4946.4272965444461</v>
      </c>
      <c r="I44" s="17">
        <f t="shared" si="11"/>
        <v>5531.3623095942648</v>
      </c>
      <c r="J44" s="17">
        <f t="shared" si="11"/>
        <v>8099.182180936542</v>
      </c>
      <c r="K44" s="17">
        <f t="shared" si="11"/>
        <v>10901.401194341946</v>
      </c>
      <c r="L44" s="17">
        <f t="shared" si="11"/>
        <v>13499.373368172808</v>
      </c>
      <c r="M44" s="17">
        <f t="shared" si="11"/>
        <v>15946.891452568429</v>
      </c>
      <c r="N44" s="17">
        <f t="shared" si="11"/>
        <v>18318.017059714733</v>
      </c>
      <c r="O44" s="17">
        <f t="shared" si="11"/>
        <v>20632.734969783647</v>
      </c>
      <c r="P44" s="17">
        <f t="shared" si="11"/>
        <v>22830.753207023197</v>
      </c>
      <c r="Q44" s="17">
        <f t="shared" si="11"/>
        <v>25009.416873116676</v>
      </c>
      <c r="R44" s="17">
        <f t="shared" si="11"/>
        <v>27125.262143126543</v>
      </c>
      <c r="S44" s="17">
        <f t="shared" si="11"/>
        <v>29135.487576722204</v>
      </c>
      <c r="T44" s="17">
        <f t="shared" si="11"/>
        <v>31056.832136155386</v>
      </c>
      <c r="U44" s="17">
        <f t="shared" si="11"/>
        <v>32879.122773172247</v>
      </c>
      <c r="V44" s="17">
        <f t="shared" si="11"/>
        <v>34803.34474347737</v>
      </c>
      <c r="W44" s="17">
        <f t="shared" si="11"/>
        <v>36688.79523778343</v>
      </c>
      <c r="X44" s="17">
        <f t="shared" si="11"/>
        <v>38582.631882752634</v>
      </c>
      <c r="Y44" s="17">
        <f t="shared" si="11"/>
        <v>40101.440801214761</v>
      </c>
      <c r="Z44" s="17">
        <f t="shared" si="11"/>
        <v>41944.998013271288</v>
      </c>
      <c r="AA44" s="17">
        <f t="shared" si="11"/>
        <v>43464.114466227562</v>
      </c>
      <c r="AB44" s="17">
        <f t="shared" si="11"/>
        <v>45304.999087665063</v>
      </c>
      <c r="AC44" s="17">
        <f t="shared" si="11"/>
        <v>46753.407708244456</v>
      </c>
      <c r="AD44" s="17">
        <f t="shared" si="11"/>
        <v>48577.529181024969</v>
      </c>
      <c r="AE44" s="17">
        <f t="shared" si="11"/>
        <v>49762.051032890515</v>
      </c>
      <c r="AF44" s="17">
        <f t="shared" si="11"/>
        <v>51427.777309543526</v>
      </c>
      <c r="AG44" s="17">
        <f t="shared" si="11"/>
        <v>52773.566871430397</v>
      </c>
      <c r="AH44" s="17">
        <f t="shared" si="11"/>
        <v>54293.952186224204</v>
      </c>
      <c r="AI44" s="17">
        <f t="shared" si="11"/>
        <v>55680.742029897556</v>
      </c>
      <c r="AJ44" s="17">
        <f t="shared" si="11"/>
        <v>56908.073056465371</v>
      </c>
      <c r="AK44" s="17">
        <f t="shared" si="11"/>
        <v>58450.82395769401</v>
      </c>
      <c r="AL44" s="17">
        <f t="shared" si="11"/>
        <v>59666.458788278491</v>
      </c>
      <c r="AM44" s="17">
        <f t="shared" si="11"/>
        <v>61179.233644540989</v>
      </c>
      <c r="AN44" s="17">
        <f t="shared" si="11"/>
        <v>62145.113041976198</v>
      </c>
      <c r="AO44" s="17">
        <f t="shared" si="11"/>
        <v>63465.039596615708</v>
      </c>
      <c r="AP44" s="17">
        <f t="shared" si="11"/>
        <v>64509.9977677879</v>
      </c>
      <c r="AQ44" s="17">
        <f t="shared" si="11"/>
        <v>65838.047247266746</v>
      </c>
      <c r="AR44" s="17">
        <f t="shared" si="11"/>
        <v>66978.108993411632</v>
      </c>
      <c r="AS44" s="17">
        <f t="shared" si="11"/>
        <v>68333.117219983455</v>
      </c>
      <c r="AT44" s="17">
        <f t="shared" si="11"/>
        <v>69026.054684686475</v>
      </c>
      <c r="AU44" s="17">
        <f t="shared" si="11"/>
        <v>70202.692728508133</v>
      </c>
      <c r="AV44" s="17">
        <f t="shared" si="11"/>
        <v>71241.17990553868</v>
      </c>
      <c r="AW44" s="17">
        <f t="shared" si="11"/>
        <v>72430.20763005811</v>
      </c>
      <c r="AX44" s="17">
        <f t="shared" si="11"/>
        <v>73281.99351136676</v>
      </c>
      <c r="AY44" s="17">
        <f t="shared" si="11"/>
        <v>74256.337381622376</v>
      </c>
      <c r="AZ44" s="17">
        <f t="shared" si="11"/>
        <v>75421.29562884297</v>
      </c>
      <c r="BA44" s="17">
        <f t="shared" si="11"/>
        <v>76093.730663789436</v>
      </c>
      <c r="BB44" s="17">
        <f t="shared" si="11"/>
        <v>77108.218180684213</v>
      </c>
      <c r="BC44" s="17">
        <f t="shared" si="11"/>
        <v>77905.462820865956</v>
      </c>
      <c r="BD44" s="17">
        <f t="shared" si="11"/>
        <v>78948.3841907694</v>
      </c>
      <c r="BE44" s="17">
        <f t="shared" si="11"/>
        <v>79859.640889500617</v>
      </c>
      <c r="BF44" s="17">
        <f t="shared" si="11"/>
        <v>80723.174980918586</v>
      </c>
      <c r="BG44" s="17">
        <f t="shared" si="11"/>
        <v>81575.75871748499</v>
      </c>
      <c r="BH44" s="17">
        <f t="shared" si="11"/>
        <v>82269.029871513616</v>
      </c>
      <c r="BI44" s="17">
        <f t="shared" si="11"/>
        <v>83290.221666971978</v>
      </c>
      <c r="BJ44" s="17">
        <f t="shared" si="11"/>
        <v>84082.658332936451</v>
      </c>
      <c r="BK44" s="17">
        <f t="shared" si="11"/>
        <v>84469.557914868521</v>
      </c>
    </row>
    <row r="45" spans="1:63" s="35" customFormat="1" x14ac:dyDescent="0.25">
      <c r="A45" s="30" t="s">
        <v>80</v>
      </c>
      <c r="B45" s="31">
        <v>9</v>
      </c>
      <c r="C45" s="32" t="s">
        <v>74</v>
      </c>
      <c r="D45" s="30">
        <v>4106</v>
      </c>
      <c r="E45" s="33">
        <v>4091</v>
      </c>
      <c r="F45" s="33">
        <v>4116</v>
      </c>
      <c r="G45" s="33">
        <v>4149</v>
      </c>
      <c r="H45" s="33">
        <v>4176</v>
      </c>
      <c r="I45" s="33">
        <v>4758</v>
      </c>
      <c r="J45" s="33">
        <v>7434</v>
      </c>
      <c r="K45" s="33">
        <v>10171</v>
      </c>
      <c r="L45" s="33">
        <v>12791</v>
      </c>
      <c r="M45" s="33">
        <v>15413</v>
      </c>
      <c r="N45" s="33">
        <v>17969</v>
      </c>
      <c r="O45" s="33">
        <v>20456</v>
      </c>
      <c r="P45" s="33">
        <v>22901</v>
      </c>
      <c r="Q45" s="33">
        <v>25233</v>
      </c>
      <c r="R45" s="33">
        <v>27645</v>
      </c>
      <c r="S45" s="33">
        <v>30080</v>
      </c>
      <c r="T45" s="33">
        <v>32344</v>
      </c>
      <c r="U45" s="33">
        <v>34883</v>
      </c>
      <c r="V45" s="33">
        <v>37116</v>
      </c>
      <c r="W45" s="33">
        <v>39556</v>
      </c>
      <c r="X45" s="33">
        <v>41659</v>
      </c>
      <c r="Y45" s="33">
        <v>44025</v>
      </c>
      <c r="Z45" s="33">
        <v>46063</v>
      </c>
      <c r="AA45" s="33">
        <v>48540</v>
      </c>
      <c r="AB45" s="33">
        <v>50513</v>
      </c>
      <c r="AC45" s="33">
        <v>52840</v>
      </c>
      <c r="AD45" s="33">
        <v>55145</v>
      </c>
      <c r="AE45" s="33">
        <v>57457</v>
      </c>
      <c r="AF45" s="33">
        <v>59383</v>
      </c>
      <c r="AG45" s="33">
        <v>61597</v>
      </c>
      <c r="AH45" s="33">
        <v>63773</v>
      </c>
      <c r="AI45" s="33">
        <v>65967</v>
      </c>
      <c r="AJ45" s="33">
        <v>67726</v>
      </c>
      <c r="AK45" s="33">
        <v>69929</v>
      </c>
      <c r="AL45" s="33">
        <v>71955</v>
      </c>
      <c r="AM45" s="33">
        <v>74130</v>
      </c>
      <c r="AN45" s="33">
        <v>76141</v>
      </c>
      <c r="AO45" s="33">
        <v>78297</v>
      </c>
      <c r="AP45" s="33">
        <v>80157</v>
      </c>
      <c r="AQ45" s="33">
        <v>82232</v>
      </c>
      <c r="AR45" s="33">
        <v>84351</v>
      </c>
      <c r="AS45" s="33">
        <v>86403</v>
      </c>
      <c r="AT45" s="33">
        <v>88133</v>
      </c>
      <c r="AU45" s="33">
        <v>90101</v>
      </c>
      <c r="AV45" s="33">
        <v>92037</v>
      </c>
      <c r="AW45" s="33">
        <v>94012</v>
      </c>
      <c r="AX45" s="33">
        <v>95812</v>
      </c>
      <c r="AY45" s="33">
        <v>97871</v>
      </c>
      <c r="AZ45" s="33">
        <v>99788</v>
      </c>
      <c r="BA45" s="33">
        <v>101591</v>
      </c>
      <c r="BB45" s="33">
        <v>103522</v>
      </c>
      <c r="BC45" s="33">
        <v>105810</v>
      </c>
      <c r="BD45" s="33">
        <v>107320</v>
      </c>
      <c r="BE45" s="33">
        <v>108921</v>
      </c>
      <c r="BF45" s="33">
        <v>111071</v>
      </c>
      <c r="BG45" s="33">
        <v>112874</v>
      </c>
      <c r="BH45" s="33">
        <v>114683</v>
      </c>
      <c r="BI45" s="33">
        <v>116516</v>
      </c>
      <c r="BJ45" s="33">
        <v>117978</v>
      </c>
      <c r="BK45" s="34">
        <v>120049</v>
      </c>
    </row>
    <row r="46" spans="1:63" s="35" customFormat="1" x14ac:dyDescent="0.25">
      <c r="A46" s="30" t="s">
        <v>80</v>
      </c>
      <c r="B46" s="31">
        <v>10</v>
      </c>
      <c r="C46" s="32" t="s">
        <v>74</v>
      </c>
      <c r="D46" s="30">
        <v>5306</v>
      </c>
      <c r="E46" s="33">
        <v>5337</v>
      </c>
      <c r="F46" s="33">
        <v>5375</v>
      </c>
      <c r="G46" s="33">
        <v>5491</v>
      </c>
      <c r="H46" s="33">
        <v>5542</v>
      </c>
      <c r="I46" s="33">
        <v>5801</v>
      </c>
      <c r="J46" s="33">
        <v>6866</v>
      </c>
      <c r="K46" s="33">
        <v>8089</v>
      </c>
      <c r="L46" s="33">
        <v>9248</v>
      </c>
      <c r="M46" s="33">
        <v>10531</v>
      </c>
      <c r="N46" s="33">
        <v>11637</v>
      </c>
      <c r="O46" s="33">
        <v>12618</v>
      </c>
      <c r="P46" s="33">
        <v>13759</v>
      </c>
      <c r="Q46" s="33">
        <v>14881</v>
      </c>
      <c r="R46" s="33">
        <v>15933</v>
      </c>
      <c r="S46" s="33">
        <v>16895</v>
      </c>
      <c r="T46" s="33">
        <v>18016</v>
      </c>
      <c r="U46" s="33">
        <v>19142</v>
      </c>
      <c r="V46" s="33">
        <v>20069</v>
      </c>
      <c r="W46" s="33">
        <v>21110</v>
      </c>
      <c r="X46" s="33">
        <v>22297</v>
      </c>
      <c r="Y46" s="33">
        <v>23107</v>
      </c>
      <c r="Z46" s="33">
        <v>24399</v>
      </c>
      <c r="AA46" s="33">
        <v>25366</v>
      </c>
      <c r="AB46" s="33">
        <v>26260</v>
      </c>
      <c r="AC46" s="33">
        <v>27315</v>
      </c>
      <c r="AD46" s="33">
        <v>28246</v>
      </c>
      <c r="AE46" s="33">
        <v>29296</v>
      </c>
      <c r="AF46" s="33">
        <v>30169</v>
      </c>
      <c r="AG46" s="33">
        <v>31338</v>
      </c>
      <c r="AH46" s="33">
        <v>32232</v>
      </c>
      <c r="AI46" s="33">
        <v>33163</v>
      </c>
      <c r="AJ46" s="33">
        <v>34269</v>
      </c>
      <c r="AK46" s="33">
        <v>35259</v>
      </c>
      <c r="AL46" s="33">
        <v>36203</v>
      </c>
      <c r="AM46" s="33">
        <v>37140</v>
      </c>
      <c r="AN46" s="33">
        <v>38237</v>
      </c>
      <c r="AO46" s="33">
        <v>39032</v>
      </c>
      <c r="AP46" s="33">
        <v>39962</v>
      </c>
      <c r="AQ46" s="33">
        <v>40952</v>
      </c>
      <c r="AR46" s="33">
        <v>41872</v>
      </c>
      <c r="AS46" s="33">
        <v>42801</v>
      </c>
      <c r="AT46" s="33">
        <v>43811</v>
      </c>
      <c r="AU46" s="33">
        <v>44783</v>
      </c>
      <c r="AV46" s="33">
        <v>45622</v>
      </c>
      <c r="AW46" s="33">
        <v>46648</v>
      </c>
      <c r="AX46" s="33">
        <v>47819</v>
      </c>
      <c r="AY46" s="33">
        <v>48424</v>
      </c>
      <c r="AZ46" s="33">
        <v>49418</v>
      </c>
      <c r="BA46" s="33">
        <v>50301</v>
      </c>
      <c r="BB46" s="33">
        <v>51255</v>
      </c>
      <c r="BC46" s="33">
        <v>52167</v>
      </c>
      <c r="BD46" s="33">
        <v>52860</v>
      </c>
      <c r="BE46" s="33">
        <v>53834</v>
      </c>
      <c r="BF46" s="33">
        <v>55070</v>
      </c>
      <c r="BG46" s="33">
        <v>55701</v>
      </c>
      <c r="BH46" s="33">
        <v>56543</v>
      </c>
      <c r="BI46" s="33">
        <v>57478</v>
      </c>
      <c r="BJ46" s="33">
        <v>58482</v>
      </c>
      <c r="BK46" s="34">
        <v>59270</v>
      </c>
    </row>
    <row r="47" spans="1:63" s="35" customFormat="1" x14ac:dyDescent="0.25">
      <c r="A47" s="30" t="s">
        <v>80</v>
      </c>
      <c r="B47" s="31">
        <v>11</v>
      </c>
      <c r="C47" s="32" t="s">
        <v>74</v>
      </c>
      <c r="D47" s="30">
        <v>3699</v>
      </c>
      <c r="E47" s="33">
        <v>3699</v>
      </c>
      <c r="F47" s="33">
        <v>3731</v>
      </c>
      <c r="G47" s="33">
        <v>3785</v>
      </c>
      <c r="H47" s="33">
        <v>3789</v>
      </c>
      <c r="I47" s="33">
        <v>4686</v>
      </c>
      <c r="J47" s="33">
        <v>8398</v>
      </c>
      <c r="K47" s="33">
        <v>12438</v>
      </c>
      <c r="L47" s="33">
        <v>16187</v>
      </c>
      <c r="M47" s="33">
        <v>19953</v>
      </c>
      <c r="N47" s="33">
        <v>23501</v>
      </c>
      <c r="O47" s="33">
        <v>27095</v>
      </c>
      <c r="P47" s="33">
        <v>30613</v>
      </c>
      <c r="Q47" s="33">
        <v>34152</v>
      </c>
      <c r="R47" s="33">
        <v>37561</v>
      </c>
      <c r="S47" s="33">
        <v>40964</v>
      </c>
      <c r="T47" s="33">
        <v>44359</v>
      </c>
      <c r="U47" s="33">
        <v>47583</v>
      </c>
      <c r="V47" s="33">
        <v>51003</v>
      </c>
      <c r="W47" s="33">
        <v>54210</v>
      </c>
      <c r="X47" s="33">
        <v>57473</v>
      </c>
      <c r="Y47" s="33">
        <v>60806</v>
      </c>
      <c r="Z47" s="33">
        <v>63947</v>
      </c>
      <c r="AA47" s="33">
        <v>67013</v>
      </c>
      <c r="AB47" s="33">
        <v>70153</v>
      </c>
      <c r="AC47" s="33">
        <v>73325</v>
      </c>
      <c r="AD47" s="33">
        <v>76374</v>
      </c>
      <c r="AE47" s="33">
        <v>79393</v>
      </c>
      <c r="AF47" s="33">
        <v>82286</v>
      </c>
      <c r="AG47" s="33">
        <v>85431</v>
      </c>
      <c r="AH47" s="33">
        <v>88319</v>
      </c>
      <c r="AI47" s="33">
        <v>91262</v>
      </c>
      <c r="AJ47" s="33">
        <v>94211</v>
      </c>
      <c r="AK47" s="33">
        <v>96997</v>
      </c>
      <c r="AL47" s="33">
        <v>99916</v>
      </c>
      <c r="AM47" s="33">
        <v>102598</v>
      </c>
      <c r="AN47" s="33">
        <v>105728</v>
      </c>
      <c r="AO47" s="33">
        <v>108148</v>
      </c>
      <c r="AP47" s="33">
        <v>111366</v>
      </c>
      <c r="AQ47" s="33">
        <v>113987</v>
      </c>
      <c r="AR47" s="33">
        <v>116483</v>
      </c>
      <c r="AS47" s="33">
        <v>119295</v>
      </c>
      <c r="AT47" s="33">
        <v>122153</v>
      </c>
      <c r="AU47" s="33">
        <v>124630</v>
      </c>
      <c r="AV47" s="33">
        <v>127202</v>
      </c>
      <c r="AW47" s="33">
        <v>130173</v>
      </c>
      <c r="AX47" s="33">
        <v>132615</v>
      </c>
      <c r="AY47" s="33">
        <v>135016</v>
      </c>
      <c r="AZ47" s="33">
        <v>137570</v>
      </c>
      <c r="BA47" s="33">
        <v>140338</v>
      </c>
      <c r="BB47" s="33">
        <v>142829</v>
      </c>
      <c r="BC47" s="33">
        <v>145386</v>
      </c>
      <c r="BD47" s="33">
        <v>147970</v>
      </c>
      <c r="BE47" s="33">
        <v>150392</v>
      </c>
      <c r="BF47" s="33">
        <v>152837</v>
      </c>
      <c r="BG47" s="33">
        <v>155292</v>
      </c>
      <c r="BH47" s="33">
        <v>157329</v>
      </c>
      <c r="BI47" s="33">
        <v>159917</v>
      </c>
      <c r="BJ47" s="33">
        <v>162515</v>
      </c>
      <c r="BK47" s="34">
        <v>164662</v>
      </c>
    </row>
    <row r="48" spans="1:63" x14ac:dyDescent="0.25">
      <c r="D48" s="18">
        <f>AVERAGE(D45:D47)</f>
        <v>4370.333333333333</v>
      </c>
      <c r="E48" s="18">
        <f t="shared" ref="E48:BK48" si="12">AVERAGE(E45:E47)</f>
        <v>4375.666666666667</v>
      </c>
      <c r="F48" s="18">
        <f t="shared" si="12"/>
        <v>4407.333333333333</v>
      </c>
      <c r="G48" s="18">
        <f t="shared" si="12"/>
        <v>4475</v>
      </c>
      <c r="H48" s="18">
        <f t="shared" si="12"/>
        <v>4502.333333333333</v>
      </c>
      <c r="I48" s="18">
        <f t="shared" si="12"/>
        <v>5081.666666666667</v>
      </c>
      <c r="J48" s="18">
        <f t="shared" si="12"/>
        <v>7566</v>
      </c>
      <c r="K48" s="18">
        <f t="shared" si="12"/>
        <v>10232.666666666666</v>
      </c>
      <c r="L48" s="18">
        <f t="shared" si="12"/>
        <v>12742</v>
      </c>
      <c r="M48" s="18">
        <f t="shared" si="12"/>
        <v>15299</v>
      </c>
      <c r="N48" s="18">
        <f t="shared" si="12"/>
        <v>17702.333333333332</v>
      </c>
      <c r="O48" s="18">
        <f t="shared" si="12"/>
        <v>20056.333333333332</v>
      </c>
      <c r="P48" s="18">
        <f t="shared" si="12"/>
        <v>22424.333333333332</v>
      </c>
      <c r="Q48" s="18">
        <f t="shared" si="12"/>
        <v>24755.333333333332</v>
      </c>
      <c r="R48" s="18">
        <f t="shared" si="12"/>
        <v>27046.333333333332</v>
      </c>
      <c r="S48" s="18">
        <f t="shared" si="12"/>
        <v>29313</v>
      </c>
      <c r="T48" s="18">
        <f t="shared" si="12"/>
        <v>31573</v>
      </c>
      <c r="U48" s="18">
        <f t="shared" si="12"/>
        <v>33869.333333333336</v>
      </c>
      <c r="V48" s="18">
        <f t="shared" si="12"/>
        <v>36062.666666666664</v>
      </c>
      <c r="W48" s="18">
        <f t="shared" si="12"/>
        <v>38292</v>
      </c>
      <c r="X48" s="18">
        <f t="shared" si="12"/>
        <v>40476.333333333336</v>
      </c>
      <c r="Y48" s="18">
        <f t="shared" si="12"/>
        <v>42646</v>
      </c>
      <c r="Z48" s="18">
        <f t="shared" si="12"/>
        <v>44803</v>
      </c>
      <c r="AA48" s="18">
        <f t="shared" si="12"/>
        <v>46973</v>
      </c>
      <c r="AB48" s="18">
        <f t="shared" si="12"/>
        <v>48975.333333333336</v>
      </c>
      <c r="AC48" s="18">
        <f t="shared" si="12"/>
        <v>51160</v>
      </c>
      <c r="AD48" s="18">
        <f t="shared" si="12"/>
        <v>53255</v>
      </c>
      <c r="AE48" s="18">
        <f t="shared" si="12"/>
        <v>55382</v>
      </c>
      <c r="AF48" s="18">
        <f t="shared" si="12"/>
        <v>57279.333333333336</v>
      </c>
      <c r="AG48" s="18">
        <f t="shared" si="12"/>
        <v>59455.333333333336</v>
      </c>
      <c r="AH48" s="18">
        <f t="shared" si="12"/>
        <v>61441.333333333336</v>
      </c>
      <c r="AI48" s="18">
        <f t="shared" si="12"/>
        <v>63464</v>
      </c>
      <c r="AJ48" s="18">
        <f t="shared" si="12"/>
        <v>65402</v>
      </c>
      <c r="AK48" s="18">
        <f t="shared" si="12"/>
        <v>67395</v>
      </c>
      <c r="AL48" s="18">
        <f t="shared" si="12"/>
        <v>69358</v>
      </c>
      <c r="AM48" s="18">
        <f t="shared" si="12"/>
        <v>71289.333333333328</v>
      </c>
      <c r="AN48" s="18">
        <f t="shared" si="12"/>
        <v>73368.666666666672</v>
      </c>
      <c r="AO48" s="18">
        <f t="shared" si="12"/>
        <v>75159</v>
      </c>
      <c r="AP48" s="18">
        <f t="shared" si="12"/>
        <v>77161.666666666672</v>
      </c>
      <c r="AQ48" s="18">
        <f t="shared" si="12"/>
        <v>79057</v>
      </c>
      <c r="AR48" s="18">
        <f t="shared" si="12"/>
        <v>80902</v>
      </c>
      <c r="AS48" s="18">
        <f t="shared" si="12"/>
        <v>82833</v>
      </c>
      <c r="AT48" s="18">
        <f t="shared" si="12"/>
        <v>84699</v>
      </c>
      <c r="AU48" s="18">
        <f t="shared" si="12"/>
        <v>86504.666666666672</v>
      </c>
      <c r="AV48" s="18">
        <f t="shared" si="12"/>
        <v>88287</v>
      </c>
      <c r="AW48" s="18">
        <f t="shared" si="12"/>
        <v>90277.666666666672</v>
      </c>
      <c r="AX48" s="18">
        <f t="shared" si="12"/>
        <v>92082</v>
      </c>
      <c r="AY48" s="18">
        <f t="shared" si="12"/>
        <v>93770.333333333328</v>
      </c>
      <c r="AZ48" s="18">
        <f t="shared" si="12"/>
        <v>95592</v>
      </c>
      <c r="BA48" s="18">
        <f t="shared" si="12"/>
        <v>97410</v>
      </c>
      <c r="BB48" s="18">
        <f t="shared" si="12"/>
        <v>99202</v>
      </c>
      <c r="BC48" s="18">
        <f t="shared" si="12"/>
        <v>101121</v>
      </c>
      <c r="BD48" s="18">
        <f t="shared" si="12"/>
        <v>102716.66666666667</v>
      </c>
      <c r="BE48" s="18">
        <f t="shared" si="12"/>
        <v>104382.33333333333</v>
      </c>
      <c r="BF48" s="18">
        <f t="shared" si="12"/>
        <v>106326</v>
      </c>
      <c r="BG48" s="18">
        <f t="shared" si="12"/>
        <v>107955.66666666667</v>
      </c>
      <c r="BH48" s="18">
        <f t="shared" si="12"/>
        <v>109518.33333333333</v>
      </c>
      <c r="BI48" s="18">
        <f t="shared" si="12"/>
        <v>111303.66666666667</v>
      </c>
      <c r="BJ48" s="18">
        <f t="shared" si="12"/>
        <v>112991.66666666667</v>
      </c>
      <c r="BK48" s="18">
        <f t="shared" si="12"/>
        <v>114660.33333333333</v>
      </c>
    </row>
    <row r="49" spans="4:63" x14ac:dyDescent="0.25">
      <c r="D49" s="18">
        <f>STDEV(D45:D47)</f>
        <v>835.47371791896126</v>
      </c>
      <c r="E49" s="18">
        <f t="shared" ref="E49:BK49" si="13">STDEV(E45:E47)</f>
        <v>855.29955765996522</v>
      </c>
      <c r="F49" s="18">
        <f t="shared" si="13"/>
        <v>859.84901775447304</v>
      </c>
      <c r="G49" s="18">
        <f t="shared" si="13"/>
        <v>898.5076516090445</v>
      </c>
      <c r="H49" s="18">
        <f t="shared" si="13"/>
        <v>920.93557501778162</v>
      </c>
      <c r="I49" s="18">
        <f t="shared" si="13"/>
        <v>624.00026709395991</v>
      </c>
      <c r="J49" s="18">
        <f t="shared" si="13"/>
        <v>774.48305339755495</v>
      </c>
      <c r="K49" s="18">
        <f t="shared" si="13"/>
        <v>2175.1557032390447</v>
      </c>
      <c r="L49" s="18">
        <f t="shared" si="13"/>
        <v>3469.7595017522467</v>
      </c>
      <c r="M49" s="18">
        <f t="shared" si="13"/>
        <v>4712.0343801801782</v>
      </c>
      <c r="N49" s="18">
        <f t="shared" si="13"/>
        <v>5936.4936901620058</v>
      </c>
      <c r="O49" s="18">
        <f t="shared" si="13"/>
        <v>7246.7704761040541</v>
      </c>
      <c r="P49" s="18">
        <f t="shared" si="13"/>
        <v>8437.1047956827806</v>
      </c>
      <c r="Q49" s="18">
        <f t="shared" si="13"/>
        <v>9644.3757876460495</v>
      </c>
      <c r="R49" s="18">
        <f t="shared" si="13"/>
        <v>10826.421261586547</v>
      </c>
      <c r="S49" s="18">
        <f t="shared" si="13"/>
        <v>12052.817388478097</v>
      </c>
      <c r="T49" s="18">
        <f t="shared" si="13"/>
        <v>13188.413210087103</v>
      </c>
      <c r="U49" s="18">
        <f t="shared" si="13"/>
        <v>14247.57033087864</v>
      </c>
      <c r="V49" s="18">
        <f t="shared" si="13"/>
        <v>15493.876930366177</v>
      </c>
      <c r="W49" s="18">
        <f t="shared" si="13"/>
        <v>16586.162063599884</v>
      </c>
      <c r="X49" s="18">
        <f t="shared" si="13"/>
        <v>17617.796948918825</v>
      </c>
      <c r="Y49" s="18">
        <f t="shared" si="13"/>
        <v>18887.294168302669</v>
      </c>
      <c r="Z49" s="18">
        <f t="shared" si="13"/>
        <v>19804.084831165514</v>
      </c>
      <c r="AA49" s="18">
        <f t="shared" si="13"/>
        <v>20867.67282185534</v>
      </c>
      <c r="AB49" s="18">
        <f t="shared" si="13"/>
        <v>21986.863722080361</v>
      </c>
      <c r="AC49" s="18">
        <f t="shared" si="13"/>
        <v>23050.96147669333</v>
      </c>
      <c r="AD49" s="18">
        <f t="shared" si="13"/>
        <v>24119.601385595077</v>
      </c>
      <c r="AE49" s="18">
        <f t="shared" si="13"/>
        <v>25112.876597474849</v>
      </c>
      <c r="AF49" s="18">
        <f t="shared" si="13"/>
        <v>26122.107157220933</v>
      </c>
      <c r="AG49" s="18">
        <f t="shared" si="13"/>
        <v>27110.020552064008</v>
      </c>
      <c r="AH49" s="18">
        <f t="shared" si="13"/>
        <v>28116.105603965374</v>
      </c>
      <c r="AI49" s="18">
        <f t="shared" si="13"/>
        <v>29130.26273482613</v>
      </c>
      <c r="AJ49" s="18">
        <f t="shared" si="13"/>
        <v>30038.501510561407</v>
      </c>
      <c r="AK49" s="18">
        <f t="shared" si="13"/>
        <v>30946.906598236925</v>
      </c>
      <c r="AL49" s="18">
        <f t="shared" si="13"/>
        <v>31935.793382973909</v>
      </c>
      <c r="AM49" s="18">
        <f t="shared" si="13"/>
        <v>32821.326623604553</v>
      </c>
      <c r="AN49" s="18">
        <f t="shared" si="13"/>
        <v>33830.801709881678</v>
      </c>
      <c r="AO49" s="18">
        <f t="shared" si="13"/>
        <v>34664.688762485668</v>
      </c>
      <c r="AP49" s="18">
        <f t="shared" si="13"/>
        <v>35796.114598281951</v>
      </c>
      <c r="AQ49" s="18">
        <f t="shared" si="13"/>
        <v>36620.872122329361</v>
      </c>
      <c r="AR49" s="18">
        <f t="shared" si="13"/>
        <v>37424.88518352461</v>
      </c>
      <c r="AS49" s="18">
        <f t="shared" si="13"/>
        <v>38371.756331968958</v>
      </c>
      <c r="AT49" s="18">
        <f t="shared" si="13"/>
        <v>39283.730830968692</v>
      </c>
      <c r="AU49" s="18">
        <f t="shared" si="13"/>
        <v>40044.800690393429</v>
      </c>
      <c r="AV49" s="18">
        <f t="shared" si="13"/>
        <v>40919.078374274264</v>
      </c>
      <c r="AW49" s="18">
        <f t="shared" si="13"/>
        <v>41887.532039180034</v>
      </c>
      <c r="AX49" s="18">
        <f t="shared" si="13"/>
        <v>42520.87815414917</v>
      </c>
      <c r="AY49" s="18">
        <f t="shared" si="13"/>
        <v>43441.399797121339</v>
      </c>
      <c r="AZ49" s="18">
        <f t="shared" si="13"/>
        <v>44225.542257840098</v>
      </c>
      <c r="BA49" s="18">
        <f t="shared" si="13"/>
        <v>45163.878409631739</v>
      </c>
      <c r="BB49" s="18">
        <f t="shared" si="13"/>
        <v>45939.59260811963</v>
      </c>
      <c r="BC49" s="18">
        <f t="shared" si="13"/>
        <v>46786.061289661906</v>
      </c>
      <c r="BD49" s="18">
        <f t="shared" si="13"/>
        <v>47721.80878103149</v>
      </c>
      <c r="BE49" s="18">
        <f t="shared" si="13"/>
        <v>48438.739272748768</v>
      </c>
      <c r="BF49" s="18">
        <f t="shared" si="13"/>
        <v>49055.915453694266</v>
      </c>
      <c r="BG49" s="18">
        <f t="shared" si="13"/>
        <v>49977.338087710632</v>
      </c>
      <c r="BH49" s="18">
        <f t="shared" si="13"/>
        <v>50591.103816119015</v>
      </c>
      <c r="BI49" s="18">
        <f t="shared" si="13"/>
        <v>51418.026939326759</v>
      </c>
      <c r="BJ49" s="18">
        <f t="shared" si="13"/>
        <v>52195.439574098156</v>
      </c>
      <c r="BK49" s="18">
        <f t="shared" si="13"/>
        <v>52902.237309336284</v>
      </c>
    </row>
    <row r="51" spans="4:63" x14ac:dyDescent="0.25">
      <c r="K51" t="s">
        <v>82</v>
      </c>
      <c r="L51" t="s">
        <v>83</v>
      </c>
    </row>
    <row r="52" spans="4:63" x14ac:dyDescent="0.25">
      <c r="G52">
        <v>40</v>
      </c>
      <c r="H52">
        <f>SLOPE(I15:S15,I14:S14)</f>
        <v>8512.6</v>
      </c>
      <c r="I52">
        <f>SLOPE(I16:S16,I14:S14)</f>
        <v>12208.309090909092</v>
      </c>
      <c r="J52">
        <f>SLOPE(I17:S17,I14:S14)</f>
        <v>8101.8272727272724</v>
      </c>
      <c r="K52">
        <f>AVERAGE(H52:J52)</f>
        <v>9607.5787878787887</v>
      </c>
      <c r="L52">
        <f>STDEV(H52:J52)</f>
        <v>2261.6436810852492</v>
      </c>
    </row>
    <row r="53" spans="4:63" x14ac:dyDescent="0.25">
      <c r="G53">
        <v>20</v>
      </c>
      <c r="H53">
        <f>SLOPE(I20:S20,I14:S14)</f>
        <v>5449.681818181818</v>
      </c>
      <c r="I53">
        <f>SLOPE(I21:S21,I14:S14)</f>
        <v>6000.772727272727</v>
      </c>
      <c r="J53">
        <f>SLOPE(I22:S22,I14:S14)</f>
        <v>5827.0090909090914</v>
      </c>
      <c r="K53" s="47">
        <f t="shared" ref="K53:K56" si="14">AVERAGE(H53:J53)</f>
        <v>5759.1545454545449</v>
      </c>
      <c r="L53" s="47">
        <f t="shared" ref="L53:L56" si="15">STDEV(H53:J53)</f>
        <v>281.74186239320812</v>
      </c>
    </row>
    <row r="54" spans="4:63" x14ac:dyDescent="0.25">
      <c r="G54">
        <v>10</v>
      </c>
      <c r="H54">
        <f>SLOPE(I25:S25,I14:S14)</f>
        <v>3116.7090909090907</v>
      </c>
      <c r="I54">
        <f>SLOPE(I26:S26,I14:S14)</f>
        <v>3194.4636363636364</v>
      </c>
      <c r="J54">
        <f>SLOPE(I27:S27,I14:S14)</f>
        <v>3139.9636363636364</v>
      </c>
      <c r="K54" s="47">
        <f t="shared" si="14"/>
        <v>3150.378787878788</v>
      </c>
      <c r="L54" s="47">
        <f t="shared" si="15"/>
        <v>39.909884371210893</v>
      </c>
    </row>
    <row r="55" spans="4:63" x14ac:dyDescent="0.25">
      <c r="G55">
        <v>5</v>
      </c>
      <c r="H55">
        <f>SLOPE(I30:S30,I14:S14)</f>
        <v>647.19090909090914</v>
      </c>
      <c r="I55">
        <f>SLOPE(I31:S31,I14:S14)</f>
        <v>631.64545454545464</v>
      </c>
      <c r="J55">
        <f>SLOPE(I32:S32,I14:S14)</f>
        <v>853.29090909090905</v>
      </c>
      <c r="K55" s="47">
        <f t="shared" si="14"/>
        <v>710.70909090909083</v>
      </c>
      <c r="L55" s="47">
        <f t="shared" si="15"/>
        <v>123.72387177210817</v>
      </c>
    </row>
    <row r="56" spans="4:63" x14ac:dyDescent="0.25">
      <c r="G56">
        <v>0</v>
      </c>
      <c r="H56">
        <f>SLOPE(I35:S35,I14:S14)</f>
        <v>24.918181818181818</v>
      </c>
      <c r="I56" s="47">
        <f>SLOPE(I36:S36,I14:S14)</f>
        <v>20.790909090909089</v>
      </c>
      <c r="J56" s="47">
        <f>SLOPE(I37:S37,I14:S14)</f>
        <v>20.981818181818181</v>
      </c>
      <c r="K56" s="47">
        <f t="shared" si="14"/>
        <v>22.23030303030303</v>
      </c>
      <c r="L56" s="47">
        <f t="shared" si="15"/>
        <v>2.3297276351527647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2014-04-02T13:31:21Z</dcterms:created>
  <dcterms:modified xsi:type="dcterms:W3CDTF">2014-04-08T14:34:32Z</dcterms:modified>
</cp:coreProperties>
</file>