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60" windowWidth="18195" windowHeight="8505"/>
  </bookViews>
  <sheets>
    <sheet name="TRno34" sheetId="1" r:id="rId1"/>
  </sheets>
  <calcPr calcId="144525"/>
</workbook>
</file>

<file path=xl/calcChain.xml><?xml version="1.0" encoding="utf-8"?>
<calcChain xmlns="http://schemas.openxmlformats.org/spreadsheetml/2006/main">
  <c r="D35" i="1" l="1"/>
  <c r="E35" i="1"/>
  <c r="F35" i="1"/>
  <c r="G35" i="1"/>
  <c r="H35" i="1"/>
  <c r="I35" i="1"/>
  <c r="J35" i="1"/>
  <c r="K35" i="1"/>
  <c r="L35" i="1"/>
  <c r="M35" i="1"/>
  <c r="N35" i="1"/>
  <c r="O35" i="1"/>
  <c r="P35" i="1"/>
  <c r="Q35" i="1"/>
  <c r="R35" i="1"/>
  <c r="S35" i="1"/>
  <c r="T35" i="1"/>
  <c r="U35" i="1"/>
  <c r="V35" i="1"/>
  <c r="W35" i="1"/>
  <c r="X35" i="1"/>
  <c r="Y35" i="1"/>
  <c r="Z35" i="1"/>
  <c r="AA35" i="1"/>
  <c r="AB35" i="1"/>
  <c r="AC35" i="1"/>
  <c r="AD35" i="1"/>
  <c r="AE35" i="1"/>
  <c r="AF35" i="1"/>
  <c r="AG35" i="1"/>
  <c r="AH35" i="1"/>
  <c r="AI35" i="1"/>
  <c r="AJ35" i="1"/>
  <c r="AK35" i="1"/>
  <c r="AL35" i="1"/>
  <c r="AM35" i="1"/>
  <c r="AN35" i="1"/>
  <c r="AO35" i="1"/>
  <c r="AP35" i="1"/>
  <c r="AQ35" i="1"/>
  <c r="AR35" i="1"/>
  <c r="AS35" i="1"/>
  <c r="AT35" i="1"/>
  <c r="AU35" i="1"/>
  <c r="AV35" i="1"/>
  <c r="AW35" i="1"/>
  <c r="AX35" i="1"/>
  <c r="AY35" i="1"/>
  <c r="AZ35" i="1"/>
  <c r="BA35" i="1"/>
  <c r="BB35" i="1"/>
  <c r="BC35" i="1"/>
  <c r="BD35" i="1"/>
  <c r="BE35" i="1"/>
  <c r="BF35" i="1"/>
  <c r="BG35" i="1"/>
  <c r="BH35" i="1"/>
  <c r="BI35" i="1"/>
  <c r="BJ35" i="1"/>
  <c r="BK35" i="1"/>
  <c r="D36" i="1"/>
  <c r="E36" i="1"/>
  <c r="F36" i="1"/>
  <c r="G36" i="1"/>
  <c r="H36" i="1"/>
  <c r="I36" i="1"/>
  <c r="J36" i="1"/>
  <c r="K36" i="1"/>
  <c r="L36" i="1"/>
  <c r="M36" i="1"/>
  <c r="N36" i="1"/>
  <c r="O36" i="1"/>
  <c r="P36" i="1"/>
  <c r="Q36" i="1"/>
  <c r="R36" i="1"/>
  <c r="S36" i="1"/>
  <c r="T36" i="1"/>
  <c r="U36" i="1"/>
  <c r="V36" i="1"/>
  <c r="W36" i="1"/>
  <c r="X36" i="1"/>
  <c r="Y36" i="1"/>
  <c r="Z36" i="1"/>
  <c r="AA36" i="1"/>
  <c r="AB36" i="1"/>
  <c r="AC36" i="1"/>
  <c r="AD36" i="1"/>
  <c r="AE36" i="1"/>
  <c r="AF36" i="1"/>
  <c r="AG36" i="1"/>
  <c r="AH36" i="1"/>
  <c r="AI36" i="1"/>
  <c r="AJ36" i="1"/>
  <c r="AK36" i="1"/>
  <c r="AL36" i="1"/>
  <c r="AM36" i="1"/>
  <c r="AN36" i="1"/>
  <c r="AO36" i="1"/>
  <c r="AP36" i="1"/>
  <c r="AQ36" i="1"/>
  <c r="AR36" i="1"/>
  <c r="AS36" i="1"/>
  <c r="AT36" i="1"/>
  <c r="AU36" i="1"/>
  <c r="AV36" i="1"/>
  <c r="AW36" i="1"/>
  <c r="AX36" i="1"/>
  <c r="AY36" i="1"/>
  <c r="AZ36" i="1"/>
  <c r="BA36" i="1"/>
  <c r="BB36" i="1"/>
  <c r="BC36" i="1"/>
  <c r="BD36" i="1"/>
  <c r="BE36" i="1"/>
  <c r="BF36" i="1"/>
  <c r="BG36" i="1"/>
  <c r="BH36" i="1"/>
  <c r="BI36" i="1"/>
  <c r="BJ36" i="1"/>
  <c r="BK36" i="1"/>
  <c r="E45" i="1"/>
  <c r="F45" i="1"/>
  <c r="G45" i="1"/>
  <c r="H45" i="1"/>
  <c r="I45" i="1"/>
  <c r="J45" i="1"/>
  <c r="K45" i="1"/>
  <c r="L45" i="1"/>
  <c r="M45" i="1"/>
  <c r="N45" i="1"/>
  <c r="O45" i="1"/>
  <c r="P45" i="1"/>
  <c r="Q45" i="1"/>
  <c r="R45" i="1"/>
  <c r="S45" i="1"/>
  <c r="T45" i="1"/>
  <c r="U45" i="1"/>
  <c r="V45" i="1"/>
  <c r="W45" i="1"/>
  <c r="X45" i="1"/>
  <c r="Y45" i="1"/>
  <c r="Z45" i="1"/>
  <c r="AA45" i="1"/>
  <c r="AB45" i="1"/>
  <c r="AC45" i="1"/>
  <c r="AD45" i="1"/>
  <c r="AE45" i="1"/>
  <c r="AF45" i="1"/>
  <c r="AG45" i="1"/>
  <c r="AH45" i="1"/>
  <c r="AI45" i="1"/>
  <c r="AJ45" i="1"/>
  <c r="AK45" i="1"/>
  <c r="AL45" i="1"/>
  <c r="AM45" i="1"/>
  <c r="AN45" i="1"/>
  <c r="AO45" i="1"/>
  <c r="AP45" i="1"/>
  <c r="AQ45" i="1"/>
  <c r="AR45" i="1"/>
  <c r="AS45" i="1"/>
  <c r="AT45" i="1"/>
  <c r="AU45" i="1"/>
  <c r="AV45" i="1"/>
  <c r="AW45" i="1"/>
  <c r="AX45" i="1"/>
  <c r="AY45" i="1"/>
  <c r="AZ45" i="1"/>
  <c r="BA45" i="1"/>
  <c r="BB45" i="1"/>
  <c r="BC45" i="1"/>
  <c r="BD45" i="1"/>
  <c r="BE45" i="1"/>
  <c r="BF45" i="1"/>
  <c r="BG45" i="1"/>
  <c r="BH45" i="1"/>
  <c r="BI45" i="1"/>
  <c r="BJ45" i="1"/>
  <c r="BK45" i="1"/>
  <c r="E46" i="1"/>
  <c r="F46" i="1"/>
  <c r="G46" i="1"/>
  <c r="H46" i="1"/>
  <c r="I46" i="1"/>
  <c r="J46" i="1"/>
  <c r="K46" i="1"/>
  <c r="L46" i="1"/>
  <c r="M46" i="1"/>
  <c r="N46" i="1"/>
  <c r="O46" i="1"/>
  <c r="P46" i="1"/>
  <c r="Q46" i="1"/>
  <c r="R46" i="1"/>
  <c r="S46" i="1"/>
  <c r="T46" i="1"/>
  <c r="U46" i="1"/>
  <c r="V46" i="1"/>
  <c r="W46" i="1"/>
  <c r="X46" i="1"/>
  <c r="Y46" i="1"/>
  <c r="Z46" i="1"/>
  <c r="AA46" i="1"/>
  <c r="AB46" i="1"/>
  <c r="AC46" i="1"/>
  <c r="AD46" i="1"/>
  <c r="AE46" i="1"/>
  <c r="AF46" i="1"/>
  <c r="AG46" i="1"/>
  <c r="AH46" i="1"/>
  <c r="AI46" i="1"/>
  <c r="AJ46" i="1"/>
  <c r="AK46" i="1"/>
  <c r="AL46" i="1"/>
  <c r="AM46" i="1"/>
  <c r="AN46" i="1"/>
  <c r="AO46" i="1"/>
  <c r="AP46" i="1"/>
  <c r="AQ46" i="1"/>
  <c r="AR46" i="1"/>
  <c r="AS46" i="1"/>
  <c r="AT46" i="1"/>
  <c r="AU46" i="1"/>
  <c r="AV46" i="1"/>
  <c r="AW46" i="1"/>
  <c r="AX46" i="1"/>
  <c r="AY46" i="1"/>
  <c r="AZ46" i="1"/>
  <c r="BA46" i="1"/>
  <c r="BB46" i="1"/>
  <c r="BC46" i="1"/>
  <c r="BD46" i="1"/>
  <c r="BE46" i="1"/>
  <c r="BF46" i="1"/>
  <c r="BG46" i="1"/>
  <c r="BH46" i="1"/>
  <c r="BI46" i="1"/>
  <c r="BJ46" i="1"/>
  <c r="BK46" i="1"/>
  <c r="D46" i="1"/>
  <c r="D45" i="1"/>
  <c r="E40" i="1"/>
  <c r="F40" i="1"/>
  <c r="G40" i="1"/>
  <c r="H40" i="1"/>
  <c r="I40" i="1"/>
  <c r="J40" i="1"/>
  <c r="K40" i="1"/>
  <c r="L40" i="1"/>
  <c r="M40" i="1"/>
  <c r="N40" i="1"/>
  <c r="O40" i="1"/>
  <c r="P40" i="1"/>
  <c r="Q40" i="1"/>
  <c r="R40" i="1"/>
  <c r="S40" i="1"/>
  <c r="T40" i="1"/>
  <c r="U40" i="1"/>
  <c r="V40" i="1"/>
  <c r="W40" i="1"/>
  <c r="X40" i="1"/>
  <c r="Y40" i="1"/>
  <c r="Z40" i="1"/>
  <c r="AA40" i="1"/>
  <c r="AB40" i="1"/>
  <c r="AC40" i="1"/>
  <c r="AD40" i="1"/>
  <c r="AE40" i="1"/>
  <c r="AF40" i="1"/>
  <c r="AG40" i="1"/>
  <c r="AH40" i="1"/>
  <c r="AI40" i="1"/>
  <c r="AJ40" i="1"/>
  <c r="AK40" i="1"/>
  <c r="AL40" i="1"/>
  <c r="AM40" i="1"/>
  <c r="AN40" i="1"/>
  <c r="AO40" i="1"/>
  <c r="AP40" i="1"/>
  <c r="AQ40" i="1"/>
  <c r="AR40" i="1"/>
  <c r="AS40" i="1"/>
  <c r="AT40" i="1"/>
  <c r="AU40" i="1"/>
  <c r="AV40" i="1"/>
  <c r="AW40" i="1"/>
  <c r="AX40" i="1"/>
  <c r="AY40" i="1"/>
  <c r="AZ40" i="1"/>
  <c r="BA40" i="1"/>
  <c r="BB40" i="1"/>
  <c r="BC40" i="1"/>
  <c r="BD40" i="1"/>
  <c r="BE40" i="1"/>
  <c r="BF40" i="1"/>
  <c r="BG40" i="1"/>
  <c r="BH40" i="1"/>
  <c r="BI40" i="1"/>
  <c r="BJ40" i="1"/>
  <c r="BK40" i="1"/>
  <c r="E41" i="1"/>
  <c r="F41" i="1"/>
  <c r="G41" i="1"/>
  <c r="H41" i="1"/>
  <c r="I41" i="1"/>
  <c r="J41" i="1"/>
  <c r="K41" i="1"/>
  <c r="L41" i="1"/>
  <c r="M41" i="1"/>
  <c r="N41" i="1"/>
  <c r="O41" i="1"/>
  <c r="P41" i="1"/>
  <c r="Q41" i="1"/>
  <c r="R41" i="1"/>
  <c r="S41" i="1"/>
  <c r="T41" i="1"/>
  <c r="U41" i="1"/>
  <c r="V41" i="1"/>
  <c r="W41" i="1"/>
  <c r="X41" i="1"/>
  <c r="Y41" i="1"/>
  <c r="Z41" i="1"/>
  <c r="AA41" i="1"/>
  <c r="AB41" i="1"/>
  <c r="AC41" i="1"/>
  <c r="AD41" i="1"/>
  <c r="AE41" i="1"/>
  <c r="AF41" i="1"/>
  <c r="AG41" i="1"/>
  <c r="AH41" i="1"/>
  <c r="AI41" i="1"/>
  <c r="AJ41" i="1"/>
  <c r="AK41" i="1"/>
  <c r="AL41" i="1"/>
  <c r="AM41" i="1"/>
  <c r="AN41" i="1"/>
  <c r="AO41" i="1"/>
  <c r="AP41" i="1"/>
  <c r="AQ41" i="1"/>
  <c r="AR41" i="1"/>
  <c r="AS41" i="1"/>
  <c r="AT41" i="1"/>
  <c r="AU41" i="1"/>
  <c r="AV41" i="1"/>
  <c r="AW41" i="1"/>
  <c r="AX41" i="1"/>
  <c r="AY41" i="1"/>
  <c r="AZ41" i="1"/>
  <c r="BA41" i="1"/>
  <c r="BB41" i="1"/>
  <c r="BC41" i="1"/>
  <c r="BD41" i="1"/>
  <c r="BE41" i="1"/>
  <c r="BF41" i="1"/>
  <c r="BG41" i="1"/>
  <c r="BH41" i="1"/>
  <c r="BI41" i="1"/>
  <c r="BJ41" i="1"/>
  <c r="BK41" i="1"/>
  <c r="D41" i="1"/>
  <c r="D40" i="1"/>
  <c r="E30" i="1"/>
  <c r="F30" i="1"/>
  <c r="G30" i="1"/>
  <c r="H30" i="1"/>
  <c r="I30" i="1"/>
  <c r="J30" i="1"/>
  <c r="K30" i="1"/>
  <c r="L30" i="1"/>
  <c r="M30" i="1"/>
  <c r="N30" i="1"/>
  <c r="O30" i="1"/>
  <c r="P30" i="1"/>
  <c r="Q30" i="1"/>
  <c r="R30" i="1"/>
  <c r="S30" i="1"/>
  <c r="T30" i="1"/>
  <c r="U30" i="1"/>
  <c r="V30" i="1"/>
  <c r="W30" i="1"/>
  <c r="X30" i="1"/>
  <c r="Y30" i="1"/>
  <c r="Z30" i="1"/>
  <c r="AA30" i="1"/>
  <c r="AB30" i="1"/>
  <c r="AC30" i="1"/>
  <c r="AD30" i="1"/>
  <c r="AE30" i="1"/>
  <c r="AF30" i="1"/>
  <c r="AG30" i="1"/>
  <c r="AH30" i="1"/>
  <c r="AI30" i="1"/>
  <c r="AJ30" i="1"/>
  <c r="AK30" i="1"/>
  <c r="AL30" i="1"/>
  <c r="AM30" i="1"/>
  <c r="AN30" i="1"/>
  <c r="AO30" i="1"/>
  <c r="AP30" i="1"/>
  <c r="AQ30" i="1"/>
  <c r="AR30" i="1"/>
  <c r="AS30" i="1"/>
  <c r="AT30" i="1"/>
  <c r="AU30" i="1"/>
  <c r="AV30" i="1"/>
  <c r="AW30" i="1"/>
  <c r="AX30" i="1"/>
  <c r="AY30" i="1"/>
  <c r="AZ30" i="1"/>
  <c r="BA30" i="1"/>
  <c r="BB30" i="1"/>
  <c r="BC30" i="1"/>
  <c r="BD30" i="1"/>
  <c r="BE30" i="1"/>
  <c r="BF30" i="1"/>
  <c r="BG30" i="1"/>
  <c r="BH30" i="1"/>
  <c r="BI30" i="1"/>
  <c r="BJ30" i="1"/>
  <c r="BK30" i="1"/>
  <c r="E31" i="1"/>
  <c r="F31" i="1"/>
  <c r="G31" i="1"/>
  <c r="H31" i="1"/>
  <c r="I31" i="1"/>
  <c r="J31" i="1"/>
  <c r="K31" i="1"/>
  <c r="L31" i="1"/>
  <c r="M31" i="1"/>
  <c r="N31" i="1"/>
  <c r="O31" i="1"/>
  <c r="P31" i="1"/>
  <c r="Q31" i="1"/>
  <c r="R31" i="1"/>
  <c r="S31" i="1"/>
  <c r="T31" i="1"/>
  <c r="U31" i="1"/>
  <c r="V31" i="1"/>
  <c r="W31" i="1"/>
  <c r="X31" i="1"/>
  <c r="Y31" i="1"/>
  <c r="Z31" i="1"/>
  <c r="AA31" i="1"/>
  <c r="AB31" i="1"/>
  <c r="AC31" i="1"/>
  <c r="AD31" i="1"/>
  <c r="AE31" i="1"/>
  <c r="AF31" i="1"/>
  <c r="AG31" i="1"/>
  <c r="AH31" i="1"/>
  <c r="AI31" i="1"/>
  <c r="AJ31" i="1"/>
  <c r="AK31" i="1"/>
  <c r="AL31" i="1"/>
  <c r="AM31" i="1"/>
  <c r="AN31" i="1"/>
  <c r="AO31" i="1"/>
  <c r="AP31" i="1"/>
  <c r="AQ31" i="1"/>
  <c r="AR31" i="1"/>
  <c r="AS31" i="1"/>
  <c r="AT31" i="1"/>
  <c r="AU31" i="1"/>
  <c r="AV31" i="1"/>
  <c r="AW31" i="1"/>
  <c r="AX31" i="1"/>
  <c r="AY31" i="1"/>
  <c r="AZ31" i="1"/>
  <c r="BA31" i="1"/>
  <c r="BB31" i="1"/>
  <c r="BC31" i="1"/>
  <c r="BD31" i="1"/>
  <c r="BE31" i="1"/>
  <c r="BF31" i="1"/>
  <c r="BG31" i="1"/>
  <c r="BH31" i="1"/>
  <c r="BI31" i="1"/>
  <c r="BJ31" i="1"/>
  <c r="BK31" i="1"/>
  <c r="D31" i="1"/>
  <c r="D30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AI25" i="1"/>
  <c r="AJ25" i="1"/>
  <c r="AK25" i="1"/>
  <c r="AL25" i="1"/>
  <c r="AM25" i="1"/>
  <c r="AN25" i="1"/>
  <c r="AO25" i="1"/>
  <c r="AP25" i="1"/>
  <c r="AQ25" i="1"/>
  <c r="AR25" i="1"/>
  <c r="AS25" i="1"/>
  <c r="AT25" i="1"/>
  <c r="AU25" i="1"/>
  <c r="AV25" i="1"/>
  <c r="AW25" i="1"/>
  <c r="AX25" i="1"/>
  <c r="AY25" i="1"/>
  <c r="AZ25" i="1"/>
  <c r="BA25" i="1"/>
  <c r="BB25" i="1"/>
  <c r="BC25" i="1"/>
  <c r="BD25" i="1"/>
  <c r="BE25" i="1"/>
  <c r="BF25" i="1"/>
  <c r="BG25" i="1"/>
  <c r="BH25" i="1"/>
  <c r="BI25" i="1"/>
  <c r="BJ25" i="1"/>
  <c r="BK25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AI26" i="1"/>
  <c r="AJ26" i="1"/>
  <c r="AK26" i="1"/>
  <c r="AL26" i="1"/>
  <c r="AM26" i="1"/>
  <c r="AN26" i="1"/>
  <c r="AO26" i="1"/>
  <c r="AP26" i="1"/>
  <c r="AQ26" i="1"/>
  <c r="AR26" i="1"/>
  <c r="AS26" i="1"/>
  <c r="AT26" i="1"/>
  <c r="AU26" i="1"/>
  <c r="AV26" i="1"/>
  <c r="AW26" i="1"/>
  <c r="AX26" i="1"/>
  <c r="AY26" i="1"/>
  <c r="AZ26" i="1"/>
  <c r="BA26" i="1"/>
  <c r="BB26" i="1"/>
  <c r="BC26" i="1"/>
  <c r="BD26" i="1"/>
  <c r="BE26" i="1"/>
  <c r="BF26" i="1"/>
  <c r="BG26" i="1"/>
  <c r="BH26" i="1"/>
  <c r="BI26" i="1"/>
  <c r="BJ26" i="1"/>
  <c r="BK26" i="1"/>
  <c r="D26" i="1"/>
  <c r="D25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AI20" i="1"/>
  <c r="AJ20" i="1"/>
  <c r="AK20" i="1"/>
  <c r="AL20" i="1"/>
  <c r="AM20" i="1"/>
  <c r="AN20" i="1"/>
  <c r="AO20" i="1"/>
  <c r="AP20" i="1"/>
  <c r="AQ20" i="1"/>
  <c r="AR20" i="1"/>
  <c r="AS20" i="1"/>
  <c r="AT20" i="1"/>
  <c r="AU20" i="1"/>
  <c r="AV20" i="1"/>
  <c r="AW20" i="1"/>
  <c r="AX20" i="1"/>
  <c r="AY20" i="1"/>
  <c r="AZ20" i="1"/>
  <c r="BA20" i="1"/>
  <c r="BB20" i="1"/>
  <c r="BC20" i="1"/>
  <c r="BD20" i="1"/>
  <c r="BE20" i="1"/>
  <c r="BF20" i="1"/>
  <c r="BG20" i="1"/>
  <c r="BH20" i="1"/>
  <c r="BI20" i="1"/>
  <c r="BJ20" i="1"/>
  <c r="BK20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AI21" i="1"/>
  <c r="AJ21" i="1"/>
  <c r="AK21" i="1"/>
  <c r="AL21" i="1"/>
  <c r="AM21" i="1"/>
  <c r="AN21" i="1"/>
  <c r="AO21" i="1"/>
  <c r="AP21" i="1"/>
  <c r="AQ21" i="1"/>
  <c r="AR21" i="1"/>
  <c r="AS21" i="1"/>
  <c r="AT21" i="1"/>
  <c r="AU21" i="1"/>
  <c r="AV21" i="1"/>
  <c r="AW21" i="1"/>
  <c r="AX21" i="1"/>
  <c r="AY21" i="1"/>
  <c r="AZ21" i="1"/>
  <c r="BA21" i="1"/>
  <c r="BB21" i="1"/>
  <c r="BC21" i="1"/>
  <c r="BD21" i="1"/>
  <c r="BE21" i="1"/>
  <c r="BF21" i="1"/>
  <c r="BG21" i="1"/>
  <c r="BH21" i="1"/>
  <c r="BI21" i="1"/>
  <c r="BJ21" i="1"/>
  <c r="BK21" i="1"/>
  <c r="D21" i="1"/>
  <c r="D20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AI16" i="1"/>
  <c r="AJ16" i="1"/>
  <c r="AK16" i="1"/>
  <c r="AL16" i="1"/>
  <c r="AM16" i="1"/>
  <c r="AN16" i="1"/>
  <c r="AO16" i="1"/>
  <c r="AP16" i="1"/>
  <c r="AQ16" i="1"/>
  <c r="AR16" i="1"/>
  <c r="AS16" i="1"/>
  <c r="AT16" i="1"/>
  <c r="AU16" i="1"/>
  <c r="AV16" i="1"/>
  <c r="AW16" i="1"/>
  <c r="AX16" i="1"/>
  <c r="AY16" i="1"/>
  <c r="AZ16" i="1"/>
  <c r="BA16" i="1"/>
  <c r="BB16" i="1"/>
  <c r="BC16" i="1"/>
  <c r="BD16" i="1"/>
  <c r="BE16" i="1"/>
  <c r="BF16" i="1"/>
  <c r="BG16" i="1"/>
  <c r="BH16" i="1"/>
  <c r="BI16" i="1"/>
  <c r="BJ16" i="1"/>
  <c r="BK16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AI15" i="1"/>
  <c r="AJ15" i="1"/>
  <c r="AK15" i="1"/>
  <c r="AL15" i="1"/>
  <c r="AM15" i="1"/>
  <c r="AN15" i="1"/>
  <c r="AO15" i="1"/>
  <c r="AP15" i="1"/>
  <c r="AQ15" i="1"/>
  <c r="AR15" i="1"/>
  <c r="AS15" i="1"/>
  <c r="AT15" i="1"/>
  <c r="AU15" i="1"/>
  <c r="AV15" i="1"/>
  <c r="AW15" i="1"/>
  <c r="AX15" i="1"/>
  <c r="AY15" i="1"/>
  <c r="AZ15" i="1"/>
  <c r="BA15" i="1"/>
  <c r="BB15" i="1"/>
  <c r="BC15" i="1"/>
  <c r="BD15" i="1"/>
  <c r="BE15" i="1"/>
  <c r="BF15" i="1"/>
  <c r="BG15" i="1"/>
  <c r="BH15" i="1"/>
  <c r="BI15" i="1"/>
  <c r="BJ15" i="1"/>
  <c r="BK15" i="1"/>
  <c r="D16" i="1"/>
  <c r="D15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AI11" i="1"/>
  <c r="AJ11" i="1"/>
  <c r="AK11" i="1"/>
  <c r="AL11" i="1"/>
  <c r="AM11" i="1"/>
  <c r="AN11" i="1"/>
  <c r="AO11" i="1"/>
  <c r="AP11" i="1"/>
  <c r="AQ11" i="1"/>
  <c r="AR11" i="1"/>
  <c r="AS11" i="1"/>
  <c r="AT11" i="1"/>
  <c r="AU11" i="1"/>
  <c r="AV11" i="1"/>
  <c r="AW11" i="1"/>
  <c r="AX11" i="1"/>
  <c r="AY11" i="1"/>
  <c r="AZ11" i="1"/>
  <c r="BA11" i="1"/>
  <c r="BB11" i="1"/>
  <c r="BC11" i="1"/>
  <c r="BD11" i="1"/>
  <c r="BE11" i="1"/>
  <c r="BF11" i="1"/>
  <c r="BG11" i="1"/>
  <c r="BH11" i="1"/>
  <c r="BI11" i="1"/>
  <c r="BJ11" i="1"/>
  <c r="BK11" i="1"/>
  <c r="D11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AI10" i="1"/>
  <c r="AJ10" i="1"/>
  <c r="AK10" i="1"/>
  <c r="AL10" i="1"/>
  <c r="AM10" i="1"/>
  <c r="AN10" i="1"/>
  <c r="AO10" i="1"/>
  <c r="AP10" i="1"/>
  <c r="AQ10" i="1"/>
  <c r="AR10" i="1"/>
  <c r="AS10" i="1"/>
  <c r="AT10" i="1"/>
  <c r="AU10" i="1"/>
  <c r="AV10" i="1"/>
  <c r="AW10" i="1"/>
  <c r="AX10" i="1"/>
  <c r="AY10" i="1"/>
  <c r="AZ10" i="1"/>
  <c r="BA10" i="1"/>
  <c r="BB10" i="1"/>
  <c r="BC10" i="1"/>
  <c r="BD10" i="1"/>
  <c r="BE10" i="1"/>
  <c r="BF10" i="1"/>
  <c r="BG10" i="1"/>
  <c r="BH10" i="1"/>
  <c r="BI10" i="1"/>
  <c r="BJ10" i="1"/>
  <c r="BK10" i="1"/>
  <c r="D10" i="1"/>
  <c r="E5" i="1" l="1"/>
  <c r="F5" i="1" s="1"/>
  <c r="G5" i="1" s="1"/>
  <c r="H5" i="1" s="1"/>
  <c r="I5" i="1" s="1"/>
  <c r="E47" i="1"/>
  <c r="J5" i="1" l="1"/>
  <c r="K5" i="1" s="1"/>
  <c r="L5" i="1" s="1"/>
  <c r="M5" i="1" s="1"/>
  <c r="N5" i="1" s="1"/>
  <c r="O5" i="1" s="1"/>
  <c r="P5" i="1" s="1"/>
  <c r="Q5" i="1" s="1"/>
  <c r="R5" i="1" s="1"/>
  <c r="S5" i="1" s="1"/>
  <c r="T5" i="1" s="1"/>
  <c r="U5" i="1" s="1"/>
  <c r="V5" i="1" s="1"/>
  <c r="W5" i="1" s="1"/>
  <c r="X5" i="1" s="1"/>
  <c r="Y5" i="1" s="1"/>
  <c r="Z5" i="1" s="1"/>
  <c r="AA5" i="1" s="1"/>
  <c r="AB5" i="1" s="1"/>
  <c r="AC5" i="1" s="1"/>
  <c r="AD5" i="1" s="1"/>
  <c r="AE5" i="1" s="1"/>
  <c r="AF5" i="1" s="1"/>
  <c r="AG5" i="1" s="1"/>
  <c r="AH5" i="1" s="1"/>
  <c r="AI5" i="1" s="1"/>
  <c r="AJ5" i="1" s="1"/>
  <c r="AK5" i="1" s="1"/>
  <c r="AL5" i="1" s="1"/>
  <c r="AM5" i="1" s="1"/>
  <c r="AN5" i="1" s="1"/>
  <c r="AO5" i="1" s="1"/>
  <c r="AP5" i="1" s="1"/>
  <c r="AQ5" i="1" s="1"/>
  <c r="AR5" i="1" s="1"/>
  <c r="AS5" i="1" s="1"/>
  <c r="AT5" i="1" s="1"/>
  <c r="AU5" i="1" s="1"/>
  <c r="AV5" i="1" s="1"/>
  <c r="AW5" i="1" s="1"/>
  <c r="AX5" i="1" s="1"/>
  <c r="AY5" i="1" s="1"/>
  <c r="AZ5" i="1" s="1"/>
  <c r="BA5" i="1" s="1"/>
  <c r="BB5" i="1" s="1"/>
  <c r="BC5" i="1" s="1"/>
  <c r="BD5" i="1" s="1"/>
  <c r="BE5" i="1" s="1"/>
  <c r="BF5" i="1" s="1"/>
  <c r="BG5" i="1" s="1"/>
  <c r="BH5" i="1" s="1"/>
  <c r="BI5" i="1" s="1"/>
  <c r="BJ5" i="1" s="1"/>
  <c r="BK5" i="1" s="1"/>
  <c r="K49" i="1"/>
  <c r="K48" i="1"/>
  <c r="J50" i="1"/>
  <c r="I49" i="1"/>
  <c r="I48" i="1"/>
  <c r="H50" i="1"/>
  <c r="G49" i="1"/>
  <c r="G48" i="1"/>
  <c r="F50" i="1"/>
  <c r="E49" i="1"/>
  <c r="E48" i="1"/>
  <c r="D50" i="1"/>
  <c r="K50" i="1"/>
  <c r="J49" i="1"/>
  <c r="J48" i="1"/>
  <c r="I50" i="1"/>
  <c r="H49" i="1"/>
  <c r="H48" i="1"/>
  <c r="G50" i="1"/>
  <c r="F49" i="1"/>
  <c r="F48" i="1"/>
  <c r="E50" i="1"/>
  <c r="D49" i="1"/>
  <c r="D48" i="1"/>
  <c r="F47" i="1"/>
  <c r="G47" i="1" s="1"/>
  <c r="H47" i="1" s="1"/>
  <c r="I47" i="1" s="1"/>
  <c r="J47" i="1" s="1"/>
  <c r="K47" i="1" s="1"/>
  <c r="D52" i="1" l="1"/>
  <c r="D51" i="1"/>
  <c r="H51" i="1"/>
  <c r="H52" i="1"/>
  <c r="G52" i="1"/>
  <c r="G51" i="1"/>
  <c r="K52" i="1"/>
  <c r="K51" i="1"/>
  <c r="F51" i="1"/>
  <c r="F52" i="1"/>
  <c r="J51" i="1"/>
  <c r="J52" i="1"/>
  <c r="E52" i="1"/>
  <c r="E51" i="1"/>
  <c r="I52" i="1"/>
  <c r="I51" i="1"/>
  <c r="E55" i="1"/>
  <c r="E54" i="1" l="1"/>
</calcChain>
</file>

<file path=xl/sharedStrings.xml><?xml version="1.0" encoding="utf-8"?>
<sst xmlns="http://schemas.openxmlformats.org/spreadsheetml/2006/main" count="126" uniqueCount="89">
  <si>
    <t>User: USER</t>
  </si>
  <si>
    <t>Path: C:\Program Files\BMG\Omega\User\Data\</t>
  </si>
  <si>
    <t>Test run no.: 34</t>
  </si>
  <si>
    <t>Test name: HOLLIE WELL MODE</t>
  </si>
  <si>
    <t>Date: 16/12/2013</t>
  </si>
  <si>
    <t>Time: 12:10:15</t>
  </si>
  <si>
    <t>ID1: 40ng tAK VARY ADP</t>
  </si>
  <si>
    <t>ID2: 161213</t>
  </si>
  <si>
    <t>ID3: INJECT 40UL MIX AT 5S GAIN= 2500</t>
  </si>
  <si>
    <t>Luminescence</t>
  </si>
  <si>
    <t>Well Row</t>
  </si>
  <si>
    <t>Well Col</t>
  </si>
  <si>
    <t>Content</t>
  </si>
  <si>
    <t>Raw Data (lens) 1 - 0 s</t>
  </si>
  <si>
    <t>Raw Data (lens) 2 - 1.00 s</t>
  </si>
  <si>
    <t>Raw Data (lens) 3 - 2.00 s</t>
  </si>
  <si>
    <t>Raw Data (lens) 4 - 3.00 s</t>
  </si>
  <si>
    <t>Raw Data (lens) 5 - 4.00 s</t>
  </si>
  <si>
    <t>Raw Data (lens) 6 - 5.00 s</t>
  </si>
  <si>
    <t>Raw Data (lens) 7 - 6.00 s</t>
  </si>
  <si>
    <t>Raw Data (lens) 8 - 7.00 s</t>
  </si>
  <si>
    <t>Raw Data (lens) 9 - 8.00 s</t>
  </si>
  <si>
    <t>Raw Data (lens) 10 - 9.00 s</t>
  </si>
  <si>
    <t>Raw Data (lens) 11 - 10.00 s</t>
  </si>
  <si>
    <t>Raw Data (lens) 12 - 11.00 s</t>
  </si>
  <si>
    <t>Raw Data (lens) 13 - 12.00 s</t>
  </si>
  <si>
    <t>Raw Data (lens) 14 - 13.00 s</t>
  </si>
  <si>
    <t>Raw Data (lens) 15 - 14.00 s</t>
  </si>
  <si>
    <t>Raw Data (lens) 16 - 15.00 s</t>
  </si>
  <si>
    <t>Raw Data (lens) 17 - 16.00 s</t>
  </si>
  <si>
    <t>Raw Data (lens) 18 - 17.00 s</t>
  </si>
  <si>
    <t>Raw Data (lens) 19 - 18.00 s</t>
  </si>
  <si>
    <t>Raw Data (lens) 20 - 19.00 s</t>
  </si>
  <si>
    <t>Raw Data (lens) 21 - 20.00 s</t>
  </si>
  <si>
    <t>Raw Data (lens) 22 - 21.00 s</t>
  </si>
  <si>
    <t>Raw Data (lens) 23 - 22.00 s</t>
  </si>
  <si>
    <t>Raw Data (lens) 24 - 23.00 s</t>
  </si>
  <si>
    <t>Raw Data (lens) 25 - 24.00 s</t>
  </si>
  <si>
    <t>Raw Data (lens) 26 - 25.00 s</t>
  </si>
  <si>
    <t>Raw Data (lens) 27 - 26.00 s</t>
  </si>
  <si>
    <t>Raw Data (lens) 28 - 27.00 s</t>
  </si>
  <si>
    <t>Raw Data (lens) 29 - 28.00 s</t>
  </si>
  <si>
    <t>Raw Data (lens) 30 - 29.00 s</t>
  </si>
  <si>
    <t>Raw Data (lens) 31 - 30.00 s</t>
  </si>
  <si>
    <t>Raw Data (lens) 32 - 31.00 s</t>
  </si>
  <si>
    <t>Raw Data (lens) 33 - 32.00 s</t>
  </si>
  <si>
    <t>Raw Data (lens) 34 - 33.00 s</t>
  </si>
  <si>
    <t>Raw Data (lens) 35 - 34.00 s</t>
  </si>
  <si>
    <t>Raw Data (lens) 36 - 35.00 s</t>
  </si>
  <si>
    <t>Raw Data (lens) 37 - 36.00 s</t>
  </si>
  <si>
    <t>Raw Data (lens) 38 - 37.00 s</t>
  </si>
  <si>
    <t>Raw Data (lens) 39 - 38.00 s</t>
  </si>
  <si>
    <t>Raw Data (lens) 40 - 39.00 s</t>
  </si>
  <si>
    <t>Raw Data (lens) 41 - 40.00 s</t>
  </si>
  <si>
    <t>Raw Data (lens) 42 - 41.00 s</t>
  </si>
  <si>
    <t>Raw Data (lens) 43 - 42.00 s</t>
  </si>
  <si>
    <t>Raw Data (lens) 44 - 43.00 s</t>
  </si>
  <si>
    <t>Raw Data (lens) 45 - 44.00 s</t>
  </si>
  <si>
    <t>Raw Data (lens) 46 - 45.00 s</t>
  </si>
  <si>
    <t>Raw Data (lens) 47 - 46.00 s</t>
  </si>
  <si>
    <t>Raw Data (lens) 48 - 47.00 s</t>
  </si>
  <si>
    <t>Raw Data (lens) 49 - 48.00 s</t>
  </si>
  <si>
    <t>Raw Data (lens) 50 - 49.00 s</t>
  </si>
  <si>
    <t>Raw Data (lens) 51 - 50.00 s</t>
  </si>
  <si>
    <t>Raw Data (lens) 52 - 51.00 s</t>
  </si>
  <si>
    <t>Raw Data (lens) 53 - 52.00 s</t>
  </si>
  <si>
    <t>Raw Data (lens) 54 - 53.00 s</t>
  </si>
  <si>
    <t>Raw Data (lens) 55 - 54.00 s</t>
  </si>
  <si>
    <t>Raw Data (lens) 56 - 55.00 s</t>
  </si>
  <si>
    <t>Raw Data (lens) 57 - 56.00 s</t>
  </si>
  <si>
    <t>Raw Data (lens) 58 - 57.00 s</t>
  </si>
  <si>
    <t>Raw Data (lens) 59 - 58.00 s</t>
  </si>
  <si>
    <t>Raw Data (lens) 60 - 59.00 s</t>
  </si>
  <si>
    <t>B</t>
  </si>
  <si>
    <t>Standard S1</t>
  </si>
  <si>
    <t>C</t>
  </si>
  <si>
    <t>D</t>
  </si>
  <si>
    <t>Standard S2</t>
  </si>
  <si>
    <t>Standard S3</t>
  </si>
  <si>
    <t>Standard S4</t>
  </si>
  <si>
    <t>Standard S5</t>
  </si>
  <si>
    <t>Standard S6</t>
  </si>
  <si>
    <t>Standard S7</t>
  </si>
  <si>
    <t>Standard S8</t>
  </si>
  <si>
    <t>[ADP]</t>
  </si>
  <si>
    <t>SD</t>
  </si>
  <si>
    <t>AVERAGE</t>
  </si>
  <si>
    <t>MEDIAN (Y)</t>
  </si>
  <si>
    <t>MEDIAN (X)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</si>
</sst>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">
    <xf numFmtId="0" fontId="0" fillId="0" borderId="0" xfId="0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55"/>
  <sheetViews>
    <sheetView tabSelected="1" topLeftCell="A22" workbookViewId="0">
      <selection activeCell="A45" sqref="A45:XFD46"/>
    </sheetView>
  </sheetViews>
  <sheetFormatPr defaultRowHeight="15" x14ac:dyDescent="0.25"/>
  <cols>
    <col min="3" max="3" width="35.5703125" bestFit="1" customWidth="1"/>
    <col min="4" max="4" width="20.28515625" bestFit="1" customWidth="1"/>
  </cols>
  <sheetData>
    <row r="1" spans="1:63" x14ac:dyDescent="0.25">
      <c r="A1" t="s">
        <v>0</v>
      </c>
      <c r="B1" t="s">
        <v>1</v>
      </c>
      <c r="C1" t="s">
        <v>2</v>
      </c>
    </row>
    <row r="2" spans="1:63" x14ac:dyDescent="0.25">
      <c r="A2" t="s">
        <v>3</v>
      </c>
      <c r="B2" t="s">
        <v>4</v>
      </c>
      <c r="C2" t="s">
        <v>5</v>
      </c>
    </row>
    <row r="3" spans="1:63" x14ac:dyDescent="0.25">
      <c r="A3" t="s">
        <v>6</v>
      </c>
      <c r="B3" t="s">
        <v>7</v>
      </c>
      <c r="C3" t="s">
        <v>8</v>
      </c>
    </row>
    <row r="4" spans="1:63" x14ac:dyDescent="0.25">
      <c r="A4" t="s">
        <v>9</v>
      </c>
    </row>
    <row r="5" spans="1:63" x14ac:dyDescent="0.25">
      <c r="D5">
        <v>0</v>
      </c>
      <c r="E5">
        <f>D5+1</f>
        <v>1</v>
      </c>
      <c r="F5">
        <f t="shared" ref="F5:BK5" si="0">E5+1</f>
        <v>2</v>
      </c>
      <c r="G5">
        <f t="shared" si="0"/>
        <v>3</v>
      </c>
      <c r="H5">
        <f t="shared" si="0"/>
        <v>4</v>
      </c>
      <c r="I5">
        <f t="shared" si="0"/>
        <v>5</v>
      </c>
      <c r="J5">
        <f t="shared" si="0"/>
        <v>6</v>
      </c>
      <c r="K5">
        <f t="shared" si="0"/>
        <v>7</v>
      </c>
      <c r="L5">
        <f t="shared" si="0"/>
        <v>8</v>
      </c>
      <c r="M5">
        <f t="shared" si="0"/>
        <v>9</v>
      </c>
      <c r="N5">
        <f t="shared" si="0"/>
        <v>10</v>
      </c>
      <c r="O5">
        <f t="shared" si="0"/>
        <v>11</v>
      </c>
      <c r="P5">
        <f t="shared" si="0"/>
        <v>12</v>
      </c>
      <c r="Q5">
        <f t="shared" si="0"/>
        <v>13</v>
      </c>
      <c r="R5">
        <f t="shared" si="0"/>
        <v>14</v>
      </c>
      <c r="S5">
        <f t="shared" si="0"/>
        <v>15</v>
      </c>
      <c r="T5">
        <f t="shared" si="0"/>
        <v>16</v>
      </c>
      <c r="U5">
        <f t="shared" si="0"/>
        <v>17</v>
      </c>
      <c r="V5">
        <f t="shared" si="0"/>
        <v>18</v>
      </c>
      <c r="W5">
        <f t="shared" si="0"/>
        <v>19</v>
      </c>
      <c r="X5">
        <f t="shared" si="0"/>
        <v>20</v>
      </c>
      <c r="Y5">
        <f t="shared" si="0"/>
        <v>21</v>
      </c>
      <c r="Z5">
        <f t="shared" si="0"/>
        <v>22</v>
      </c>
      <c r="AA5">
        <f t="shared" si="0"/>
        <v>23</v>
      </c>
      <c r="AB5">
        <f t="shared" si="0"/>
        <v>24</v>
      </c>
      <c r="AC5">
        <f t="shared" si="0"/>
        <v>25</v>
      </c>
      <c r="AD5">
        <f t="shared" si="0"/>
        <v>26</v>
      </c>
      <c r="AE5">
        <f t="shared" si="0"/>
        <v>27</v>
      </c>
      <c r="AF5">
        <f t="shared" si="0"/>
        <v>28</v>
      </c>
      <c r="AG5">
        <f t="shared" si="0"/>
        <v>29</v>
      </c>
      <c r="AH5">
        <f t="shared" si="0"/>
        <v>30</v>
      </c>
      <c r="AI5">
        <f t="shared" si="0"/>
        <v>31</v>
      </c>
      <c r="AJ5">
        <f t="shared" si="0"/>
        <v>32</v>
      </c>
      <c r="AK5">
        <f t="shared" si="0"/>
        <v>33</v>
      </c>
      <c r="AL5">
        <f t="shared" si="0"/>
        <v>34</v>
      </c>
      <c r="AM5">
        <f t="shared" si="0"/>
        <v>35</v>
      </c>
      <c r="AN5">
        <f t="shared" si="0"/>
        <v>36</v>
      </c>
      <c r="AO5">
        <f t="shared" si="0"/>
        <v>37</v>
      </c>
      <c r="AP5">
        <f t="shared" si="0"/>
        <v>38</v>
      </c>
      <c r="AQ5">
        <f t="shared" si="0"/>
        <v>39</v>
      </c>
      <c r="AR5">
        <f t="shared" si="0"/>
        <v>40</v>
      </c>
      <c r="AS5">
        <f t="shared" si="0"/>
        <v>41</v>
      </c>
      <c r="AT5">
        <f t="shared" si="0"/>
        <v>42</v>
      </c>
      <c r="AU5">
        <f t="shared" si="0"/>
        <v>43</v>
      </c>
      <c r="AV5">
        <f t="shared" si="0"/>
        <v>44</v>
      </c>
      <c r="AW5">
        <f t="shared" si="0"/>
        <v>45</v>
      </c>
      <c r="AX5">
        <f t="shared" si="0"/>
        <v>46</v>
      </c>
      <c r="AY5">
        <f t="shared" si="0"/>
        <v>47</v>
      </c>
      <c r="AZ5">
        <f t="shared" si="0"/>
        <v>48</v>
      </c>
      <c r="BA5">
        <f t="shared" si="0"/>
        <v>49</v>
      </c>
      <c r="BB5">
        <f t="shared" si="0"/>
        <v>50</v>
      </c>
      <c r="BC5">
        <f t="shared" si="0"/>
        <v>51</v>
      </c>
      <c r="BD5">
        <f t="shared" si="0"/>
        <v>52</v>
      </c>
      <c r="BE5">
        <f t="shared" si="0"/>
        <v>53</v>
      </c>
      <c r="BF5">
        <f t="shared" si="0"/>
        <v>54</v>
      </c>
      <c r="BG5">
        <f t="shared" si="0"/>
        <v>55</v>
      </c>
      <c r="BH5">
        <f t="shared" si="0"/>
        <v>56</v>
      </c>
      <c r="BI5">
        <f t="shared" si="0"/>
        <v>57</v>
      </c>
      <c r="BJ5">
        <f t="shared" si="0"/>
        <v>58</v>
      </c>
      <c r="BK5">
        <f t="shared" si="0"/>
        <v>59</v>
      </c>
    </row>
    <row r="6" spans="1:63" x14ac:dyDescent="0.25">
      <c r="A6" t="s">
        <v>10</v>
      </c>
      <c r="B6" t="s">
        <v>11</v>
      </c>
      <c r="C6" t="s">
        <v>12</v>
      </c>
      <c r="D6" t="s">
        <v>13</v>
      </c>
      <c r="E6" t="s">
        <v>14</v>
      </c>
      <c r="F6" t="s">
        <v>15</v>
      </c>
      <c r="G6" t="s">
        <v>16</v>
      </c>
      <c r="H6" t="s">
        <v>17</v>
      </c>
      <c r="I6" t="s">
        <v>18</v>
      </c>
      <c r="J6" t="s">
        <v>19</v>
      </c>
      <c r="K6" t="s">
        <v>20</v>
      </c>
      <c r="L6" t="s">
        <v>21</v>
      </c>
      <c r="M6" t="s">
        <v>22</v>
      </c>
      <c r="N6" t="s">
        <v>23</v>
      </c>
      <c r="O6" t="s">
        <v>24</v>
      </c>
      <c r="P6" t="s">
        <v>25</v>
      </c>
      <c r="Q6" t="s">
        <v>26</v>
      </c>
      <c r="R6" t="s">
        <v>27</v>
      </c>
      <c r="S6" t="s">
        <v>28</v>
      </c>
      <c r="T6" t="s">
        <v>29</v>
      </c>
      <c r="U6" t="s">
        <v>30</v>
      </c>
      <c r="V6" t="s">
        <v>31</v>
      </c>
      <c r="W6" t="s">
        <v>32</v>
      </c>
      <c r="X6" t="s">
        <v>33</v>
      </c>
      <c r="Y6" t="s">
        <v>34</v>
      </c>
      <c r="Z6" t="s">
        <v>35</v>
      </c>
      <c r="AA6" t="s">
        <v>36</v>
      </c>
      <c r="AB6" t="s">
        <v>37</v>
      </c>
      <c r="AC6" t="s">
        <v>38</v>
      </c>
      <c r="AD6" t="s">
        <v>39</v>
      </c>
      <c r="AE6" t="s">
        <v>40</v>
      </c>
      <c r="AF6" t="s">
        <v>41</v>
      </c>
      <c r="AG6" t="s">
        <v>42</v>
      </c>
      <c r="AH6" t="s">
        <v>43</v>
      </c>
      <c r="AI6" t="s">
        <v>44</v>
      </c>
      <c r="AJ6" t="s">
        <v>45</v>
      </c>
      <c r="AK6" t="s">
        <v>46</v>
      </c>
      <c r="AL6" t="s">
        <v>47</v>
      </c>
      <c r="AM6" t="s">
        <v>48</v>
      </c>
      <c r="AN6" t="s">
        <v>49</v>
      </c>
      <c r="AO6" t="s">
        <v>50</v>
      </c>
      <c r="AP6" t="s">
        <v>51</v>
      </c>
      <c r="AQ6" t="s">
        <v>52</v>
      </c>
      <c r="AR6" t="s">
        <v>53</v>
      </c>
      <c r="AS6" t="s">
        <v>54</v>
      </c>
      <c r="AT6" t="s">
        <v>55</v>
      </c>
      <c r="AU6" t="s">
        <v>56</v>
      </c>
      <c r="AV6" t="s">
        <v>57</v>
      </c>
      <c r="AW6" t="s">
        <v>58</v>
      </c>
      <c r="AX6" t="s">
        <v>59</v>
      </c>
      <c r="AY6" t="s">
        <v>60</v>
      </c>
      <c r="AZ6" t="s">
        <v>61</v>
      </c>
      <c r="BA6" t="s">
        <v>62</v>
      </c>
      <c r="BB6" t="s">
        <v>63</v>
      </c>
      <c r="BC6" t="s">
        <v>64</v>
      </c>
      <c r="BD6" t="s">
        <v>65</v>
      </c>
      <c r="BE6" t="s">
        <v>66</v>
      </c>
      <c r="BF6" t="s">
        <v>67</v>
      </c>
      <c r="BG6" t="s">
        <v>68</v>
      </c>
      <c r="BH6" t="s">
        <v>69</v>
      </c>
      <c r="BI6" t="s">
        <v>70</v>
      </c>
      <c r="BJ6" t="s">
        <v>71</v>
      </c>
      <c r="BK6" t="s">
        <v>72</v>
      </c>
    </row>
    <row r="7" spans="1:63" x14ac:dyDescent="0.25">
      <c r="A7" t="s">
        <v>73</v>
      </c>
      <c r="B7">
        <v>1</v>
      </c>
      <c r="C7" t="s">
        <v>74</v>
      </c>
      <c r="D7">
        <v>34</v>
      </c>
      <c r="E7">
        <v>48</v>
      </c>
      <c r="F7">
        <v>50</v>
      </c>
      <c r="G7">
        <v>53</v>
      </c>
      <c r="H7">
        <v>47</v>
      </c>
      <c r="I7">
        <v>1023</v>
      </c>
      <c r="J7">
        <v>8072</v>
      </c>
      <c r="K7">
        <v>18364</v>
      </c>
      <c r="L7">
        <v>28989</v>
      </c>
      <c r="M7">
        <v>39076</v>
      </c>
      <c r="N7">
        <v>49177</v>
      </c>
      <c r="O7">
        <v>58506</v>
      </c>
      <c r="P7">
        <v>67889</v>
      </c>
      <c r="Q7">
        <v>76851</v>
      </c>
      <c r="R7">
        <v>85654</v>
      </c>
      <c r="S7">
        <v>94112</v>
      </c>
      <c r="T7">
        <v>102233</v>
      </c>
      <c r="U7">
        <v>110321</v>
      </c>
      <c r="V7">
        <v>117913</v>
      </c>
      <c r="W7">
        <v>125367</v>
      </c>
      <c r="X7">
        <v>132903</v>
      </c>
      <c r="Y7">
        <v>140141</v>
      </c>
      <c r="Z7">
        <v>147410</v>
      </c>
      <c r="AA7">
        <v>154189</v>
      </c>
      <c r="AB7">
        <v>160987</v>
      </c>
      <c r="AC7">
        <v>167880</v>
      </c>
      <c r="AD7">
        <v>173930</v>
      </c>
      <c r="AE7">
        <v>180341</v>
      </c>
      <c r="AF7">
        <v>186668</v>
      </c>
      <c r="AG7">
        <v>192595</v>
      </c>
      <c r="AH7">
        <v>198470</v>
      </c>
      <c r="AI7">
        <v>204146</v>
      </c>
      <c r="AJ7">
        <v>209879</v>
      </c>
      <c r="AK7">
        <v>215159</v>
      </c>
      <c r="AL7">
        <v>220852</v>
      </c>
      <c r="AM7">
        <v>226029</v>
      </c>
      <c r="AN7">
        <v>231431</v>
      </c>
      <c r="AO7">
        <v>236490</v>
      </c>
      <c r="AP7">
        <v>241660</v>
      </c>
      <c r="AQ7">
        <v>246634</v>
      </c>
      <c r="AR7">
        <v>251319</v>
      </c>
      <c r="AS7">
        <v>256283</v>
      </c>
      <c r="AT7">
        <v>261083</v>
      </c>
      <c r="AU7">
        <v>265768</v>
      </c>
      <c r="AV7">
        <v>270372</v>
      </c>
      <c r="AW7">
        <v>274483</v>
      </c>
      <c r="AX7">
        <v>278974</v>
      </c>
      <c r="AY7">
        <v>283208</v>
      </c>
      <c r="AZ7">
        <v>287366</v>
      </c>
      <c r="BA7">
        <v>291959</v>
      </c>
      <c r="BB7">
        <v>295544</v>
      </c>
      <c r="BC7">
        <v>299419</v>
      </c>
      <c r="BD7">
        <v>303777</v>
      </c>
      <c r="BE7">
        <v>307348</v>
      </c>
      <c r="BF7">
        <v>311126</v>
      </c>
      <c r="BG7">
        <v>315299</v>
      </c>
      <c r="BH7">
        <v>318736</v>
      </c>
      <c r="BI7">
        <v>322364</v>
      </c>
      <c r="BJ7">
        <v>326028</v>
      </c>
      <c r="BK7">
        <v>329552</v>
      </c>
    </row>
    <row r="8" spans="1:63" x14ac:dyDescent="0.25">
      <c r="A8" t="s">
        <v>75</v>
      </c>
      <c r="B8">
        <v>1</v>
      </c>
      <c r="C8" t="s">
        <v>74</v>
      </c>
      <c r="D8">
        <v>175</v>
      </c>
      <c r="E8">
        <v>181</v>
      </c>
      <c r="F8">
        <v>193</v>
      </c>
      <c r="G8">
        <v>183</v>
      </c>
      <c r="H8">
        <v>189</v>
      </c>
      <c r="I8">
        <v>1205</v>
      </c>
      <c r="J8">
        <v>8465</v>
      </c>
      <c r="K8">
        <v>18948</v>
      </c>
      <c r="L8">
        <v>29647</v>
      </c>
      <c r="M8">
        <v>40063</v>
      </c>
      <c r="N8">
        <v>50052</v>
      </c>
      <c r="O8">
        <v>59864</v>
      </c>
      <c r="P8">
        <v>69346</v>
      </c>
      <c r="Q8">
        <v>78389</v>
      </c>
      <c r="R8">
        <v>87552</v>
      </c>
      <c r="S8">
        <v>96217</v>
      </c>
      <c r="T8">
        <v>104562</v>
      </c>
      <c r="U8">
        <v>112850</v>
      </c>
      <c r="V8">
        <v>120937</v>
      </c>
      <c r="W8">
        <v>128224</v>
      </c>
      <c r="X8">
        <v>136273</v>
      </c>
      <c r="Y8">
        <v>143478</v>
      </c>
      <c r="Z8">
        <v>150322</v>
      </c>
      <c r="AA8">
        <v>157968</v>
      </c>
      <c r="AB8">
        <v>164800</v>
      </c>
      <c r="AC8">
        <v>171559</v>
      </c>
      <c r="AD8">
        <v>177906</v>
      </c>
      <c r="AE8">
        <v>184736</v>
      </c>
      <c r="AF8">
        <v>191240</v>
      </c>
      <c r="AG8">
        <v>196943</v>
      </c>
      <c r="AH8">
        <v>203174</v>
      </c>
      <c r="AI8">
        <v>209112</v>
      </c>
      <c r="AJ8">
        <v>214995</v>
      </c>
      <c r="AK8">
        <v>220244</v>
      </c>
      <c r="AL8">
        <v>226494</v>
      </c>
      <c r="AM8">
        <v>231785</v>
      </c>
      <c r="AN8">
        <v>237016</v>
      </c>
      <c r="AO8">
        <v>242385</v>
      </c>
      <c r="AP8">
        <v>247602</v>
      </c>
      <c r="AQ8">
        <v>252475</v>
      </c>
      <c r="AR8">
        <v>257642</v>
      </c>
      <c r="AS8">
        <v>262450</v>
      </c>
      <c r="AT8">
        <v>267239</v>
      </c>
      <c r="AU8">
        <v>271681</v>
      </c>
      <c r="AV8">
        <v>276450</v>
      </c>
      <c r="AW8">
        <v>281066</v>
      </c>
      <c r="AX8">
        <v>285318</v>
      </c>
      <c r="AY8">
        <v>289592</v>
      </c>
      <c r="AZ8">
        <v>294271</v>
      </c>
      <c r="BA8">
        <v>298070</v>
      </c>
      <c r="BB8">
        <v>302901</v>
      </c>
      <c r="BC8">
        <v>306589</v>
      </c>
      <c r="BD8">
        <v>310610</v>
      </c>
      <c r="BE8">
        <v>314255</v>
      </c>
      <c r="BF8">
        <v>318740</v>
      </c>
      <c r="BG8">
        <v>322478</v>
      </c>
      <c r="BH8">
        <v>326297</v>
      </c>
      <c r="BI8">
        <v>330006</v>
      </c>
      <c r="BJ8">
        <v>334024</v>
      </c>
      <c r="BK8">
        <v>337165</v>
      </c>
    </row>
    <row r="9" spans="1:63" x14ac:dyDescent="0.25">
      <c r="A9" t="s">
        <v>76</v>
      </c>
      <c r="B9">
        <v>1</v>
      </c>
      <c r="C9" t="s">
        <v>74</v>
      </c>
      <c r="D9">
        <v>198</v>
      </c>
      <c r="E9">
        <v>195</v>
      </c>
      <c r="F9">
        <v>192</v>
      </c>
      <c r="G9">
        <v>207</v>
      </c>
      <c r="H9">
        <v>205</v>
      </c>
      <c r="I9">
        <v>1157</v>
      </c>
      <c r="J9">
        <v>8055</v>
      </c>
      <c r="K9">
        <v>17857</v>
      </c>
      <c r="L9">
        <v>27971</v>
      </c>
      <c r="M9">
        <v>37695</v>
      </c>
      <c r="N9">
        <v>47157</v>
      </c>
      <c r="O9">
        <v>56700</v>
      </c>
      <c r="P9">
        <v>65324</v>
      </c>
      <c r="Q9">
        <v>73982</v>
      </c>
      <c r="R9">
        <v>82752</v>
      </c>
      <c r="S9">
        <v>90741</v>
      </c>
      <c r="T9">
        <v>98991</v>
      </c>
      <c r="U9">
        <v>106628</v>
      </c>
      <c r="V9">
        <v>114033</v>
      </c>
      <c r="W9">
        <v>121612</v>
      </c>
      <c r="X9">
        <v>128928</v>
      </c>
      <c r="Y9">
        <v>136016</v>
      </c>
      <c r="Z9">
        <v>142547</v>
      </c>
      <c r="AA9">
        <v>149369</v>
      </c>
      <c r="AB9">
        <v>156157</v>
      </c>
      <c r="AC9">
        <v>162654</v>
      </c>
      <c r="AD9">
        <v>168717</v>
      </c>
      <c r="AE9">
        <v>174953</v>
      </c>
      <c r="AF9">
        <v>181522</v>
      </c>
      <c r="AG9">
        <v>187185</v>
      </c>
      <c r="AH9">
        <v>192594</v>
      </c>
      <c r="AI9">
        <v>198551</v>
      </c>
      <c r="AJ9">
        <v>204077</v>
      </c>
      <c r="AK9">
        <v>209572</v>
      </c>
      <c r="AL9">
        <v>215282</v>
      </c>
      <c r="AM9">
        <v>220262</v>
      </c>
      <c r="AN9">
        <v>225335</v>
      </c>
      <c r="AO9">
        <v>230487</v>
      </c>
      <c r="AP9">
        <v>235463</v>
      </c>
      <c r="AQ9">
        <v>240157</v>
      </c>
      <c r="AR9">
        <v>245099</v>
      </c>
      <c r="AS9">
        <v>249882</v>
      </c>
      <c r="AT9">
        <v>254198</v>
      </c>
      <c r="AU9">
        <v>258828</v>
      </c>
      <c r="AV9">
        <v>263822</v>
      </c>
      <c r="AW9">
        <v>267733</v>
      </c>
      <c r="AX9">
        <v>272042</v>
      </c>
      <c r="AY9">
        <v>276196</v>
      </c>
      <c r="AZ9">
        <v>280366</v>
      </c>
      <c r="BA9">
        <v>284461</v>
      </c>
      <c r="BB9">
        <v>289059</v>
      </c>
      <c r="BC9">
        <v>292377</v>
      </c>
      <c r="BD9">
        <v>296523</v>
      </c>
      <c r="BE9">
        <v>300596</v>
      </c>
      <c r="BF9">
        <v>304316</v>
      </c>
      <c r="BG9">
        <v>307893</v>
      </c>
      <c r="BH9">
        <v>311640</v>
      </c>
      <c r="BI9">
        <v>315237</v>
      </c>
      <c r="BJ9">
        <v>318941</v>
      </c>
      <c r="BK9">
        <v>322402</v>
      </c>
    </row>
    <row r="10" spans="1:63" x14ac:dyDescent="0.25">
      <c r="D10">
        <f>AVERAGE(D7:D9)</f>
        <v>135.66666666666666</v>
      </c>
      <c r="E10">
        <f t="shared" ref="E10:BK10" si="1">AVERAGE(E7:E9)</f>
        <v>141.33333333333334</v>
      </c>
      <c r="F10">
        <f t="shared" si="1"/>
        <v>145</v>
      </c>
      <c r="G10">
        <f t="shared" si="1"/>
        <v>147.66666666666666</v>
      </c>
      <c r="H10">
        <f t="shared" si="1"/>
        <v>147</v>
      </c>
      <c r="I10">
        <f t="shared" si="1"/>
        <v>1128.3333333333333</v>
      </c>
      <c r="J10">
        <f t="shared" si="1"/>
        <v>8197.3333333333339</v>
      </c>
      <c r="K10">
        <f t="shared" si="1"/>
        <v>18389.666666666668</v>
      </c>
      <c r="L10">
        <f t="shared" si="1"/>
        <v>28869</v>
      </c>
      <c r="M10">
        <f t="shared" si="1"/>
        <v>38944.666666666664</v>
      </c>
      <c r="N10">
        <f t="shared" si="1"/>
        <v>48795.333333333336</v>
      </c>
      <c r="O10">
        <f t="shared" si="1"/>
        <v>58356.666666666664</v>
      </c>
      <c r="P10">
        <f t="shared" si="1"/>
        <v>67519.666666666672</v>
      </c>
      <c r="Q10">
        <f t="shared" si="1"/>
        <v>76407.333333333328</v>
      </c>
      <c r="R10">
        <f t="shared" si="1"/>
        <v>85319.333333333328</v>
      </c>
      <c r="S10">
        <f t="shared" si="1"/>
        <v>93690</v>
      </c>
      <c r="T10">
        <f t="shared" si="1"/>
        <v>101928.66666666667</v>
      </c>
      <c r="U10">
        <f t="shared" si="1"/>
        <v>109933</v>
      </c>
      <c r="V10">
        <f t="shared" si="1"/>
        <v>117627.66666666667</v>
      </c>
      <c r="W10">
        <f t="shared" si="1"/>
        <v>125067.66666666667</v>
      </c>
      <c r="X10">
        <f t="shared" si="1"/>
        <v>132701.33333333334</v>
      </c>
      <c r="Y10">
        <f t="shared" si="1"/>
        <v>139878.33333333334</v>
      </c>
      <c r="Z10">
        <f t="shared" si="1"/>
        <v>146759.66666666666</v>
      </c>
      <c r="AA10">
        <f t="shared" si="1"/>
        <v>153842</v>
      </c>
      <c r="AB10">
        <f t="shared" si="1"/>
        <v>160648</v>
      </c>
      <c r="AC10">
        <f t="shared" si="1"/>
        <v>167364.33333333334</v>
      </c>
      <c r="AD10">
        <f t="shared" si="1"/>
        <v>173517.66666666666</v>
      </c>
      <c r="AE10">
        <f t="shared" si="1"/>
        <v>180010</v>
      </c>
      <c r="AF10">
        <f t="shared" si="1"/>
        <v>186476.66666666666</v>
      </c>
      <c r="AG10">
        <f t="shared" si="1"/>
        <v>192241</v>
      </c>
      <c r="AH10">
        <f t="shared" si="1"/>
        <v>198079.33333333334</v>
      </c>
      <c r="AI10">
        <f t="shared" si="1"/>
        <v>203936.33333333334</v>
      </c>
      <c r="AJ10">
        <f t="shared" si="1"/>
        <v>209650.33333333334</v>
      </c>
      <c r="AK10">
        <f t="shared" si="1"/>
        <v>214991.66666666666</v>
      </c>
      <c r="AL10">
        <f t="shared" si="1"/>
        <v>220876</v>
      </c>
      <c r="AM10">
        <f t="shared" si="1"/>
        <v>226025.33333333334</v>
      </c>
      <c r="AN10">
        <f t="shared" si="1"/>
        <v>231260.66666666666</v>
      </c>
      <c r="AO10">
        <f t="shared" si="1"/>
        <v>236454</v>
      </c>
      <c r="AP10">
        <f t="shared" si="1"/>
        <v>241575</v>
      </c>
      <c r="AQ10">
        <f t="shared" si="1"/>
        <v>246422</v>
      </c>
      <c r="AR10">
        <f t="shared" si="1"/>
        <v>251353.33333333334</v>
      </c>
      <c r="AS10">
        <f t="shared" si="1"/>
        <v>256205</v>
      </c>
      <c r="AT10">
        <f t="shared" si="1"/>
        <v>260840</v>
      </c>
      <c r="AU10">
        <f t="shared" si="1"/>
        <v>265425.66666666669</v>
      </c>
      <c r="AV10">
        <f t="shared" si="1"/>
        <v>270214.66666666669</v>
      </c>
      <c r="AW10">
        <f t="shared" si="1"/>
        <v>274427.33333333331</v>
      </c>
      <c r="AX10">
        <f t="shared" si="1"/>
        <v>278778</v>
      </c>
      <c r="AY10">
        <f t="shared" si="1"/>
        <v>282998.66666666669</v>
      </c>
      <c r="AZ10">
        <f t="shared" si="1"/>
        <v>287334.33333333331</v>
      </c>
      <c r="BA10">
        <f t="shared" si="1"/>
        <v>291496.66666666669</v>
      </c>
      <c r="BB10">
        <f t="shared" si="1"/>
        <v>295834.66666666669</v>
      </c>
      <c r="BC10">
        <f t="shared" si="1"/>
        <v>299461.66666666669</v>
      </c>
      <c r="BD10">
        <f t="shared" si="1"/>
        <v>303636.66666666669</v>
      </c>
      <c r="BE10">
        <f t="shared" si="1"/>
        <v>307399.66666666669</v>
      </c>
      <c r="BF10">
        <f t="shared" si="1"/>
        <v>311394</v>
      </c>
      <c r="BG10">
        <f t="shared" si="1"/>
        <v>315223.33333333331</v>
      </c>
      <c r="BH10">
        <f t="shared" si="1"/>
        <v>318891</v>
      </c>
      <c r="BI10">
        <f t="shared" si="1"/>
        <v>322535.66666666669</v>
      </c>
      <c r="BJ10">
        <f t="shared" si="1"/>
        <v>326331</v>
      </c>
      <c r="BK10">
        <f t="shared" si="1"/>
        <v>329706.33333333331</v>
      </c>
    </row>
    <row r="11" spans="1:63" x14ac:dyDescent="0.25">
      <c r="D11">
        <f>STDEV(D7:D9)</f>
        <v>88.793768550125932</v>
      </c>
      <c r="E11">
        <f t="shared" ref="E11:BK11" si="2">STDEV(E7:E9)</f>
        <v>81.131580369997309</v>
      </c>
      <c r="F11">
        <f t="shared" si="2"/>
        <v>82.273932688306573</v>
      </c>
      <c r="G11">
        <f t="shared" si="2"/>
        <v>82.857307060592618</v>
      </c>
      <c r="H11">
        <f t="shared" si="2"/>
        <v>86.971259620635593</v>
      </c>
      <c r="I11">
        <f t="shared" si="2"/>
        <v>94.325676956666115</v>
      </c>
      <c r="J11">
        <f t="shared" si="2"/>
        <v>231.96192216252507</v>
      </c>
      <c r="K11">
        <f t="shared" si="2"/>
        <v>545.9526841525128</v>
      </c>
      <c r="L11">
        <f t="shared" si="2"/>
        <v>844.41932711183256</v>
      </c>
      <c r="M11">
        <f t="shared" si="2"/>
        <v>1189.4504333234461</v>
      </c>
      <c r="N11">
        <f t="shared" si="2"/>
        <v>1484.7586784839255</v>
      </c>
      <c r="O11">
        <f t="shared" si="2"/>
        <v>1587.2773334654953</v>
      </c>
      <c r="P11">
        <f t="shared" si="2"/>
        <v>2036.2775678510368</v>
      </c>
      <c r="Q11">
        <f t="shared" si="2"/>
        <v>2236.7481604627137</v>
      </c>
      <c r="R11">
        <f t="shared" si="2"/>
        <v>2417.4369347168777</v>
      </c>
      <c r="S11">
        <f t="shared" si="2"/>
        <v>2762.2829326482833</v>
      </c>
      <c r="T11">
        <f t="shared" si="2"/>
        <v>2797.9410882528127</v>
      </c>
      <c r="U11">
        <f t="shared" si="2"/>
        <v>3129.0939583208428</v>
      </c>
      <c r="V11">
        <f t="shared" si="2"/>
        <v>3460.833040372409</v>
      </c>
      <c r="W11">
        <f t="shared" si="2"/>
        <v>3316.1478153624776</v>
      </c>
      <c r="X11">
        <f t="shared" si="2"/>
        <v>3676.6504230526639</v>
      </c>
      <c r="Y11">
        <f t="shared" si="2"/>
        <v>3737.9280802783423</v>
      </c>
      <c r="Z11">
        <f t="shared" si="2"/>
        <v>3928.0855812129821</v>
      </c>
      <c r="AA11">
        <f t="shared" si="2"/>
        <v>4309.9892111233876</v>
      </c>
      <c r="AB11">
        <f t="shared" si="2"/>
        <v>4331.4608390241738</v>
      </c>
      <c r="AC11">
        <f t="shared" si="2"/>
        <v>4474.8396991773161</v>
      </c>
      <c r="AD11">
        <f t="shared" si="2"/>
        <v>4608.3559252008017</v>
      </c>
      <c r="AE11">
        <f t="shared" si="2"/>
        <v>4899.8921416700596</v>
      </c>
      <c r="AF11">
        <f t="shared" si="2"/>
        <v>4861.8244860683044</v>
      </c>
      <c r="AG11">
        <f t="shared" si="2"/>
        <v>4888.622300812367</v>
      </c>
      <c r="AH11">
        <f t="shared" si="2"/>
        <v>5300.8079887252416</v>
      </c>
      <c r="AI11">
        <f t="shared" si="2"/>
        <v>5283.6209490588308</v>
      </c>
      <c r="AJ11">
        <f t="shared" si="2"/>
        <v>5462.59071625665</v>
      </c>
      <c r="AK11">
        <f t="shared" si="2"/>
        <v>5337.967434645263</v>
      </c>
      <c r="AL11">
        <f t="shared" si="2"/>
        <v>5606.0385300138632</v>
      </c>
      <c r="AM11">
        <f t="shared" si="2"/>
        <v>5761.5008750614052</v>
      </c>
      <c r="AN11">
        <f t="shared" si="2"/>
        <v>5842.3625643512851</v>
      </c>
      <c r="AO11">
        <f t="shared" si="2"/>
        <v>5949.0816938414955</v>
      </c>
      <c r="AP11">
        <f t="shared" si="2"/>
        <v>6069.9463753809223</v>
      </c>
      <c r="AQ11">
        <f t="shared" si="2"/>
        <v>6161.7358755467603</v>
      </c>
      <c r="AR11">
        <f t="shared" si="2"/>
        <v>6271.5704838049396</v>
      </c>
      <c r="AS11">
        <f t="shared" si="2"/>
        <v>6284.363054439169</v>
      </c>
      <c r="AT11">
        <f t="shared" si="2"/>
        <v>6523.8950788620141</v>
      </c>
      <c r="AU11">
        <f t="shared" si="2"/>
        <v>6433.3347754747947</v>
      </c>
      <c r="AV11">
        <f t="shared" si="2"/>
        <v>6315.4700009843546</v>
      </c>
      <c r="AW11">
        <f t="shared" si="2"/>
        <v>6666.674308328953</v>
      </c>
      <c r="AX11">
        <f t="shared" si="2"/>
        <v>6640.1698773450062</v>
      </c>
      <c r="AY11">
        <f t="shared" si="2"/>
        <v>6700.4529200146853</v>
      </c>
      <c r="AZ11">
        <f t="shared" si="2"/>
        <v>6952.5540870483937</v>
      </c>
      <c r="BA11">
        <f t="shared" si="2"/>
        <v>6816.2698254494981</v>
      </c>
      <c r="BB11">
        <f t="shared" si="2"/>
        <v>6925.5762455793765</v>
      </c>
      <c r="BC11">
        <f t="shared" si="2"/>
        <v>7106.0960684002384</v>
      </c>
      <c r="BD11">
        <f t="shared" si="2"/>
        <v>7044.5484123067345</v>
      </c>
      <c r="BE11">
        <f t="shared" si="2"/>
        <v>6829.6465745551814</v>
      </c>
      <c r="BF11">
        <f t="shared" si="2"/>
        <v>7215.7336425342091</v>
      </c>
      <c r="BG11">
        <f t="shared" si="2"/>
        <v>7292.7944118378473</v>
      </c>
      <c r="BH11">
        <f t="shared" si="2"/>
        <v>7329.7292583014278</v>
      </c>
      <c r="BI11">
        <f t="shared" si="2"/>
        <v>7385.9963669997378</v>
      </c>
      <c r="BJ11">
        <f t="shared" si="2"/>
        <v>7546.0638083705599</v>
      </c>
      <c r="BK11">
        <f t="shared" si="2"/>
        <v>7382.7099586353334</v>
      </c>
    </row>
    <row r="12" spans="1:63" x14ac:dyDescent="0.25">
      <c r="A12" t="s">
        <v>73</v>
      </c>
      <c r="B12">
        <v>2</v>
      </c>
      <c r="C12" t="s">
        <v>77</v>
      </c>
      <c r="D12">
        <v>947</v>
      </c>
      <c r="E12">
        <v>949</v>
      </c>
      <c r="F12">
        <v>954</v>
      </c>
      <c r="G12">
        <v>949</v>
      </c>
      <c r="H12">
        <v>977</v>
      </c>
      <c r="I12">
        <v>3088</v>
      </c>
      <c r="J12">
        <v>12955</v>
      </c>
      <c r="K12">
        <v>23967</v>
      </c>
      <c r="L12">
        <v>34453</v>
      </c>
      <c r="M12">
        <v>44793</v>
      </c>
      <c r="N12">
        <v>54995</v>
      </c>
      <c r="O12">
        <v>64654</v>
      </c>
      <c r="P12">
        <v>73852</v>
      </c>
      <c r="Q12">
        <v>82944</v>
      </c>
      <c r="R12">
        <v>92046</v>
      </c>
      <c r="S12">
        <v>100815</v>
      </c>
      <c r="T12">
        <v>109068</v>
      </c>
      <c r="U12">
        <v>117414</v>
      </c>
      <c r="V12">
        <v>125243</v>
      </c>
      <c r="W12">
        <v>132996</v>
      </c>
      <c r="X12">
        <v>140875</v>
      </c>
      <c r="Y12">
        <v>148008</v>
      </c>
      <c r="Z12">
        <v>155580</v>
      </c>
      <c r="AA12">
        <v>162347</v>
      </c>
      <c r="AB12">
        <v>169772</v>
      </c>
      <c r="AC12">
        <v>176233</v>
      </c>
      <c r="AD12">
        <v>182682</v>
      </c>
      <c r="AE12">
        <v>189508</v>
      </c>
      <c r="AF12">
        <v>195966</v>
      </c>
      <c r="AG12">
        <v>201933</v>
      </c>
      <c r="AH12">
        <v>208195</v>
      </c>
      <c r="AI12">
        <v>214676</v>
      </c>
      <c r="AJ12">
        <v>220135</v>
      </c>
      <c r="AK12">
        <v>225904</v>
      </c>
      <c r="AL12">
        <v>231452</v>
      </c>
      <c r="AM12">
        <v>237105</v>
      </c>
      <c r="AN12">
        <v>242475</v>
      </c>
      <c r="AO12">
        <v>247892</v>
      </c>
      <c r="AP12">
        <v>253190</v>
      </c>
      <c r="AQ12">
        <v>258305</v>
      </c>
      <c r="AR12">
        <v>263530</v>
      </c>
      <c r="AS12">
        <v>268068</v>
      </c>
      <c r="AT12">
        <v>273387</v>
      </c>
      <c r="AU12">
        <v>278298</v>
      </c>
      <c r="AV12">
        <v>282748</v>
      </c>
      <c r="AW12">
        <v>287793</v>
      </c>
      <c r="AX12">
        <v>291955</v>
      </c>
      <c r="AY12">
        <v>296424</v>
      </c>
      <c r="AZ12">
        <v>300823</v>
      </c>
      <c r="BA12">
        <v>305011</v>
      </c>
      <c r="BB12">
        <v>309108</v>
      </c>
      <c r="BC12">
        <v>313525</v>
      </c>
      <c r="BD12">
        <v>317754</v>
      </c>
      <c r="BE12">
        <v>321718</v>
      </c>
      <c r="BF12">
        <v>325902</v>
      </c>
      <c r="BG12">
        <v>329446</v>
      </c>
      <c r="BH12">
        <v>333834</v>
      </c>
      <c r="BI12">
        <v>337457</v>
      </c>
      <c r="BJ12">
        <v>341055</v>
      </c>
      <c r="BK12">
        <v>344631</v>
      </c>
    </row>
    <row r="13" spans="1:63" x14ac:dyDescent="0.25">
      <c r="A13" t="s">
        <v>75</v>
      </c>
      <c r="B13">
        <v>2</v>
      </c>
      <c r="C13" t="s">
        <v>77</v>
      </c>
      <c r="D13">
        <v>576</v>
      </c>
      <c r="E13">
        <v>578</v>
      </c>
      <c r="F13">
        <v>587</v>
      </c>
      <c r="G13">
        <v>589</v>
      </c>
      <c r="H13">
        <v>605</v>
      </c>
      <c r="I13">
        <v>2779</v>
      </c>
      <c r="J13">
        <v>12944</v>
      </c>
      <c r="K13">
        <v>24367</v>
      </c>
      <c r="L13">
        <v>35239</v>
      </c>
      <c r="M13">
        <v>45791</v>
      </c>
      <c r="N13">
        <v>56154</v>
      </c>
      <c r="O13">
        <v>66181</v>
      </c>
      <c r="P13">
        <v>75491</v>
      </c>
      <c r="Q13">
        <v>85138</v>
      </c>
      <c r="R13">
        <v>94337</v>
      </c>
      <c r="S13">
        <v>102980</v>
      </c>
      <c r="T13">
        <v>111768</v>
      </c>
      <c r="U13">
        <v>120234</v>
      </c>
      <c r="V13">
        <v>128208</v>
      </c>
      <c r="W13">
        <v>136472</v>
      </c>
      <c r="X13">
        <v>144012</v>
      </c>
      <c r="Y13">
        <v>151765</v>
      </c>
      <c r="Z13">
        <v>159266</v>
      </c>
      <c r="AA13">
        <v>166398</v>
      </c>
      <c r="AB13">
        <v>173789</v>
      </c>
      <c r="AC13">
        <v>180661</v>
      </c>
      <c r="AD13">
        <v>187430</v>
      </c>
      <c r="AE13">
        <v>194302</v>
      </c>
      <c r="AF13">
        <v>200927</v>
      </c>
      <c r="AG13">
        <v>207279</v>
      </c>
      <c r="AH13">
        <v>213299</v>
      </c>
      <c r="AI13">
        <v>219420</v>
      </c>
      <c r="AJ13">
        <v>225565</v>
      </c>
      <c r="AK13">
        <v>231814</v>
      </c>
      <c r="AL13">
        <v>236901</v>
      </c>
      <c r="AM13">
        <v>243059</v>
      </c>
      <c r="AN13">
        <v>248760</v>
      </c>
      <c r="AO13">
        <v>254423</v>
      </c>
      <c r="AP13">
        <v>259402</v>
      </c>
      <c r="AQ13">
        <v>264942</v>
      </c>
      <c r="AR13">
        <v>270141</v>
      </c>
      <c r="AS13">
        <v>274916</v>
      </c>
      <c r="AT13">
        <v>280257</v>
      </c>
      <c r="AU13">
        <v>284957</v>
      </c>
      <c r="AV13">
        <v>289792</v>
      </c>
      <c r="AW13">
        <v>294756</v>
      </c>
      <c r="AX13">
        <v>299086</v>
      </c>
      <c r="AY13">
        <v>303744</v>
      </c>
      <c r="AZ13">
        <v>308472</v>
      </c>
      <c r="BA13">
        <v>312568</v>
      </c>
      <c r="BB13">
        <v>317695</v>
      </c>
      <c r="BC13">
        <v>321740</v>
      </c>
      <c r="BD13">
        <v>325311</v>
      </c>
      <c r="BE13">
        <v>330057</v>
      </c>
      <c r="BF13">
        <v>333814</v>
      </c>
      <c r="BG13">
        <v>337858</v>
      </c>
      <c r="BH13">
        <v>341986</v>
      </c>
      <c r="BI13">
        <v>346254</v>
      </c>
      <c r="BJ13">
        <v>349929</v>
      </c>
      <c r="BK13">
        <v>353773</v>
      </c>
    </row>
    <row r="14" spans="1:63" x14ac:dyDescent="0.25">
      <c r="A14" t="s">
        <v>76</v>
      </c>
      <c r="B14">
        <v>2</v>
      </c>
      <c r="C14" t="s">
        <v>77</v>
      </c>
      <c r="D14">
        <v>240</v>
      </c>
      <c r="E14">
        <v>234</v>
      </c>
      <c r="F14">
        <v>251</v>
      </c>
      <c r="G14">
        <v>240</v>
      </c>
      <c r="H14">
        <v>238</v>
      </c>
      <c r="I14">
        <v>2713</v>
      </c>
      <c r="J14">
        <v>14369</v>
      </c>
      <c r="K14">
        <v>27116</v>
      </c>
      <c r="L14">
        <v>39578</v>
      </c>
      <c r="M14">
        <v>51377</v>
      </c>
      <c r="N14">
        <v>62880</v>
      </c>
      <c r="O14">
        <v>73879</v>
      </c>
      <c r="P14">
        <v>84930</v>
      </c>
      <c r="Q14">
        <v>95488</v>
      </c>
      <c r="R14">
        <v>105813</v>
      </c>
      <c r="S14">
        <v>115495</v>
      </c>
      <c r="T14">
        <v>125581</v>
      </c>
      <c r="U14">
        <v>134504</v>
      </c>
      <c r="V14">
        <v>144195</v>
      </c>
      <c r="W14">
        <v>153090</v>
      </c>
      <c r="X14">
        <v>161561</v>
      </c>
      <c r="Y14">
        <v>170398</v>
      </c>
      <c r="Z14">
        <v>178679</v>
      </c>
      <c r="AA14">
        <v>186670</v>
      </c>
      <c r="AB14">
        <v>194960</v>
      </c>
      <c r="AC14">
        <v>202632</v>
      </c>
      <c r="AD14">
        <v>210074</v>
      </c>
      <c r="AE14">
        <v>217563</v>
      </c>
      <c r="AF14">
        <v>225306</v>
      </c>
      <c r="AG14">
        <v>231918</v>
      </c>
      <c r="AH14">
        <v>238674</v>
      </c>
      <c r="AI14">
        <v>246090</v>
      </c>
      <c r="AJ14">
        <v>252485</v>
      </c>
      <c r="AK14">
        <v>258896</v>
      </c>
      <c r="AL14">
        <v>265894</v>
      </c>
      <c r="AM14">
        <v>272228</v>
      </c>
      <c r="AN14">
        <v>277999</v>
      </c>
      <c r="AO14">
        <v>284515</v>
      </c>
      <c r="AP14">
        <v>290145</v>
      </c>
      <c r="AQ14">
        <v>296275</v>
      </c>
      <c r="AR14">
        <v>302251</v>
      </c>
      <c r="AS14">
        <v>307578</v>
      </c>
      <c r="AT14">
        <v>313071</v>
      </c>
      <c r="AU14">
        <v>318226</v>
      </c>
      <c r="AV14">
        <v>323802</v>
      </c>
      <c r="AW14">
        <v>328998</v>
      </c>
      <c r="AX14">
        <v>334690</v>
      </c>
      <c r="AY14">
        <v>338906</v>
      </c>
      <c r="AZ14">
        <v>343948</v>
      </c>
      <c r="BA14">
        <v>349208</v>
      </c>
      <c r="BB14">
        <v>354004</v>
      </c>
      <c r="BC14">
        <v>358931</v>
      </c>
      <c r="BD14">
        <v>363350</v>
      </c>
      <c r="BE14">
        <v>367891</v>
      </c>
      <c r="BF14">
        <v>372453</v>
      </c>
      <c r="BG14">
        <v>377302</v>
      </c>
      <c r="BH14">
        <v>381494</v>
      </c>
      <c r="BI14">
        <v>385887</v>
      </c>
      <c r="BJ14">
        <v>390322</v>
      </c>
      <c r="BK14">
        <v>394330</v>
      </c>
    </row>
    <row r="15" spans="1:63" ht="14.25" customHeight="1" x14ac:dyDescent="0.25">
      <c r="D15">
        <f>AVERAGE(D12:D14)</f>
        <v>587.66666666666663</v>
      </c>
      <c r="E15">
        <f t="shared" ref="E15:BK15" si="3">AVERAGE(E12:E14)</f>
        <v>587</v>
      </c>
      <c r="F15">
        <f t="shared" si="3"/>
        <v>597.33333333333337</v>
      </c>
      <c r="G15">
        <f t="shared" si="3"/>
        <v>592.66666666666663</v>
      </c>
      <c r="H15">
        <f t="shared" si="3"/>
        <v>606.66666666666663</v>
      </c>
      <c r="I15">
        <f t="shared" si="3"/>
        <v>2860</v>
      </c>
      <c r="J15">
        <f t="shared" si="3"/>
        <v>13422.666666666666</v>
      </c>
      <c r="K15">
        <f t="shared" si="3"/>
        <v>25150</v>
      </c>
      <c r="L15">
        <f t="shared" si="3"/>
        <v>36423.333333333336</v>
      </c>
      <c r="M15">
        <f t="shared" si="3"/>
        <v>47320.333333333336</v>
      </c>
      <c r="N15">
        <f t="shared" si="3"/>
        <v>58009.666666666664</v>
      </c>
      <c r="O15">
        <f t="shared" si="3"/>
        <v>68238</v>
      </c>
      <c r="P15">
        <f t="shared" si="3"/>
        <v>78091</v>
      </c>
      <c r="Q15">
        <f t="shared" si="3"/>
        <v>87856.666666666672</v>
      </c>
      <c r="R15">
        <f t="shared" si="3"/>
        <v>97398.666666666672</v>
      </c>
      <c r="S15">
        <f t="shared" si="3"/>
        <v>106430</v>
      </c>
      <c r="T15">
        <f t="shared" si="3"/>
        <v>115472.33333333333</v>
      </c>
      <c r="U15">
        <f t="shared" si="3"/>
        <v>124050.66666666667</v>
      </c>
      <c r="V15">
        <f t="shared" si="3"/>
        <v>132548.66666666666</v>
      </c>
      <c r="W15">
        <f t="shared" si="3"/>
        <v>140852.66666666666</v>
      </c>
      <c r="X15">
        <f t="shared" si="3"/>
        <v>148816</v>
      </c>
      <c r="Y15">
        <f t="shared" si="3"/>
        <v>156723.66666666666</v>
      </c>
      <c r="Z15">
        <f t="shared" si="3"/>
        <v>164508.33333333334</v>
      </c>
      <c r="AA15">
        <f t="shared" si="3"/>
        <v>171805</v>
      </c>
      <c r="AB15">
        <f t="shared" si="3"/>
        <v>179507</v>
      </c>
      <c r="AC15">
        <f t="shared" si="3"/>
        <v>186508.66666666666</v>
      </c>
      <c r="AD15">
        <f t="shared" si="3"/>
        <v>193395.33333333334</v>
      </c>
      <c r="AE15">
        <f t="shared" si="3"/>
        <v>200457.66666666666</v>
      </c>
      <c r="AF15">
        <f t="shared" si="3"/>
        <v>207399.66666666666</v>
      </c>
      <c r="AG15">
        <f t="shared" si="3"/>
        <v>213710</v>
      </c>
      <c r="AH15">
        <f t="shared" si="3"/>
        <v>220056</v>
      </c>
      <c r="AI15">
        <f t="shared" si="3"/>
        <v>226728.66666666666</v>
      </c>
      <c r="AJ15">
        <f t="shared" si="3"/>
        <v>232728.33333333334</v>
      </c>
      <c r="AK15">
        <f t="shared" si="3"/>
        <v>238871.33333333334</v>
      </c>
      <c r="AL15">
        <f t="shared" si="3"/>
        <v>244749</v>
      </c>
      <c r="AM15">
        <f t="shared" si="3"/>
        <v>250797.33333333334</v>
      </c>
      <c r="AN15">
        <f t="shared" si="3"/>
        <v>256411.33333333334</v>
      </c>
      <c r="AO15">
        <f t="shared" si="3"/>
        <v>262276.66666666669</v>
      </c>
      <c r="AP15">
        <f t="shared" si="3"/>
        <v>267579</v>
      </c>
      <c r="AQ15">
        <f t="shared" si="3"/>
        <v>273174</v>
      </c>
      <c r="AR15">
        <f t="shared" si="3"/>
        <v>278640.66666666669</v>
      </c>
      <c r="AS15">
        <f t="shared" si="3"/>
        <v>283520.66666666669</v>
      </c>
      <c r="AT15">
        <f t="shared" si="3"/>
        <v>288905</v>
      </c>
      <c r="AU15">
        <f t="shared" si="3"/>
        <v>293827</v>
      </c>
      <c r="AV15">
        <f t="shared" si="3"/>
        <v>298780.66666666669</v>
      </c>
      <c r="AW15">
        <f t="shared" si="3"/>
        <v>303849</v>
      </c>
      <c r="AX15">
        <f t="shared" si="3"/>
        <v>308577</v>
      </c>
      <c r="AY15">
        <f t="shared" si="3"/>
        <v>313024.66666666669</v>
      </c>
      <c r="AZ15">
        <f t="shared" si="3"/>
        <v>317747.66666666669</v>
      </c>
      <c r="BA15">
        <f t="shared" si="3"/>
        <v>322262.33333333331</v>
      </c>
      <c r="BB15">
        <f t="shared" si="3"/>
        <v>326935.66666666669</v>
      </c>
      <c r="BC15">
        <f t="shared" si="3"/>
        <v>331398.66666666669</v>
      </c>
      <c r="BD15">
        <f t="shared" si="3"/>
        <v>335471.66666666669</v>
      </c>
      <c r="BE15">
        <f t="shared" si="3"/>
        <v>339888.66666666669</v>
      </c>
      <c r="BF15">
        <f t="shared" si="3"/>
        <v>344056.33333333331</v>
      </c>
      <c r="BG15">
        <f t="shared" si="3"/>
        <v>348202</v>
      </c>
      <c r="BH15">
        <f t="shared" si="3"/>
        <v>352438</v>
      </c>
      <c r="BI15">
        <f t="shared" si="3"/>
        <v>356532.66666666669</v>
      </c>
      <c r="BJ15">
        <f t="shared" si="3"/>
        <v>360435.33333333331</v>
      </c>
      <c r="BK15">
        <f t="shared" si="3"/>
        <v>364244.66666666669</v>
      </c>
    </row>
    <row r="16" spans="1:63" ht="14.25" customHeight="1" x14ac:dyDescent="0.25">
      <c r="D16">
        <f>STDEV(D12:D14)</f>
        <v>353.64435996256651</v>
      </c>
      <c r="E16">
        <f t="shared" ref="E16:BK16" si="4">STDEV(E12:E14)</f>
        <v>357.58495494078045</v>
      </c>
      <c r="F16">
        <f t="shared" si="4"/>
        <v>351.61389809467624</v>
      </c>
      <c r="G16">
        <f t="shared" si="4"/>
        <v>354.51422162352441</v>
      </c>
      <c r="H16">
        <f t="shared" si="4"/>
        <v>369.50281911418938</v>
      </c>
      <c r="I16">
        <f t="shared" si="4"/>
        <v>200.19240744843447</v>
      </c>
      <c r="J16">
        <f t="shared" si="4"/>
        <v>819.56716218582915</v>
      </c>
      <c r="K16">
        <f t="shared" si="4"/>
        <v>1714.3123986018418</v>
      </c>
      <c r="L16">
        <f t="shared" si="4"/>
        <v>2760.1431726150245</v>
      </c>
      <c r="M16">
        <f t="shared" si="4"/>
        <v>3548.4375904520757</v>
      </c>
      <c r="N16">
        <f t="shared" si="4"/>
        <v>4257.4558521884092</v>
      </c>
      <c r="O16">
        <f t="shared" si="4"/>
        <v>4944.5518502691421</v>
      </c>
      <c r="P16">
        <f t="shared" si="4"/>
        <v>5979.1739396006869</v>
      </c>
      <c r="Q16">
        <f t="shared" si="4"/>
        <v>6699.3540982197183</v>
      </c>
      <c r="R16">
        <f t="shared" si="4"/>
        <v>7376.5116642850453</v>
      </c>
      <c r="S16">
        <f t="shared" si="4"/>
        <v>7924.8012593376752</v>
      </c>
      <c r="T16">
        <f t="shared" si="4"/>
        <v>8857.841516607381</v>
      </c>
      <c r="U16">
        <f t="shared" si="4"/>
        <v>9161.9994178854504</v>
      </c>
      <c r="V16">
        <f t="shared" si="4"/>
        <v>10194.391415544791</v>
      </c>
      <c r="W16">
        <f t="shared" si="4"/>
        <v>10739.408239439143</v>
      </c>
      <c r="X16">
        <f t="shared" si="4"/>
        <v>11148.383784208363</v>
      </c>
      <c r="Y16">
        <f t="shared" si="4"/>
        <v>11990.383911006908</v>
      </c>
      <c r="Z16">
        <f t="shared" si="4"/>
        <v>12409.774145137908</v>
      </c>
      <c r="AA16">
        <f t="shared" si="4"/>
        <v>13031.838665361078</v>
      </c>
      <c r="AB16">
        <f t="shared" si="4"/>
        <v>13532.571041749605</v>
      </c>
      <c r="AC16">
        <f t="shared" si="4"/>
        <v>14137.652009203413</v>
      </c>
      <c r="AD16">
        <f t="shared" si="4"/>
        <v>14637.94102096785</v>
      </c>
      <c r="AE16">
        <f t="shared" si="4"/>
        <v>15006.329675617997</v>
      </c>
      <c r="AF16">
        <f t="shared" si="4"/>
        <v>15704.472621942237</v>
      </c>
      <c r="AG16">
        <f t="shared" si="4"/>
        <v>15993.54172783502</v>
      </c>
      <c r="AH16">
        <f t="shared" si="4"/>
        <v>16324.372790401474</v>
      </c>
      <c r="AI16">
        <f t="shared" si="4"/>
        <v>16934.352817079645</v>
      </c>
      <c r="AJ16">
        <f t="shared" si="4"/>
        <v>17323.845800899213</v>
      </c>
      <c r="AK16">
        <f t="shared" si="4"/>
        <v>17591.829959766361</v>
      </c>
      <c r="AL16">
        <f t="shared" si="4"/>
        <v>18513.67518889753</v>
      </c>
      <c r="AM16">
        <f t="shared" si="4"/>
        <v>18796.745312243111</v>
      </c>
      <c r="AN16">
        <f t="shared" si="4"/>
        <v>18957.737743025493</v>
      </c>
      <c r="AO16">
        <f t="shared" si="4"/>
        <v>19533.844791370011</v>
      </c>
      <c r="AP16">
        <f t="shared" si="4"/>
        <v>19788.014124717014</v>
      </c>
      <c r="AQ16">
        <f t="shared" si="4"/>
        <v>20279.413033912002</v>
      </c>
      <c r="AR16">
        <f t="shared" si="4"/>
        <v>20712.609935334884</v>
      </c>
      <c r="AS16">
        <f t="shared" si="4"/>
        <v>21113.74531752558</v>
      </c>
      <c r="AT16">
        <f t="shared" si="4"/>
        <v>21208.392018255414</v>
      </c>
      <c r="AU16">
        <f t="shared" si="4"/>
        <v>21390.8618573446</v>
      </c>
      <c r="AV16">
        <f t="shared" si="4"/>
        <v>21953.46955115144</v>
      </c>
      <c r="AW16">
        <f t="shared" si="4"/>
        <v>22056.17811407951</v>
      </c>
      <c r="AX16">
        <f t="shared" si="4"/>
        <v>22893.871821952704</v>
      </c>
      <c r="AY16">
        <f t="shared" si="4"/>
        <v>22710.749906890644</v>
      </c>
      <c r="AZ16">
        <f t="shared" si="4"/>
        <v>23010.212957148688</v>
      </c>
      <c r="BA16">
        <f t="shared" si="4"/>
        <v>23639.559563014984</v>
      </c>
      <c r="BB16">
        <f t="shared" si="4"/>
        <v>23831.809506064226</v>
      </c>
      <c r="BC16">
        <f t="shared" si="4"/>
        <v>24194.908355547315</v>
      </c>
      <c r="BD16">
        <f t="shared" si="4"/>
        <v>24437.229064141731</v>
      </c>
      <c r="BE16">
        <f t="shared" si="4"/>
        <v>24606.558766583621</v>
      </c>
      <c r="BF16">
        <f t="shared" si="4"/>
        <v>24908.391042645311</v>
      </c>
      <c r="BG16">
        <f t="shared" si="4"/>
        <v>25549.910684775397</v>
      </c>
      <c r="BH16">
        <f t="shared" si="4"/>
        <v>25491.216683399009</v>
      </c>
      <c r="BI16">
        <f t="shared" si="4"/>
        <v>25799.311353858524</v>
      </c>
      <c r="BJ16">
        <f t="shared" si="4"/>
        <v>26260.171407158279</v>
      </c>
      <c r="BK16">
        <f t="shared" si="4"/>
        <v>26452.589709390144</v>
      </c>
    </row>
    <row r="17" spans="1:63" x14ac:dyDescent="0.25">
      <c r="A17" t="s">
        <v>73</v>
      </c>
      <c r="B17">
        <v>3</v>
      </c>
      <c r="C17" t="s">
        <v>78</v>
      </c>
      <c r="D17">
        <v>371</v>
      </c>
      <c r="E17">
        <v>383</v>
      </c>
      <c r="F17">
        <v>367</v>
      </c>
      <c r="G17">
        <v>396</v>
      </c>
      <c r="H17">
        <v>374</v>
      </c>
      <c r="I17">
        <v>2493</v>
      </c>
      <c r="J17">
        <v>12010</v>
      </c>
      <c r="K17">
        <v>22536</v>
      </c>
      <c r="L17">
        <v>32866</v>
      </c>
      <c r="M17">
        <v>42730</v>
      </c>
      <c r="N17">
        <v>52222</v>
      </c>
      <c r="O17">
        <v>61514</v>
      </c>
      <c r="P17">
        <v>70817</v>
      </c>
      <c r="Q17">
        <v>79567</v>
      </c>
      <c r="R17">
        <v>88356</v>
      </c>
      <c r="S17">
        <v>96555</v>
      </c>
      <c r="T17">
        <v>104970</v>
      </c>
      <c r="U17">
        <v>112876</v>
      </c>
      <c r="V17">
        <v>120801</v>
      </c>
      <c r="W17">
        <v>128345</v>
      </c>
      <c r="X17">
        <v>136075</v>
      </c>
      <c r="Y17">
        <v>143060</v>
      </c>
      <c r="Z17">
        <v>150024</v>
      </c>
      <c r="AA17">
        <v>157064</v>
      </c>
      <c r="AB17">
        <v>163892</v>
      </c>
      <c r="AC17">
        <v>170297</v>
      </c>
      <c r="AD17">
        <v>176691</v>
      </c>
      <c r="AE17">
        <v>182967</v>
      </c>
      <c r="AF17">
        <v>189610</v>
      </c>
      <c r="AG17">
        <v>195618</v>
      </c>
      <c r="AH17">
        <v>201716</v>
      </c>
      <c r="AI17">
        <v>207503</v>
      </c>
      <c r="AJ17">
        <v>213308</v>
      </c>
      <c r="AK17">
        <v>219068</v>
      </c>
      <c r="AL17">
        <v>224558</v>
      </c>
      <c r="AM17">
        <v>230013</v>
      </c>
      <c r="AN17">
        <v>235012</v>
      </c>
      <c r="AO17">
        <v>240420</v>
      </c>
      <c r="AP17">
        <v>245347</v>
      </c>
      <c r="AQ17">
        <v>250340</v>
      </c>
      <c r="AR17">
        <v>255301</v>
      </c>
      <c r="AS17">
        <v>260086</v>
      </c>
      <c r="AT17">
        <v>265053</v>
      </c>
      <c r="AU17">
        <v>269513</v>
      </c>
      <c r="AV17">
        <v>274246</v>
      </c>
      <c r="AW17">
        <v>278674</v>
      </c>
      <c r="AX17">
        <v>282964</v>
      </c>
      <c r="AY17">
        <v>287314</v>
      </c>
      <c r="AZ17">
        <v>292151</v>
      </c>
      <c r="BA17">
        <v>295848</v>
      </c>
      <c r="BB17">
        <v>300370</v>
      </c>
      <c r="BC17">
        <v>304528</v>
      </c>
      <c r="BD17">
        <v>308397</v>
      </c>
      <c r="BE17">
        <v>312425</v>
      </c>
      <c r="BF17">
        <v>315896</v>
      </c>
      <c r="BG17">
        <v>319654</v>
      </c>
      <c r="BH17">
        <v>323389</v>
      </c>
      <c r="BI17">
        <v>327564</v>
      </c>
      <c r="BJ17">
        <v>330124</v>
      </c>
      <c r="BK17">
        <v>334568</v>
      </c>
    </row>
    <row r="18" spans="1:63" x14ac:dyDescent="0.25">
      <c r="A18" t="s">
        <v>75</v>
      </c>
      <c r="B18">
        <v>3</v>
      </c>
      <c r="C18" t="s">
        <v>78</v>
      </c>
      <c r="D18">
        <v>673</v>
      </c>
      <c r="E18">
        <v>687</v>
      </c>
      <c r="F18">
        <v>680</v>
      </c>
      <c r="G18">
        <v>694</v>
      </c>
      <c r="H18">
        <v>697</v>
      </c>
      <c r="I18">
        <v>2688</v>
      </c>
      <c r="J18">
        <v>12169</v>
      </c>
      <c r="K18">
        <v>22440</v>
      </c>
      <c r="L18">
        <v>32670</v>
      </c>
      <c r="M18">
        <v>42561</v>
      </c>
      <c r="N18">
        <v>52298</v>
      </c>
      <c r="O18">
        <v>61483</v>
      </c>
      <c r="P18">
        <v>70697</v>
      </c>
      <c r="Q18">
        <v>79754</v>
      </c>
      <c r="R18">
        <v>88025</v>
      </c>
      <c r="S18">
        <v>96292</v>
      </c>
      <c r="T18">
        <v>104669</v>
      </c>
      <c r="U18">
        <v>112643</v>
      </c>
      <c r="V18">
        <v>120572</v>
      </c>
      <c r="W18">
        <v>128139</v>
      </c>
      <c r="X18">
        <v>135607</v>
      </c>
      <c r="Y18">
        <v>142985</v>
      </c>
      <c r="Z18">
        <v>150013</v>
      </c>
      <c r="AA18">
        <v>156564</v>
      </c>
      <c r="AB18">
        <v>163428</v>
      </c>
      <c r="AC18">
        <v>170356</v>
      </c>
      <c r="AD18">
        <v>176785</v>
      </c>
      <c r="AE18">
        <v>183221</v>
      </c>
      <c r="AF18">
        <v>189228</v>
      </c>
      <c r="AG18">
        <v>195339</v>
      </c>
      <c r="AH18">
        <v>201366</v>
      </c>
      <c r="AI18">
        <v>206991</v>
      </c>
      <c r="AJ18">
        <v>213009</v>
      </c>
      <c r="AK18">
        <v>218945</v>
      </c>
      <c r="AL18">
        <v>224303</v>
      </c>
      <c r="AM18">
        <v>229538</v>
      </c>
      <c r="AN18">
        <v>234713</v>
      </c>
      <c r="AO18">
        <v>240253</v>
      </c>
      <c r="AP18">
        <v>245312</v>
      </c>
      <c r="AQ18">
        <v>249819</v>
      </c>
      <c r="AR18">
        <v>255360</v>
      </c>
      <c r="AS18">
        <v>259889</v>
      </c>
      <c r="AT18">
        <v>264864</v>
      </c>
      <c r="AU18">
        <v>269544</v>
      </c>
      <c r="AV18">
        <v>274059</v>
      </c>
      <c r="AW18">
        <v>278382</v>
      </c>
      <c r="AX18">
        <v>282729</v>
      </c>
      <c r="AY18">
        <v>287253</v>
      </c>
      <c r="AZ18">
        <v>291704</v>
      </c>
      <c r="BA18">
        <v>295478</v>
      </c>
      <c r="BB18">
        <v>299872</v>
      </c>
      <c r="BC18">
        <v>304334</v>
      </c>
      <c r="BD18">
        <v>307824</v>
      </c>
      <c r="BE18">
        <v>311716</v>
      </c>
      <c r="BF18">
        <v>315770</v>
      </c>
      <c r="BG18">
        <v>319470</v>
      </c>
      <c r="BH18">
        <v>323483</v>
      </c>
      <c r="BI18">
        <v>327167</v>
      </c>
      <c r="BJ18">
        <v>330930</v>
      </c>
      <c r="BK18">
        <v>334227</v>
      </c>
    </row>
    <row r="19" spans="1:63" x14ac:dyDescent="0.25">
      <c r="A19" t="s">
        <v>76</v>
      </c>
      <c r="B19">
        <v>3</v>
      </c>
      <c r="C19" t="s">
        <v>78</v>
      </c>
      <c r="D19">
        <v>732</v>
      </c>
      <c r="E19">
        <v>758</v>
      </c>
      <c r="F19">
        <v>763</v>
      </c>
      <c r="G19">
        <v>755</v>
      </c>
      <c r="H19">
        <v>741</v>
      </c>
      <c r="I19">
        <v>2887</v>
      </c>
      <c r="J19">
        <v>12552</v>
      </c>
      <c r="K19">
        <v>23166</v>
      </c>
      <c r="L19">
        <v>33448</v>
      </c>
      <c r="M19">
        <v>43396</v>
      </c>
      <c r="N19">
        <v>53422</v>
      </c>
      <c r="O19">
        <v>62780</v>
      </c>
      <c r="P19">
        <v>72263</v>
      </c>
      <c r="Q19">
        <v>81148</v>
      </c>
      <c r="R19">
        <v>89669</v>
      </c>
      <c r="S19">
        <v>98069</v>
      </c>
      <c r="T19">
        <v>106512</v>
      </c>
      <c r="U19">
        <v>114614</v>
      </c>
      <c r="V19">
        <v>122377</v>
      </c>
      <c r="W19">
        <v>129999</v>
      </c>
      <c r="X19">
        <v>137625</v>
      </c>
      <c r="Y19">
        <v>144901</v>
      </c>
      <c r="Z19">
        <v>152504</v>
      </c>
      <c r="AA19">
        <v>159277</v>
      </c>
      <c r="AB19">
        <v>166176</v>
      </c>
      <c r="AC19">
        <v>172837</v>
      </c>
      <c r="AD19">
        <v>179709</v>
      </c>
      <c r="AE19">
        <v>185838</v>
      </c>
      <c r="AF19">
        <v>192298</v>
      </c>
      <c r="AG19">
        <v>198339</v>
      </c>
      <c r="AH19">
        <v>204434</v>
      </c>
      <c r="AI19">
        <v>210225</v>
      </c>
      <c r="AJ19">
        <v>216187</v>
      </c>
      <c r="AK19">
        <v>221897</v>
      </c>
      <c r="AL19">
        <v>227451</v>
      </c>
      <c r="AM19">
        <v>233252</v>
      </c>
      <c r="AN19">
        <v>237997</v>
      </c>
      <c r="AO19">
        <v>243970</v>
      </c>
      <c r="AP19">
        <v>248555</v>
      </c>
      <c r="AQ19">
        <v>253635</v>
      </c>
      <c r="AR19">
        <v>258501</v>
      </c>
      <c r="AS19">
        <v>263537</v>
      </c>
      <c r="AT19">
        <v>268526</v>
      </c>
      <c r="AU19">
        <v>273376</v>
      </c>
      <c r="AV19">
        <v>278127</v>
      </c>
      <c r="AW19">
        <v>282519</v>
      </c>
      <c r="AX19">
        <v>286767</v>
      </c>
      <c r="AY19">
        <v>291812</v>
      </c>
      <c r="AZ19">
        <v>295363</v>
      </c>
      <c r="BA19">
        <v>299594</v>
      </c>
      <c r="BB19">
        <v>304017</v>
      </c>
      <c r="BC19">
        <v>308383</v>
      </c>
      <c r="BD19">
        <v>312256</v>
      </c>
      <c r="BE19">
        <v>316395</v>
      </c>
      <c r="BF19">
        <v>320183</v>
      </c>
      <c r="BG19">
        <v>324399</v>
      </c>
      <c r="BH19">
        <v>327418</v>
      </c>
      <c r="BI19">
        <v>331491</v>
      </c>
      <c r="BJ19">
        <v>334973</v>
      </c>
      <c r="BK19">
        <v>338623</v>
      </c>
    </row>
    <row r="20" spans="1:63" ht="14.25" customHeight="1" x14ac:dyDescent="0.25">
      <c r="D20">
        <f>AVERAGE(D17:D19)</f>
        <v>592</v>
      </c>
      <c r="E20">
        <f t="shared" ref="E20:BK20" si="5">AVERAGE(E17:E19)</f>
        <v>609.33333333333337</v>
      </c>
      <c r="F20">
        <f t="shared" si="5"/>
        <v>603.33333333333337</v>
      </c>
      <c r="G20">
        <f t="shared" si="5"/>
        <v>615</v>
      </c>
      <c r="H20">
        <f t="shared" si="5"/>
        <v>604</v>
      </c>
      <c r="I20">
        <f t="shared" si="5"/>
        <v>2689.3333333333335</v>
      </c>
      <c r="J20">
        <f t="shared" si="5"/>
        <v>12243.666666666666</v>
      </c>
      <c r="K20">
        <f t="shared" si="5"/>
        <v>22714</v>
      </c>
      <c r="L20">
        <f t="shared" si="5"/>
        <v>32994.666666666664</v>
      </c>
      <c r="M20">
        <f t="shared" si="5"/>
        <v>42895.666666666664</v>
      </c>
      <c r="N20">
        <f t="shared" si="5"/>
        <v>52647.333333333336</v>
      </c>
      <c r="O20">
        <f t="shared" si="5"/>
        <v>61925.666666666664</v>
      </c>
      <c r="P20">
        <f t="shared" si="5"/>
        <v>71259</v>
      </c>
      <c r="Q20">
        <f t="shared" si="5"/>
        <v>80156.333333333328</v>
      </c>
      <c r="R20">
        <f t="shared" si="5"/>
        <v>88683.333333333328</v>
      </c>
      <c r="S20">
        <f t="shared" si="5"/>
        <v>96972</v>
      </c>
      <c r="T20">
        <f t="shared" si="5"/>
        <v>105383.66666666667</v>
      </c>
      <c r="U20">
        <f t="shared" si="5"/>
        <v>113377.66666666667</v>
      </c>
      <c r="V20">
        <f t="shared" si="5"/>
        <v>121250</v>
      </c>
      <c r="W20">
        <f t="shared" si="5"/>
        <v>128827.66666666667</v>
      </c>
      <c r="X20">
        <f t="shared" si="5"/>
        <v>136435.66666666666</v>
      </c>
      <c r="Y20">
        <f t="shared" si="5"/>
        <v>143648.66666666666</v>
      </c>
      <c r="Z20">
        <f t="shared" si="5"/>
        <v>150847</v>
      </c>
      <c r="AA20">
        <f t="shared" si="5"/>
        <v>157635</v>
      </c>
      <c r="AB20">
        <f t="shared" si="5"/>
        <v>164498.66666666666</v>
      </c>
      <c r="AC20">
        <f t="shared" si="5"/>
        <v>171163.33333333334</v>
      </c>
      <c r="AD20">
        <f t="shared" si="5"/>
        <v>177728.33333333334</v>
      </c>
      <c r="AE20">
        <f t="shared" si="5"/>
        <v>184008.66666666666</v>
      </c>
      <c r="AF20">
        <f t="shared" si="5"/>
        <v>190378.66666666666</v>
      </c>
      <c r="AG20">
        <f t="shared" si="5"/>
        <v>196432</v>
      </c>
      <c r="AH20">
        <f t="shared" si="5"/>
        <v>202505.33333333334</v>
      </c>
      <c r="AI20">
        <f t="shared" si="5"/>
        <v>208239.66666666666</v>
      </c>
      <c r="AJ20">
        <f t="shared" si="5"/>
        <v>214168</v>
      </c>
      <c r="AK20">
        <f t="shared" si="5"/>
        <v>219970</v>
      </c>
      <c r="AL20">
        <f t="shared" si="5"/>
        <v>225437.33333333334</v>
      </c>
      <c r="AM20">
        <f t="shared" si="5"/>
        <v>230934.33333333334</v>
      </c>
      <c r="AN20">
        <f t="shared" si="5"/>
        <v>235907.33333333334</v>
      </c>
      <c r="AO20">
        <f t="shared" si="5"/>
        <v>241547.66666666666</v>
      </c>
      <c r="AP20">
        <f t="shared" si="5"/>
        <v>246404.66666666666</v>
      </c>
      <c r="AQ20">
        <f t="shared" si="5"/>
        <v>251264.66666666666</v>
      </c>
      <c r="AR20">
        <f t="shared" si="5"/>
        <v>256387.33333333334</v>
      </c>
      <c r="AS20">
        <f t="shared" si="5"/>
        <v>261170.66666666666</v>
      </c>
      <c r="AT20">
        <f t="shared" si="5"/>
        <v>266147.66666666669</v>
      </c>
      <c r="AU20">
        <f t="shared" si="5"/>
        <v>270811</v>
      </c>
      <c r="AV20">
        <f t="shared" si="5"/>
        <v>275477.33333333331</v>
      </c>
      <c r="AW20">
        <f t="shared" si="5"/>
        <v>279858.33333333331</v>
      </c>
      <c r="AX20">
        <f t="shared" si="5"/>
        <v>284153.33333333331</v>
      </c>
      <c r="AY20">
        <f t="shared" si="5"/>
        <v>288793</v>
      </c>
      <c r="AZ20">
        <f t="shared" si="5"/>
        <v>293072.66666666669</v>
      </c>
      <c r="BA20">
        <f t="shared" si="5"/>
        <v>296973.33333333331</v>
      </c>
      <c r="BB20">
        <f t="shared" si="5"/>
        <v>301419.66666666669</v>
      </c>
      <c r="BC20">
        <f t="shared" si="5"/>
        <v>305748.33333333331</v>
      </c>
      <c r="BD20">
        <f t="shared" si="5"/>
        <v>309492.33333333331</v>
      </c>
      <c r="BE20">
        <f t="shared" si="5"/>
        <v>313512</v>
      </c>
      <c r="BF20">
        <f t="shared" si="5"/>
        <v>317283</v>
      </c>
      <c r="BG20">
        <f t="shared" si="5"/>
        <v>321174.33333333331</v>
      </c>
      <c r="BH20">
        <f t="shared" si="5"/>
        <v>324763.33333333331</v>
      </c>
      <c r="BI20">
        <f t="shared" si="5"/>
        <v>328740.66666666669</v>
      </c>
      <c r="BJ20">
        <f t="shared" si="5"/>
        <v>332009</v>
      </c>
      <c r="BK20">
        <f t="shared" si="5"/>
        <v>335806</v>
      </c>
    </row>
    <row r="21" spans="1:63" ht="14.25" customHeight="1" x14ac:dyDescent="0.25">
      <c r="D21">
        <f>STDEV(D17:D19)</f>
        <v>193.65174928205528</v>
      </c>
      <c r="E21">
        <f t="shared" ref="E21:BK21" si="6">STDEV(E17:E19)</f>
        <v>199.1992302528636</v>
      </c>
      <c r="F21">
        <f t="shared" si="6"/>
        <v>208.83566106710168</v>
      </c>
      <c r="G21">
        <f t="shared" si="6"/>
        <v>192.09633000138237</v>
      </c>
      <c r="H21">
        <f t="shared" si="6"/>
        <v>200.3971057675235</v>
      </c>
      <c r="I21">
        <f t="shared" si="6"/>
        <v>197.00338406568892</v>
      </c>
      <c r="J21">
        <f t="shared" si="6"/>
        <v>278.60784865709246</v>
      </c>
      <c r="K21">
        <f t="shared" si="6"/>
        <v>394.37545562572728</v>
      </c>
      <c r="L21">
        <f t="shared" si="6"/>
        <v>404.64470011768759</v>
      </c>
      <c r="M21">
        <f t="shared" si="6"/>
        <v>441.46385280488522</v>
      </c>
      <c r="N21">
        <f t="shared" si="6"/>
        <v>671.95634778855492</v>
      </c>
      <c r="O21">
        <f t="shared" si="6"/>
        <v>740.03671080111508</v>
      </c>
      <c r="P21">
        <f t="shared" si="6"/>
        <v>871.55722703675633</v>
      </c>
      <c r="Q21">
        <f t="shared" si="6"/>
        <v>863.88328687001069</v>
      </c>
      <c r="R21">
        <f t="shared" si="6"/>
        <v>869.5080984863414</v>
      </c>
      <c r="S21">
        <f t="shared" si="6"/>
        <v>959.08758724112363</v>
      </c>
      <c r="T21">
        <f t="shared" si="6"/>
        <v>988.68717668094257</v>
      </c>
      <c r="U21">
        <f t="shared" si="6"/>
        <v>1077.0154749739361</v>
      </c>
      <c r="V21">
        <f t="shared" si="6"/>
        <v>982.7039228577446</v>
      </c>
      <c r="W21">
        <f t="shared" si="6"/>
        <v>1019.6201907246311</v>
      </c>
      <c r="X21">
        <f t="shared" si="6"/>
        <v>1056.2392405763635</v>
      </c>
      <c r="Y21">
        <f t="shared" si="6"/>
        <v>1085.2005958961381</v>
      </c>
      <c r="Z21">
        <f t="shared" si="6"/>
        <v>1435.0146340717226</v>
      </c>
      <c r="AA21">
        <f t="shared" si="6"/>
        <v>1443.8223574941621</v>
      </c>
      <c r="AB21">
        <f t="shared" si="6"/>
        <v>1471.02322664645</v>
      </c>
      <c r="AC21">
        <f t="shared" si="6"/>
        <v>1449.7380223106977</v>
      </c>
      <c r="AD21">
        <f t="shared" si="6"/>
        <v>1715.9514367642614</v>
      </c>
      <c r="AE21">
        <f t="shared" si="6"/>
        <v>1589.3314107930205</v>
      </c>
      <c r="AF21">
        <f t="shared" si="6"/>
        <v>1673.1292040166334</v>
      </c>
      <c r="AG21">
        <f t="shared" si="6"/>
        <v>1657.3916254162743</v>
      </c>
      <c r="AH21">
        <f t="shared" si="6"/>
        <v>1679.4169623215473</v>
      </c>
      <c r="AI21">
        <f t="shared" si="6"/>
        <v>1738.3030038900968</v>
      </c>
      <c r="AJ21">
        <f t="shared" si="6"/>
        <v>1754.8848965103095</v>
      </c>
      <c r="AK21">
        <f t="shared" si="6"/>
        <v>1669.9637720621367</v>
      </c>
      <c r="AL21">
        <f t="shared" si="6"/>
        <v>1748.5412014972176</v>
      </c>
      <c r="AM21">
        <f t="shared" si="6"/>
        <v>2021.1606401603344</v>
      </c>
      <c r="AN21">
        <f t="shared" si="6"/>
        <v>1815.8690297852797</v>
      </c>
      <c r="AO21">
        <f t="shared" si="6"/>
        <v>2099.4633441270971</v>
      </c>
      <c r="AP21">
        <f t="shared" si="6"/>
        <v>1862.3255175541501</v>
      </c>
      <c r="AQ21">
        <f t="shared" si="6"/>
        <v>2069.2318220376692</v>
      </c>
      <c r="AR21">
        <f t="shared" si="6"/>
        <v>1830.7267227342625</v>
      </c>
      <c r="AS21">
        <f t="shared" si="6"/>
        <v>2051.6706200882572</v>
      </c>
      <c r="AT21">
        <f t="shared" si="6"/>
        <v>2061.8638008688481</v>
      </c>
      <c r="AU21">
        <f t="shared" si="6"/>
        <v>2221.4092373986382</v>
      </c>
      <c r="AV21">
        <f t="shared" si="6"/>
        <v>2296.5827512487622</v>
      </c>
      <c r="AW21">
        <f t="shared" si="6"/>
        <v>2308.8257477196785</v>
      </c>
      <c r="AX21">
        <f t="shared" si="6"/>
        <v>2266.5494332428166</v>
      </c>
      <c r="AY21">
        <f t="shared" si="6"/>
        <v>2614.7085879692213</v>
      </c>
      <c r="AZ21">
        <f t="shared" si="6"/>
        <v>1996.0391612724768</v>
      </c>
      <c r="BA21">
        <f t="shared" si="6"/>
        <v>2277.0914196257763</v>
      </c>
      <c r="BB21">
        <f t="shared" si="6"/>
        <v>2263.0966248336222</v>
      </c>
      <c r="BC21">
        <f t="shared" si="6"/>
        <v>2283.7491835430033</v>
      </c>
      <c r="BD21">
        <f t="shared" si="6"/>
        <v>2410.4921350905365</v>
      </c>
      <c r="BE21">
        <f t="shared" si="6"/>
        <v>2521.7924181026478</v>
      </c>
      <c r="BF21">
        <f t="shared" si="6"/>
        <v>2512.2637202332085</v>
      </c>
      <c r="BG21">
        <f t="shared" si="6"/>
        <v>2794.158251304556</v>
      </c>
      <c r="BH21">
        <f t="shared" si="6"/>
        <v>2299.4891461655857</v>
      </c>
      <c r="BI21">
        <f t="shared" si="6"/>
        <v>2390.1155481133824</v>
      </c>
      <c r="BJ21">
        <f t="shared" si="6"/>
        <v>2598.3419713347971</v>
      </c>
      <c r="BK21">
        <f t="shared" si="6"/>
        <v>2445.5443156892497</v>
      </c>
    </row>
    <row r="22" spans="1:63" x14ac:dyDescent="0.25">
      <c r="A22" t="s">
        <v>73</v>
      </c>
      <c r="B22">
        <v>4</v>
      </c>
      <c r="C22" t="s">
        <v>79</v>
      </c>
      <c r="D22">
        <v>712</v>
      </c>
      <c r="E22">
        <v>720</v>
      </c>
      <c r="F22">
        <v>740</v>
      </c>
      <c r="G22">
        <v>712</v>
      </c>
      <c r="H22">
        <v>727</v>
      </c>
      <c r="I22">
        <v>2562</v>
      </c>
      <c r="J22">
        <v>10856</v>
      </c>
      <c r="K22">
        <v>19925</v>
      </c>
      <c r="L22">
        <v>28904</v>
      </c>
      <c r="M22">
        <v>37631</v>
      </c>
      <c r="N22">
        <v>46194</v>
      </c>
      <c r="O22">
        <v>54618</v>
      </c>
      <c r="P22">
        <v>62682</v>
      </c>
      <c r="Q22">
        <v>70566</v>
      </c>
      <c r="R22">
        <v>78291</v>
      </c>
      <c r="S22">
        <v>85594</v>
      </c>
      <c r="T22">
        <v>93054</v>
      </c>
      <c r="U22">
        <v>100163</v>
      </c>
      <c r="V22">
        <v>107438</v>
      </c>
      <c r="W22">
        <v>114281</v>
      </c>
      <c r="X22">
        <v>121030</v>
      </c>
      <c r="Y22">
        <v>127589</v>
      </c>
      <c r="Z22">
        <v>133939</v>
      </c>
      <c r="AA22">
        <v>140386</v>
      </c>
      <c r="AB22">
        <v>146369</v>
      </c>
      <c r="AC22">
        <v>152778</v>
      </c>
      <c r="AD22">
        <v>158316</v>
      </c>
      <c r="AE22">
        <v>164089</v>
      </c>
      <c r="AF22">
        <v>169874</v>
      </c>
      <c r="AG22">
        <v>175575</v>
      </c>
      <c r="AH22">
        <v>181002</v>
      </c>
      <c r="AI22">
        <v>186582</v>
      </c>
      <c r="AJ22">
        <v>191650</v>
      </c>
      <c r="AK22">
        <v>196612</v>
      </c>
      <c r="AL22">
        <v>202045</v>
      </c>
      <c r="AM22">
        <v>206751</v>
      </c>
      <c r="AN22">
        <v>211741</v>
      </c>
      <c r="AO22">
        <v>216497</v>
      </c>
      <c r="AP22">
        <v>221198</v>
      </c>
      <c r="AQ22">
        <v>225810</v>
      </c>
      <c r="AR22">
        <v>230074</v>
      </c>
      <c r="AS22">
        <v>234421</v>
      </c>
      <c r="AT22">
        <v>239253</v>
      </c>
      <c r="AU22">
        <v>243480</v>
      </c>
      <c r="AV22">
        <v>247015</v>
      </c>
      <c r="AW22">
        <v>251676</v>
      </c>
      <c r="AX22">
        <v>255473</v>
      </c>
      <c r="AY22">
        <v>259403</v>
      </c>
      <c r="AZ22">
        <v>263101</v>
      </c>
      <c r="BA22">
        <v>267495</v>
      </c>
      <c r="BB22">
        <v>270909</v>
      </c>
      <c r="BC22">
        <v>274979</v>
      </c>
      <c r="BD22">
        <v>278121</v>
      </c>
      <c r="BE22">
        <v>281866</v>
      </c>
      <c r="BF22">
        <v>285377</v>
      </c>
      <c r="BG22">
        <v>289490</v>
      </c>
      <c r="BH22">
        <v>292587</v>
      </c>
      <c r="BI22">
        <v>295750</v>
      </c>
      <c r="BJ22">
        <v>299090</v>
      </c>
      <c r="BK22">
        <v>302456</v>
      </c>
    </row>
    <row r="23" spans="1:63" x14ac:dyDescent="0.25">
      <c r="A23" t="s">
        <v>75</v>
      </c>
      <c r="B23">
        <v>4</v>
      </c>
      <c r="C23" t="s">
        <v>79</v>
      </c>
      <c r="D23">
        <v>697</v>
      </c>
      <c r="E23">
        <v>710</v>
      </c>
      <c r="F23">
        <v>721</v>
      </c>
      <c r="G23">
        <v>706</v>
      </c>
      <c r="H23">
        <v>706</v>
      </c>
      <c r="I23">
        <v>2459</v>
      </c>
      <c r="J23">
        <v>10675</v>
      </c>
      <c r="K23">
        <v>19672</v>
      </c>
      <c r="L23">
        <v>28356</v>
      </c>
      <c r="M23">
        <v>36864</v>
      </c>
      <c r="N23">
        <v>45609</v>
      </c>
      <c r="O23">
        <v>53551</v>
      </c>
      <c r="P23">
        <v>61759</v>
      </c>
      <c r="Q23">
        <v>69591</v>
      </c>
      <c r="R23">
        <v>77390</v>
      </c>
      <c r="S23">
        <v>84456</v>
      </c>
      <c r="T23">
        <v>91775</v>
      </c>
      <c r="U23">
        <v>99304</v>
      </c>
      <c r="V23">
        <v>105889</v>
      </c>
      <c r="W23">
        <v>112870</v>
      </c>
      <c r="X23">
        <v>119314</v>
      </c>
      <c r="Y23">
        <v>125975</v>
      </c>
      <c r="Z23">
        <v>132386</v>
      </c>
      <c r="AA23">
        <v>138511</v>
      </c>
      <c r="AB23">
        <v>144537</v>
      </c>
      <c r="AC23">
        <v>150638</v>
      </c>
      <c r="AD23">
        <v>156838</v>
      </c>
      <c r="AE23">
        <v>162195</v>
      </c>
      <c r="AF23">
        <v>168090</v>
      </c>
      <c r="AG23">
        <v>173549</v>
      </c>
      <c r="AH23">
        <v>178707</v>
      </c>
      <c r="AI23">
        <v>184246</v>
      </c>
      <c r="AJ23">
        <v>189298</v>
      </c>
      <c r="AK23">
        <v>194595</v>
      </c>
      <c r="AL23">
        <v>199555</v>
      </c>
      <c r="AM23">
        <v>204440</v>
      </c>
      <c r="AN23">
        <v>209412</v>
      </c>
      <c r="AO23">
        <v>214121</v>
      </c>
      <c r="AP23">
        <v>218532</v>
      </c>
      <c r="AQ23">
        <v>223086</v>
      </c>
      <c r="AR23">
        <v>227483</v>
      </c>
      <c r="AS23">
        <v>232126</v>
      </c>
      <c r="AT23">
        <v>236482</v>
      </c>
      <c r="AU23">
        <v>240626</v>
      </c>
      <c r="AV23">
        <v>244533</v>
      </c>
      <c r="AW23">
        <v>249151</v>
      </c>
      <c r="AX23">
        <v>252932</v>
      </c>
      <c r="AY23">
        <v>257173</v>
      </c>
      <c r="AZ23">
        <v>260651</v>
      </c>
      <c r="BA23">
        <v>264570</v>
      </c>
      <c r="BB23">
        <v>268495</v>
      </c>
      <c r="BC23">
        <v>272338</v>
      </c>
      <c r="BD23">
        <v>275683</v>
      </c>
      <c r="BE23">
        <v>279189</v>
      </c>
      <c r="BF23">
        <v>283159</v>
      </c>
      <c r="BG23">
        <v>286378</v>
      </c>
      <c r="BH23">
        <v>289654</v>
      </c>
      <c r="BI23">
        <v>293127</v>
      </c>
      <c r="BJ23">
        <v>296368</v>
      </c>
      <c r="BK23">
        <v>299402</v>
      </c>
    </row>
    <row r="24" spans="1:63" x14ac:dyDescent="0.25">
      <c r="A24" t="s">
        <v>76</v>
      </c>
      <c r="B24">
        <v>4</v>
      </c>
      <c r="C24" t="s">
        <v>79</v>
      </c>
      <c r="D24">
        <v>399</v>
      </c>
      <c r="E24">
        <v>398</v>
      </c>
      <c r="F24">
        <v>408</v>
      </c>
      <c r="G24">
        <v>383</v>
      </c>
      <c r="H24">
        <v>394</v>
      </c>
      <c r="I24">
        <v>2207</v>
      </c>
      <c r="J24">
        <v>10469</v>
      </c>
      <c r="K24">
        <v>19452</v>
      </c>
      <c r="L24">
        <v>28487</v>
      </c>
      <c r="M24">
        <v>37148</v>
      </c>
      <c r="N24">
        <v>45630</v>
      </c>
      <c r="O24">
        <v>53719</v>
      </c>
      <c r="P24">
        <v>61885</v>
      </c>
      <c r="Q24">
        <v>69416</v>
      </c>
      <c r="R24">
        <v>77270</v>
      </c>
      <c r="S24">
        <v>84772</v>
      </c>
      <c r="T24">
        <v>91970</v>
      </c>
      <c r="U24">
        <v>99345</v>
      </c>
      <c r="V24">
        <v>106183</v>
      </c>
      <c r="W24">
        <v>112892</v>
      </c>
      <c r="X24">
        <v>119503</v>
      </c>
      <c r="Y24">
        <v>126016</v>
      </c>
      <c r="Z24">
        <v>132612</v>
      </c>
      <c r="AA24">
        <v>138753</v>
      </c>
      <c r="AB24">
        <v>144676</v>
      </c>
      <c r="AC24">
        <v>150879</v>
      </c>
      <c r="AD24">
        <v>156746</v>
      </c>
      <c r="AE24">
        <v>162360</v>
      </c>
      <c r="AF24">
        <v>167801</v>
      </c>
      <c r="AG24">
        <v>173732</v>
      </c>
      <c r="AH24">
        <v>179252</v>
      </c>
      <c r="AI24">
        <v>184667</v>
      </c>
      <c r="AJ24">
        <v>189452</v>
      </c>
      <c r="AK24">
        <v>194675</v>
      </c>
      <c r="AL24">
        <v>199742</v>
      </c>
      <c r="AM24">
        <v>204469</v>
      </c>
      <c r="AN24">
        <v>209164</v>
      </c>
      <c r="AO24">
        <v>214204</v>
      </c>
      <c r="AP24">
        <v>218621</v>
      </c>
      <c r="AQ24">
        <v>223186</v>
      </c>
      <c r="AR24">
        <v>227798</v>
      </c>
      <c r="AS24">
        <v>232270</v>
      </c>
      <c r="AT24">
        <v>236865</v>
      </c>
      <c r="AU24">
        <v>241026</v>
      </c>
      <c r="AV24">
        <v>244670</v>
      </c>
      <c r="AW24">
        <v>249032</v>
      </c>
      <c r="AX24">
        <v>253234</v>
      </c>
      <c r="AY24">
        <v>256908</v>
      </c>
      <c r="AZ24">
        <v>260734</v>
      </c>
      <c r="BA24">
        <v>265109</v>
      </c>
      <c r="BB24">
        <v>268585</v>
      </c>
      <c r="BC24">
        <v>272384</v>
      </c>
      <c r="BD24">
        <v>275880</v>
      </c>
      <c r="BE24">
        <v>279381</v>
      </c>
      <c r="BF24">
        <v>282561</v>
      </c>
      <c r="BG24">
        <v>286267</v>
      </c>
      <c r="BH24">
        <v>289651</v>
      </c>
      <c r="BI24">
        <v>292960</v>
      </c>
      <c r="BJ24">
        <v>296499</v>
      </c>
      <c r="BK24">
        <v>299623</v>
      </c>
    </row>
    <row r="25" spans="1:63" ht="14.25" customHeight="1" x14ac:dyDescent="0.25">
      <c r="D25">
        <f>AVERAGE(D22:D24)</f>
        <v>602.66666666666663</v>
      </c>
      <c r="E25">
        <f t="shared" ref="E25:BK25" si="7">AVERAGE(E22:E24)</f>
        <v>609.33333333333337</v>
      </c>
      <c r="F25">
        <f t="shared" si="7"/>
        <v>623</v>
      </c>
      <c r="G25">
        <f t="shared" si="7"/>
        <v>600.33333333333337</v>
      </c>
      <c r="H25">
        <f t="shared" si="7"/>
        <v>609</v>
      </c>
      <c r="I25">
        <f t="shared" si="7"/>
        <v>2409.3333333333335</v>
      </c>
      <c r="J25">
        <f t="shared" si="7"/>
        <v>10666.666666666666</v>
      </c>
      <c r="K25">
        <f t="shared" si="7"/>
        <v>19683</v>
      </c>
      <c r="L25">
        <f t="shared" si="7"/>
        <v>28582.333333333332</v>
      </c>
      <c r="M25">
        <f t="shared" si="7"/>
        <v>37214.333333333336</v>
      </c>
      <c r="N25">
        <f t="shared" si="7"/>
        <v>45811</v>
      </c>
      <c r="O25">
        <f t="shared" si="7"/>
        <v>53962.666666666664</v>
      </c>
      <c r="P25">
        <f t="shared" si="7"/>
        <v>62108.666666666664</v>
      </c>
      <c r="Q25">
        <f t="shared" si="7"/>
        <v>69857.666666666672</v>
      </c>
      <c r="R25">
        <f t="shared" si="7"/>
        <v>77650.333333333328</v>
      </c>
      <c r="S25">
        <f t="shared" si="7"/>
        <v>84940.666666666672</v>
      </c>
      <c r="T25">
        <f t="shared" si="7"/>
        <v>92266.333333333328</v>
      </c>
      <c r="U25">
        <f t="shared" si="7"/>
        <v>99604</v>
      </c>
      <c r="V25">
        <f t="shared" si="7"/>
        <v>106503.33333333333</v>
      </c>
      <c r="W25">
        <f t="shared" si="7"/>
        <v>113347.66666666667</v>
      </c>
      <c r="X25">
        <f t="shared" si="7"/>
        <v>119949</v>
      </c>
      <c r="Y25">
        <f t="shared" si="7"/>
        <v>126526.66666666667</v>
      </c>
      <c r="Z25">
        <f t="shared" si="7"/>
        <v>132979</v>
      </c>
      <c r="AA25">
        <f t="shared" si="7"/>
        <v>139216.66666666666</v>
      </c>
      <c r="AB25">
        <f t="shared" si="7"/>
        <v>145194</v>
      </c>
      <c r="AC25">
        <f t="shared" si="7"/>
        <v>151431.66666666666</v>
      </c>
      <c r="AD25">
        <f t="shared" si="7"/>
        <v>157300</v>
      </c>
      <c r="AE25">
        <f t="shared" si="7"/>
        <v>162881.33333333334</v>
      </c>
      <c r="AF25">
        <f t="shared" si="7"/>
        <v>168588.33333333334</v>
      </c>
      <c r="AG25">
        <f t="shared" si="7"/>
        <v>174285.33333333334</v>
      </c>
      <c r="AH25">
        <f t="shared" si="7"/>
        <v>179653.66666666666</v>
      </c>
      <c r="AI25">
        <f t="shared" si="7"/>
        <v>185165</v>
      </c>
      <c r="AJ25">
        <f t="shared" si="7"/>
        <v>190133.33333333334</v>
      </c>
      <c r="AK25">
        <f t="shared" si="7"/>
        <v>195294</v>
      </c>
      <c r="AL25">
        <f t="shared" si="7"/>
        <v>200447.33333333334</v>
      </c>
      <c r="AM25">
        <f t="shared" si="7"/>
        <v>205220</v>
      </c>
      <c r="AN25">
        <f t="shared" si="7"/>
        <v>210105.66666666666</v>
      </c>
      <c r="AO25">
        <f t="shared" si="7"/>
        <v>214940.66666666666</v>
      </c>
      <c r="AP25">
        <f t="shared" si="7"/>
        <v>219450.33333333334</v>
      </c>
      <c r="AQ25">
        <f t="shared" si="7"/>
        <v>224027.33333333334</v>
      </c>
      <c r="AR25">
        <f t="shared" si="7"/>
        <v>228451.66666666666</v>
      </c>
      <c r="AS25">
        <f t="shared" si="7"/>
        <v>232939</v>
      </c>
      <c r="AT25">
        <f t="shared" si="7"/>
        <v>237533.33333333334</v>
      </c>
      <c r="AU25">
        <f t="shared" si="7"/>
        <v>241710.66666666666</v>
      </c>
      <c r="AV25">
        <f t="shared" si="7"/>
        <v>245406</v>
      </c>
      <c r="AW25">
        <f t="shared" si="7"/>
        <v>249953</v>
      </c>
      <c r="AX25">
        <f t="shared" si="7"/>
        <v>253879.66666666666</v>
      </c>
      <c r="AY25">
        <f t="shared" si="7"/>
        <v>257828</v>
      </c>
      <c r="AZ25">
        <f t="shared" si="7"/>
        <v>261495.33333333334</v>
      </c>
      <c r="BA25">
        <f t="shared" si="7"/>
        <v>265724.66666666669</v>
      </c>
      <c r="BB25">
        <f t="shared" si="7"/>
        <v>269329.66666666669</v>
      </c>
      <c r="BC25">
        <f t="shared" si="7"/>
        <v>273233.66666666669</v>
      </c>
      <c r="BD25">
        <f t="shared" si="7"/>
        <v>276561.33333333331</v>
      </c>
      <c r="BE25">
        <f t="shared" si="7"/>
        <v>280145.33333333331</v>
      </c>
      <c r="BF25">
        <f t="shared" si="7"/>
        <v>283699</v>
      </c>
      <c r="BG25">
        <f t="shared" si="7"/>
        <v>287378.33333333331</v>
      </c>
      <c r="BH25">
        <f t="shared" si="7"/>
        <v>290630.66666666669</v>
      </c>
      <c r="BI25">
        <f t="shared" si="7"/>
        <v>293945.66666666669</v>
      </c>
      <c r="BJ25">
        <f t="shared" si="7"/>
        <v>297319</v>
      </c>
      <c r="BK25">
        <f t="shared" si="7"/>
        <v>300493.66666666669</v>
      </c>
    </row>
    <row r="26" spans="1:63" ht="14.25" customHeight="1" x14ac:dyDescent="0.25">
      <c r="D26">
        <f>STDEV(D22:D24)</f>
        <v>176.53989162037394</v>
      </c>
      <c r="E26">
        <f t="shared" ref="E26:BK26" si="8">STDEV(E22:E24)</f>
        <v>183.08832112762784</v>
      </c>
      <c r="F26">
        <f t="shared" si="8"/>
        <v>186.4376571403964</v>
      </c>
      <c r="G26">
        <f t="shared" si="8"/>
        <v>188.24009491426997</v>
      </c>
      <c r="H26">
        <f t="shared" si="8"/>
        <v>186.49128665972574</v>
      </c>
      <c r="I26">
        <f t="shared" si="8"/>
        <v>182.6371630674692</v>
      </c>
      <c r="J26">
        <f t="shared" si="8"/>
        <v>193.63453548717317</v>
      </c>
      <c r="K26">
        <f t="shared" si="8"/>
        <v>236.69178270485014</v>
      </c>
      <c r="L26">
        <f t="shared" si="8"/>
        <v>286.16836536090659</v>
      </c>
      <c r="M26">
        <f t="shared" si="8"/>
        <v>387.77871696798076</v>
      </c>
      <c r="N26">
        <f t="shared" si="8"/>
        <v>331.85388350899257</v>
      </c>
      <c r="O26">
        <f t="shared" si="8"/>
        <v>573.7179911187493</v>
      </c>
      <c r="P26">
        <f t="shared" si="8"/>
        <v>500.50208124775401</v>
      </c>
      <c r="Q26">
        <f t="shared" si="8"/>
        <v>619.64371483404341</v>
      </c>
      <c r="R26">
        <f t="shared" si="8"/>
        <v>558.06839485257831</v>
      </c>
      <c r="S26">
        <f t="shared" si="8"/>
        <v>587.44985601609721</v>
      </c>
      <c r="T26">
        <f t="shared" si="8"/>
        <v>689.07208137707426</v>
      </c>
      <c r="U26">
        <f t="shared" si="8"/>
        <v>484.5420518386407</v>
      </c>
      <c r="V26">
        <f t="shared" si="8"/>
        <v>822.68483232239873</v>
      </c>
      <c r="W26">
        <f t="shared" si="8"/>
        <v>808.36522273866615</v>
      </c>
      <c r="X26">
        <f t="shared" si="8"/>
        <v>940.9309220128755</v>
      </c>
      <c r="Y26">
        <f t="shared" si="8"/>
        <v>920.23602044982647</v>
      </c>
      <c r="Z26">
        <f t="shared" si="8"/>
        <v>839.02860499508597</v>
      </c>
      <c r="AA26">
        <f t="shared" si="8"/>
        <v>1019.8756460144214</v>
      </c>
      <c r="AB26">
        <f t="shared" si="8"/>
        <v>1019.9504889944413</v>
      </c>
      <c r="AC26">
        <f t="shared" si="8"/>
        <v>1172.1690719914654</v>
      </c>
      <c r="AD26">
        <f t="shared" si="8"/>
        <v>881.08342397300839</v>
      </c>
      <c r="AE26">
        <f t="shared" si="8"/>
        <v>1049.1188366116269</v>
      </c>
      <c r="AF26">
        <f t="shared" si="8"/>
        <v>1122.7574686161447</v>
      </c>
      <c r="AG26">
        <f t="shared" si="8"/>
        <v>1120.6258667964671</v>
      </c>
      <c r="AH26">
        <f t="shared" si="8"/>
        <v>1199.0656084357242</v>
      </c>
      <c r="AI26">
        <f t="shared" si="8"/>
        <v>1245.0811218551182</v>
      </c>
      <c r="AJ26">
        <f t="shared" si="8"/>
        <v>1315.7269220219418</v>
      </c>
      <c r="AK26">
        <f t="shared" si="8"/>
        <v>1142.1221475831733</v>
      </c>
      <c r="AL26">
        <f t="shared" si="8"/>
        <v>1386.77551656111</v>
      </c>
      <c r="AM26">
        <f t="shared" si="8"/>
        <v>1325.964177495003</v>
      </c>
      <c r="AN26">
        <f t="shared" si="8"/>
        <v>1421.6583040004139</v>
      </c>
      <c r="AO26">
        <f t="shared" si="8"/>
        <v>1348.4629521545387</v>
      </c>
      <c r="AP26">
        <f t="shared" si="8"/>
        <v>1514.1777746794903</v>
      </c>
      <c r="AQ26">
        <f t="shared" si="8"/>
        <v>1544.6440798233532</v>
      </c>
      <c r="AR26">
        <f t="shared" si="8"/>
        <v>1413.7822793249791</v>
      </c>
      <c r="AS26">
        <f t="shared" si="8"/>
        <v>1285.4676191954429</v>
      </c>
      <c r="AT26">
        <f t="shared" si="8"/>
        <v>1501.536657339185</v>
      </c>
      <c r="AU26">
        <f t="shared" si="8"/>
        <v>1545.2848712562138</v>
      </c>
      <c r="AV26">
        <f t="shared" si="8"/>
        <v>1395.1175577706704</v>
      </c>
      <c r="AW26">
        <f t="shared" si="8"/>
        <v>1493.3475817772633</v>
      </c>
      <c r="AX26">
        <f t="shared" si="8"/>
        <v>1388.1045829955801</v>
      </c>
      <c r="AY26">
        <f t="shared" si="8"/>
        <v>1370.4105224347923</v>
      </c>
      <c r="AZ26">
        <f t="shared" si="8"/>
        <v>1391.1672557005263</v>
      </c>
      <c r="BA26">
        <f t="shared" si="8"/>
        <v>1556.6599928479352</v>
      </c>
      <c r="BB26">
        <f t="shared" si="8"/>
        <v>1368.4828582533773</v>
      </c>
      <c r="BC26">
        <f t="shared" si="8"/>
        <v>1511.6779859921667</v>
      </c>
      <c r="BD26">
        <f t="shared" si="8"/>
        <v>1354.2977269911271</v>
      </c>
      <c r="BE26">
        <f t="shared" si="8"/>
        <v>1493.2301675673893</v>
      </c>
      <c r="BF26">
        <f t="shared" si="8"/>
        <v>1483.632029851068</v>
      </c>
      <c r="BG26">
        <f t="shared" si="8"/>
        <v>1829.5989542337777</v>
      </c>
      <c r="BH26">
        <f t="shared" si="8"/>
        <v>1694.2350289535786</v>
      </c>
      <c r="BI26">
        <f t="shared" si="8"/>
        <v>1564.8278925598602</v>
      </c>
      <c r="BJ26">
        <f t="shared" si="8"/>
        <v>1535.1289848087683</v>
      </c>
      <c r="BK26">
        <f t="shared" si="8"/>
        <v>1703.0191817279492</v>
      </c>
    </row>
    <row r="27" spans="1:63" x14ac:dyDescent="0.25">
      <c r="A27" t="s">
        <v>73</v>
      </c>
      <c r="B27">
        <v>5</v>
      </c>
      <c r="C27" t="s">
        <v>80</v>
      </c>
      <c r="D27">
        <v>406</v>
      </c>
      <c r="E27">
        <v>416</v>
      </c>
      <c r="F27">
        <v>418</v>
      </c>
      <c r="G27">
        <v>427</v>
      </c>
      <c r="H27">
        <v>403</v>
      </c>
      <c r="I27">
        <v>1630</v>
      </c>
      <c r="J27">
        <v>7187</v>
      </c>
      <c r="K27">
        <v>13385</v>
      </c>
      <c r="L27">
        <v>19688</v>
      </c>
      <c r="M27">
        <v>25771</v>
      </c>
      <c r="N27">
        <v>31727</v>
      </c>
      <c r="O27">
        <v>37778</v>
      </c>
      <c r="P27">
        <v>43503</v>
      </c>
      <c r="Q27">
        <v>49176</v>
      </c>
      <c r="R27">
        <v>54897</v>
      </c>
      <c r="S27">
        <v>60063</v>
      </c>
      <c r="T27">
        <v>65635</v>
      </c>
      <c r="U27">
        <v>70712</v>
      </c>
      <c r="V27">
        <v>75798</v>
      </c>
      <c r="W27">
        <v>81062</v>
      </c>
      <c r="X27">
        <v>85791</v>
      </c>
      <c r="Y27">
        <v>90573</v>
      </c>
      <c r="Z27">
        <v>95540</v>
      </c>
      <c r="AA27">
        <v>100057</v>
      </c>
      <c r="AB27">
        <v>104546</v>
      </c>
      <c r="AC27">
        <v>108938</v>
      </c>
      <c r="AD27">
        <v>113360</v>
      </c>
      <c r="AE27">
        <v>117672</v>
      </c>
      <c r="AF27">
        <v>122022</v>
      </c>
      <c r="AG27">
        <v>126241</v>
      </c>
      <c r="AH27">
        <v>130007</v>
      </c>
      <c r="AI27">
        <v>134109</v>
      </c>
      <c r="AJ27">
        <v>138255</v>
      </c>
      <c r="AK27">
        <v>142008</v>
      </c>
      <c r="AL27">
        <v>145343</v>
      </c>
      <c r="AM27">
        <v>149412</v>
      </c>
      <c r="AN27">
        <v>152686</v>
      </c>
      <c r="AO27">
        <v>156572</v>
      </c>
      <c r="AP27">
        <v>160195</v>
      </c>
      <c r="AQ27">
        <v>163359</v>
      </c>
      <c r="AR27">
        <v>167069</v>
      </c>
      <c r="AS27">
        <v>170269</v>
      </c>
      <c r="AT27">
        <v>173519</v>
      </c>
      <c r="AU27">
        <v>176760</v>
      </c>
      <c r="AV27">
        <v>179850</v>
      </c>
      <c r="AW27">
        <v>182599</v>
      </c>
      <c r="AX27">
        <v>186087</v>
      </c>
      <c r="AY27">
        <v>188552</v>
      </c>
      <c r="AZ27">
        <v>191524</v>
      </c>
      <c r="BA27">
        <v>194781</v>
      </c>
      <c r="BB27">
        <v>197534</v>
      </c>
      <c r="BC27">
        <v>200511</v>
      </c>
      <c r="BD27">
        <v>203166</v>
      </c>
      <c r="BE27">
        <v>205729</v>
      </c>
      <c r="BF27">
        <v>208371</v>
      </c>
      <c r="BG27">
        <v>211168</v>
      </c>
      <c r="BH27">
        <v>213319</v>
      </c>
      <c r="BI27">
        <v>215581</v>
      </c>
      <c r="BJ27">
        <v>218231</v>
      </c>
      <c r="BK27">
        <v>220813</v>
      </c>
    </row>
    <row r="28" spans="1:63" x14ac:dyDescent="0.25">
      <c r="A28" t="s">
        <v>75</v>
      </c>
      <c r="B28">
        <v>5</v>
      </c>
      <c r="C28" t="s">
        <v>80</v>
      </c>
      <c r="D28">
        <v>659</v>
      </c>
      <c r="E28">
        <v>652</v>
      </c>
      <c r="F28">
        <v>665</v>
      </c>
      <c r="G28">
        <v>640</v>
      </c>
      <c r="H28">
        <v>654</v>
      </c>
      <c r="I28">
        <v>1863</v>
      </c>
      <c r="J28">
        <v>7470</v>
      </c>
      <c r="K28">
        <v>13759</v>
      </c>
      <c r="L28">
        <v>19968</v>
      </c>
      <c r="M28">
        <v>26045</v>
      </c>
      <c r="N28">
        <v>32018</v>
      </c>
      <c r="O28">
        <v>37929</v>
      </c>
      <c r="P28">
        <v>43665</v>
      </c>
      <c r="Q28">
        <v>49245</v>
      </c>
      <c r="R28">
        <v>54724</v>
      </c>
      <c r="S28">
        <v>60094</v>
      </c>
      <c r="T28">
        <v>65445</v>
      </c>
      <c r="U28">
        <v>70641</v>
      </c>
      <c r="V28">
        <v>75918</v>
      </c>
      <c r="W28">
        <v>80722</v>
      </c>
      <c r="X28">
        <v>85643</v>
      </c>
      <c r="Y28">
        <v>90240</v>
      </c>
      <c r="Z28">
        <v>95133</v>
      </c>
      <c r="AA28">
        <v>99794</v>
      </c>
      <c r="AB28">
        <v>104369</v>
      </c>
      <c r="AC28">
        <v>108823</v>
      </c>
      <c r="AD28">
        <v>113073</v>
      </c>
      <c r="AE28">
        <v>117191</v>
      </c>
      <c r="AF28">
        <v>121504</v>
      </c>
      <c r="AG28">
        <v>125389</v>
      </c>
      <c r="AH28">
        <v>129572</v>
      </c>
      <c r="AI28">
        <v>133544</v>
      </c>
      <c r="AJ28">
        <v>137627</v>
      </c>
      <c r="AK28">
        <v>141387</v>
      </c>
      <c r="AL28">
        <v>144947</v>
      </c>
      <c r="AM28">
        <v>148452</v>
      </c>
      <c r="AN28">
        <v>152263</v>
      </c>
      <c r="AO28">
        <v>155686</v>
      </c>
      <c r="AP28">
        <v>159614</v>
      </c>
      <c r="AQ28">
        <v>162882</v>
      </c>
      <c r="AR28">
        <v>166453</v>
      </c>
      <c r="AS28">
        <v>169265</v>
      </c>
      <c r="AT28">
        <v>172549</v>
      </c>
      <c r="AU28">
        <v>175887</v>
      </c>
      <c r="AV28">
        <v>179280</v>
      </c>
      <c r="AW28">
        <v>182301</v>
      </c>
      <c r="AX28">
        <v>185024</v>
      </c>
      <c r="AY28">
        <v>187928</v>
      </c>
      <c r="AZ28">
        <v>190978</v>
      </c>
      <c r="BA28">
        <v>194127</v>
      </c>
      <c r="BB28">
        <v>196911</v>
      </c>
      <c r="BC28">
        <v>199634</v>
      </c>
      <c r="BD28">
        <v>201986</v>
      </c>
      <c r="BE28">
        <v>204570</v>
      </c>
      <c r="BF28">
        <v>207444</v>
      </c>
      <c r="BG28">
        <v>209759</v>
      </c>
      <c r="BH28">
        <v>212628</v>
      </c>
      <c r="BI28">
        <v>214756</v>
      </c>
      <c r="BJ28">
        <v>217359</v>
      </c>
      <c r="BK28">
        <v>219477</v>
      </c>
    </row>
    <row r="29" spans="1:63" x14ac:dyDescent="0.25">
      <c r="A29" t="s">
        <v>76</v>
      </c>
      <c r="B29">
        <v>5</v>
      </c>
      <c r="C29" t="s">
        <v>80</v>
      </c>
      <c r="D29">
        <v>648</v>
      </c>
      <c r="E29">
        <v>645</v>
      </c>
      <c r="F29">
        <v>655</v>
      </c>
      <c r="G29">
        <v>658</v>
      </c>
      <c r="H29">
        <v>674</v>
      </c>
      <c r="I29">
        <v>1860</v>
      </c>
      <c r="J29">
        <v>7419</v>
      </c>
      <c r="K29">
        <v>13691</v>
      </c>
      <c r="L29">
        <v>19935</v>
      </c>
      <c r="M29">
        <v>26102</v>
      </c>
      <c r="N29">
        <v>32022</v>
      </c>
      <c r="O29">
        <v>37899</v>
      </c>
      <c r="P29">
        <v>43641</v>
      </c>
      <c r="Q29">
        <v>49407</v>
      </c>
      <c r="R29">
        <v>54807</v>
      </c>
      <c r="S29">
        <v>60304</v>
      </c>
      <c r="T29">
        <v>65389</v>
      </c>
      <c r="U29">
        <v>70641</v>
      </c>
      <c r="V29">
        <v>75768</v>
      </c>
      <c r="W29">
        <v>80783</v>
      </c>
      <c r="X29">
        <v>85936</v>
      </c>
      <c r="Y29">
        <v>90647</v>
      </c>
      <c r="Z29">
        <v>95229</v>
      </c>
      <c r="AA29">
        <v>99899</v>
      </c>
      <c r="AB29">
        <v>104525</v>
      </c>
      <c r="AC29">
        <v>108844</v>
      </c>
      <c r="AD29">
        <v>113330</v>
      </c>
      <c r="AE29">
        <v>117395</v>
      </c>
      <c r="AF29">
        <v>121862</v>
      </c>
      <c r="AG29">
        <v>125972</v>
      </c>
      <c r="AH29">
        <v>129730</v>
      </c>
      <c r="AI29">
        <v>133713</v>
      </c>
      <c r="AJ29">
        <v>137805</v>
      </c>
      <c r="AK29">
        <v>141519</v>
      </c>
      <c r="AL29">
        <v>145626</v>
      </c>
      <c r="AM29">
        <v>149243</v>
      </c>
      <c r="AN29">
        <v>152716</v>
      </c>
      <c r="AO29">
        <v>156250</v>
      </c>
      <c r="AP29">
        <v>159659</v>
      </c>
      <c r="AQ29">
        <v>163310</v>
      </c>
      <c r="AR29">
        <v>166387</v>
      </c>
      <c r="AS29">
        <v>169584</v>
      </c>
      <c r="AT29">
        <v>172514</v>
      </c>
      <c r="AU29">
        <v>176419</v>
      </c>
      <c r="AV29">
        <v>179300</v>
      </c>
      <c r="AW29">
        <v>182321</v>
      </c>
      <c r="AX29">
        <v>185429</v>
      </c>
      <c r="AY29">
        <v>188119</v>
      </c>
      <c r="AZ29">
        <v>191332</v>
      </c>
      <c r="BA29">
        <v>194045</v>
      </c>
      <c r="BB29">
        <v>197060</v>
      </c>
      <c r="BC29">
        <v>199515</v>
      </c>
      <c r="BD29">
        <v>202290</v>
      </c>
      <c r="BE29">
        <v>204726</v>
      </c>
      <c r="BF29">
        <v>207578</v>
      </c>
      <c r="BG29">
        <v>210065</v>
      </c>
      <c r="BH29">
        <v>212796</v>
      </c>
      <c r="BI29">
        <v>214829</v>
      </c>
      <c r="BJ29">
        <v>217485</v>
      </c>
      <c r="BK29">
        <v>219979</v>
      </c>
    </row>
    <row r="30" spans="1:63" ht="14.25" customHeight="1" x14ac:dyDescent="0.25">
      <c r="D30">
        <f>AVERAGE(D27:D29)</f>
        <v>571</v>
      </c>
      <c r="E30">
        <f t="shared" ref="E30:BK30" si="9">AVERAGE(E27:E29)</f>
        <v>571</v>
      </c>
      <c r="F30">
        <f t="shared" si="9"/>
        <v>579.33333333333337</v>
      </c>
      <c r="G30">
        <f t="shared" si="9"/>
        <v>575</v>
      </c>
      <c r="H30">
        <f t="shared" si="9"/>
        <v>577</v>
      </c>
      <c r="I30">
        <f t="shared" si="9"/>
        <v>1784.3333333333333</v>
      </c>
      <c r="J30">
        <f t="shared" si="9"/>
        <v>7358.666666666667</v>
      </c>
      <c r="K30">
        <f t="shared" si="9"/>
        <v>13611.666666666666</v>
      </c>
      <c r="L30">
        <f t="shared" si="9"/>
        <v>19863.666666666668</v>
      </c>
      <c r="M30">
        <f t="shared" si="9"/>
        <v>25972.666666666668</v>
      </c>
      <c r="N30">
        <f t="shared" si="9"/>
        <v>31922.333333333332</v>
      </c>
      <c r="O30">
        <f t="shared" si="9"/>
        <v>37868.666666666664</v>
      </c>
      <c r="P30">
        <f t="shared" si="9"/>
        <v>43603</v>
      </c>
      <c r="Q30">
        <f t="shared" si="9"/>
        <v>49276</v>
      </c>
      <c r="R30">
        <f t="shared" si="9"/>
        <v>54809.333333333336</v>
      </c>
      <c r="S30">
        <f t="shared" si="9"/>
        <v>60153.666666666664</v>
      </c>
      <c r="T30">
        <f t="shared" si="9"/>
        <v>65489.666666666664</v>
      </c>
      <c r="U30">
        <f t="shared" si="9"/>
        <v>70664.666666666672</v>
      </c>
      <c r="V30">
        <f t="shared" si="9"/>
        <v>75828</v>
      </c>
      <c r="W30">
        <f t="shared" si="9"/>
        <v>80855.666666666672</v>
      </c>
      <c r="X30">
        <f t="shared" si="9"/>
        <v>85790</v>
      </c>
      <c r="Y30">
        <f t="shared" si="9"/>
        <v>90486.666666666672</v>
      </c>
      <c r="Z30">
        <f t="shared" si="9"/>
        <v>95300.666666666672</v>
      </c>
      <c r="AA30">
        <f t="shared" si="9"/>
        <v>99916.666666666672</v>
      </c>
      <c r="AB30">
        <f t="shared" si="9"/>
        <v>104480</v>
      </c>
      <c r="AC30">
        <f t="shared" si="9"/>
        <v>108868.33333333333</v>
      </c>
      <c r="AD30">
        <f t="shared" si="9"/>
        <v>113254.33333333333</v>
      </c>
      <c r="AE30">
        <f t="shared" si="9"/>
        <v>117419.33333333333</v>
      </c>
      <c r="AF30">
        <f t="shared" si="9"/>
        <v>121796</v>
      </c>
      <c r="AG30">
        <f t="shared" si="9"/>
        <v>125867.33333333333</v>
      </c>
      <c r="AH30">
        <f t="shared" si="9"/>
        <v>129769.66666666667</v>
      </c>
      <c r="AI30">
        <f t="shared" si="9"/>
        <v>133788.66666666666</v>
      </c>
      <c r="AJ30">
        <f t="shared" si="9"/>
        <v>137895.66666666666</v>
      </c>
      <c r="AK30">
        <f t="shared" si="9"/>
        <v>141638</v>
      </c>
      <c r="AL30">
        <f t="shared" si="9"/>
        <v>145305.33333333334</v>
      </c>
      <c r="AM30">
        <f t="shared" si="9"/>
        <v>149035.66666666666</v>
      </c>
      <c r="AN30">
        <f t="shared" si="9"/>
        <v>152555</v>
      </c>
      <c r="AO30">
        <f t="shared" si="9"/>
        <v>156169.33333333334</v>
      </c>
      <c r="AP30">
        <f t="shared" si="9"/>
        <v>159822.66666666666</v>
      </c>
      <c r="AQ30">
        <f t="shared" si="9"/>
        <v>163183.66666666666</v>
      </c>
      <c r="AR30">
        <f t="shared" si="9"/>
        <v>166636.33333333334</v>
      </c>
      <c r="AS30">
        <f t="shared" si="9"/>
        <v>169706</v>
      </c>
      <c r="AT30">
        <f t="shared" si="9"/>
        <v>172860.66666666666</v>
      </c>
      <c r="AU30">
        <f t="shared" si="9"/>
        <v>176355.33333333334</v>
      </c>
      <c r="AV30">
        <f t="shared" si="9"/>
        <v>179476.66666666666</v>
      </c>
      <c r="AW30">
        <f t="shared" si="9"/>
        <v>182407</v>
      </c>
      <c r="AX30">
        <f t="shared" si="9"/>
        <v>185513.33333333334</v>
      </c>
      <c r="AY30">
        <f t="shared" si="9"/>
        <v>188199.66666666666</v>
      </c>
      <c r="AZ30">
        <f t="shared" si="9"/>
        <v>191278</v>
      </c>
      <c r="BA30">
        <f t="shared" si="9"/>
        <v>194317.66666666666</v>
      </c>
      <c r="BB30">
        <f t="shared" si="9"/>
        <v>197168.33333333334</v>
      </c>
      <c r="BC30">
        <f t="shared" si="9"/>
        <v>199886.66666666666</v>
      </c>
      <c r="BD30">
        <f t="shared" si="9"/>
        <v>202480.66666666666</v>
      </c>
      <c r="BE30">
        <f t="shared" si="9"/>
        <v>205008.33333333334</v>
      </c>
      <c r="BF30">
        <f t="shared" si="9"/>
        <v>207797.66666666666</v>
      </c>
      <c r="BG30">
        <f t="shared" si="9"/>
        <v>210330.66666666666</v>
      </c>
      <c r="BH30">
        <f t="shared" si="9"/>
        <v>212914.33333333334</v>
      </c>
      <c r="BI30">
        <f t="shared" si="9"/>
        <v>215055.33333333334</v>
      </c>
      <c r="BJ30">
        <f t="shared" si="9"/>
        <v>217691.66666666666</v>
      </c>
      <c r="BK30">
        <f t="shared" si="9"/>
        <v>220089.66666666666</v>
      </c>
    </row>
    <row r="31" spans="1:63" ht="14.25" customHeight="1" x14ac:dyDescent="0.25">
      <c r="D31">
        <f>STDEV(D27:D29)</f>
        <v>143</v>
      </c>
      <c r="E31">
        <f t="shared" ref="E31:BK31" si="10">STDEV(E27:E29)</f>
        <v>134.27955912945202</v>
      </c>
      <c r="F31">
        <f t="shared" si="10"/>
        <v>139.80820195300888</v>
      </c>
      <c r="G31">
        <f t="shared" si="10"/>
        <v>128.48735346328837</v>
      </c>
      <c r="H31">
        <f t="shared" si="10"/>
        <v>151.0198662428225</v>
      </c>
      <c r="I31">
        <f t="shared" si="10"/>
        <v>133.66500414593693</v>
      </c>
      <c r="J31">
        <f t="shared" si="10"/>
        <v>150.83876601634387</v>
      </c>
      <c r="K31">
        <f t="shared" si="10"/>
        <v>199.22181942079871</v>
      </c>
      <c r="L31">
        <f t="shared" si="10"/>
        <v>153.02396326501719</v>
      </c>
      <c r="M31">
        <f t="shared" si="10"/>
        <v>176.95856388808463</v>
      </c>
      <c r="N31">
        <f t="shared" si="10"/>
        <v>169.17545133184464</v>
      </c>
      <c r="O31">
        <f t="shared" si="10"/>
        <v>79.939560502502971</v>
      </c>
      <c r="P31">
        <f t="shared" si="10"/>
        <v>87.42997197757758</v>
      </c>
      <c r="Q31">
        <f t="shared" si="10"/>
        <v>118.57908753233008</v>
      </c>
      <c r="R31">
        <f t="shared" si="10"/>
        <v>86.523599863466927</v>
      </c>
      <c r="S31">
        <f t="shared" si="10"/>
        <v>131.111911485316</v>
      </c>
      <c r="T31">
        <f t="shared" si="10"/>
        <v>128.93926218702097</v>
      </c>
      <c r="U31">
        <f t="shared" si="10"/>
        <v>40.991869112463426</v>
      </c>
      <c r="V31">
        <f t="shared" si="10"/>
        <v>79.372539331937716</v>
      </c>
      <c r="W31">
        <f t="shared" si="10"/>
        <v>181.2741937875696</v>
      </c>
      <c r="X31">
        <f t="shared" si="10"/>
        <v>146.50255970460037</v>
      </c>
      <c r="Y31">
        <f t="shared" si="10"/>
        <v>216.80021525204566</v>
      </c>
      <c r="Z31">
        <f t="shared" si="10"/>
        <v>212.75416172976108</v>
      </c>
      <c r="AA31">
        <f t="shared" si="10"/>
        <v>132.3870587834526</v>
      </c>
      <c r="AB31">
        <f t="shared" si="10"/>
        <v>96.700568767717186</v>
      </c>
      <c r="AC31">
        <f t="shared" si="10"/>
        <v>61.239965164370666</v>
      </c>
      <c r="AD31">
        <f t="shared" si="10"/>
        <v>157.75402794646271</v>
      </c>
      <c r="AE31">
        <f t="shared" si="10"/>
        <v>241.42148482132515</v>
      </c>
      <c r="AF31">
        <f t="shared" si="10"/>
        <v>265.23197393979484</v>
      </c>
      <c r="AG31">
        <f t="shared" si="10"/>
        <v>435.53683349784933</v>
      </c>
      <c r="AH31">
        <f t="shared" si="10"/>
        <v>220.19612470098863</v>
      </c>
      <c r="AI31">
        <f t="shared" si="10"/>
        <v>290.00057471207424</v>
      </c>
      <c r="AJ31">
        <f t="shared" si="10"/>
        <v>323.66855474904162</v>
      </c>
      <c r="AK31">
        <f t="shared" si="10"/>
        <v>327.15592612697696</v>
      </c>
      <c r="AL31">
        <f t="shared" si="10"/>
        <v>341.06353269344606</v>
      </c>
      <c r="AM31">
        <f t="shared" si="10"/>
        <v>512.48447130945669</v>
      </c>
      <c r="AN31">
        <f t="shared" si="10"/>
        <v>253.32390333326225</v>
      </c>
      <c r="AO31">
        <f t="shared" si="10"/>
        <v>448.47445114892929</v>
      </c>
      <c r="AP31">
        <f t="shared" si="10"/>
        <v>323.23417723584453</v>
      </c>
      <c r="AQ31">
        <f t="shared" si="10"/>
        <v>262.39728148998296</v>
      </c>
      <c r="AR31">
        <f t="shared" si="10"/>
        <v>376.15067902814337</v>
      </c>
      <c r="AS31">
        <f t="shared" si="10"/>
        <v>512.99805067855766</v>
      </c>
      <c r="AT31">
        <f t="shared" si="10"/>
        <v>570.40190509265778</v>
      </c>
      <c r="AU31">
        <f t="shared" si="10"/>
        <v>439.96855948275822</v>
      </c>
      <c r="AV31">
        <f t="shared" si="10"/>
        <v>323.47076117221684</v>
      </c>
      <c r="AW31">
        <f t="shared" si="10"/>
        <v>166.57730937915883</v>
      </c>
      <c r="AX31">
        <f t="shared" si="10"/>
        <v>536.49448583683818</v>
      </c>
      <c r="AY31">
        <f t="shared" si="10"/>
        <v>319.72540301535838</v>
      </c>
      <c r="AZ31">
        <f t="shared" si="10"/>
        <v>276.97653330201098</v>
      </c>
      <c r="BA31">
        <f t="shared" si="10"/>
        <v>403.34765814782332</v>
      </c>
      <c r="BB31">
        <f t="shared" si="10"/>
        <v>325.32189187531378</v>
      </c>
      <c r="BC31">
        <f t="shared" si="10"/>
        <v>543.9525101820318</v>
      </c>
      <c r="BD31">
        <f t="shared" si="10"/>
        <v>612.67065649770871</v>
      </c>
      <c r="BE31">
        <f t="shared" si="10"/>
        <v>628.97085253080957</v>
      </c>
      <c r="BF31">
        <f t="shared" si="10"/>
        <v>501.02129029945758</v>
      </c>
      <c r="BG31">
        <f t="shared" si="10"/>
        <v>741.1169498354044</v>
      </c>
      <c r="BH31">
        <f t="shared" si="10"/>
        <v>360.37804224637955</v>
      </c>
      <c r="BI31">
        <f t="shared" si="10"/>
        <v>456.70158017389576</v>
      </c>
      <c r="BJ31">
        <f t="shared" si="10"/>
        <v>471.30598694832355</v>
      </c>
      <c r="BK31">
        <f t="shared" si="10"/>
        <v>674.84022800462435</v>
      </c>
    </row>
    <row r="32" spans="1:63" x14ac:dyDescent="0.25">
      <c r="A32" t="s">
        <v>73</v>
      </c>
      <c r="B32">
        <v>6</v>
      </c>
      <c r="C32" t="s">
        <v>81</v>
      </c>
      <c r="D32">
        <v>479</v>
      </c>
      <c r="E32">
        <v>494</v>
      </c>
      <c r="F32">
        <v>478</v>
      </c>
      <c r="G32">
        <v>479</v>
      </c>
      <c r="H32">
        <v>481</v>
      </c>
      <c r="I32">
        <v>1143</v>
      </c>
      <c r="J32">
        <v>4221</v>
      </c>
      <c r="K32">
        <v>7699</v>
      </c>
      <c r="L32">
        <v>11067</v>
      </c>
      <c r="M32">
        <v>14513</v>
      </c>
      <c r="N32">
        <v>17836</v>
      </c>
      <c r="O32">
        <v>21188</v>
      </c>
      <c r="P32">
        <v>24360</v>
      </c>
      <c r="Q32">
        <v>27638</v>
      </c>
      <c r="R32">
        <v>30722</v>
      </c>
      <c r="S32">
        <v>33932</v>
      </c>
      <c r="T32">
        <v>36702</v>
      </c>
      <c r="U32">
        <v>39764</v>
      </c>
      <c r="V32">
        <v>42697</v>
      </c>
      <c r="W32">
        <v>45468</v>
      </c>
      <c r="X32">
        <v>48269</v>
      </c>
      <c r="Y32">
        <v>51042</v>
      </c>
      <c r="Z32">
        <v>53810</v>
      </c>
      <c r="AA32">
        <v>56743</v>
      </c>
      <c r="AB32">
        <v>59060</v>
      </c>
      <c r="AC32">
        <v>61829</v>
      </c>
      <c r="AD32">
        <v>64296</v>
      </c>
      <c r="AE32">
        <v>66562</v>
      </c>
      <c r="AF32">
        <v>69113</v>
      </c>
      <c r="AG32">
        <v>71680</v>
      </c>
      <c r="AH32">
        <v>74044</v>
      </c>
      <c r="AI32">
        <v>76380</v>
      </c>
      <c r="AJ32">
        <v>78488</v>
      </c>
      <c r="AK32">
        <v>80836</v>
      </c>
      <c r="AL32">
        <v>83151</v>
      </c>
      <c r="AM32">
        <v>85020</v>
      </c>
      <c r="AN32">
        <v>87267</v>
      </c>
      <c r="AO32">
        <v>89344</v>
      </c>
      <c r="AP32">
        <v>91500</v>
      </c>
      <c r="AQ32">
        <v>93502</v>
      </c>
      <c r="AR32">
        <v>95348</v>
      </c>
      <c r="AS32">
        <v>97166</v>
      </c>
      <c r="AT32">
        <v>99367</v>
      </c>
      <c r="AU32">
        <v>101397</v>
      </c>
      <c r="AV32">
        <v>103192</v>
      </c>
      <c r="AW32">
        <v>104866</v>
      </c>
      <c r="AX32">
        <v>106597</v>
      </c>
      <c r="AY32">
        <v>108367</v>
      </c>
      <c r="AZ32">
        <v>110066</v>
      </c>
      <c r="BA32">
        <v>111713</v>
      </c>
      <c r="BB32">
        <v>113451</v>
      </c>
      <c r="BC32">
        <v>115172</v>
      </c>
      <c r="BD32">
        <v>116599</v>
      </c>
      <c r="BE32">
        <v>117937</v>
      </c>
      <c r="BF32">
        <v>119344</v>
      </c>
      <c r="BG32">
        <v>121216</v>
      </c>
      <c r="BH32">
        <v>122676</v>
      </c>
      <c r="BI32">
        <v>124015</v>
      </c>
      <c r="BJ32">
        <v>125574</v>
      </c>
      <c r="BK32">
        <v>127066</v>
      </c>
    </row>
    <row r="33" spans="1:63" x14ac:dyDescent="0.25">
      <c r="A33" t="s">
        <v>75</v>
      </c>
      <c r="B33">
        <v>6</v>
      </c>
      <c r="C33" t="s">
        <v>81</v>
      </c>
      <c r="D33">
        <v>499</v>
      </c>
      <c r="E33">
        <v>499</v>
      </c>
      <c r="F33">
        <v>491</v>
      </c>
      <c r="G33">
        <v>491</v>
      </c>
      <c r="H33">
        <v>503</v>
      </c>
      <c r="I33">
        <v>1158</v>
      </c>
      <c r="J33">
        <v>4219</v>
      </c>
      <c r="K33">
        <v>7637</v>
      </c>
      <c r="L33">
        <v>11090</v>
      </c>
      <c r="M33">
        <v>14372</v>
      </c>
      <c r="N33">
        <v>17789</v>
      </c>
      <c r="O33">
        <v>21055</v>
      </c>
      <c r="P33">
        <v>24335</v>
      </c>
      <c r="Q33">
        <v>27475</v>
      </c>
      <c r="R33">
        <v>30643</v>
      </c>
      <c r="S33">
        <v>33677</v>
      </c>
      <c r="T33">
        <v>36579</v>
      </c>
      <c r="U33">
        <v>39666</v>
      </c>
      <c r="V33">
        <v>42547</v>
      </c>
      <c r="W33">
        <v>45555</v>
      </c>
      <c r="X33">
        <v>48339</v>
      </c>
      <c r="Y33">
        <v>51153</v>
      </c>
      <c r="Z33">
        <v>53535</v>
      </c>
      <c r="AA33">
        <v>56530</v>
      </c>
      <c r="AB33">
        <v>58885</v>
      </c>
      <c r="AC33">
        <v>61731</v>
      </c>
      <c r="AD33">
        <v>64051</v>
      </c>
      <c r="AE33">
        <v>66721</v>
      </c>
      <c r="AF33">
        <v>69215</v>
      </c>
      <c r="AG33">
        <v>71527</v>
      </c>
      <c r="AH33">
        <v>73780</v>
      </c>
      <c r="AI33">
        <v>75999</v>
      </c>
      <c r="AJ33">
        <v>78558</v>
      </c>
      <c r="AK33">
        <v>80767</v>
      </c>
      <c r="AL33">
        <v>82837</v>
      </c>
      <c r="AM33">
        <v>85157</v>
      </c>
      <c r="AN33">
        <v>87351</v>
      </c>
      <c r="AO33">
        <v>89321</v>
      </c>
      <c r="AP33">
        <v>91365</v>
      </c>
      <c r="AQ33">
        <v>93235</v>
      </c>
      <c r="AR33">
        <v>95559</v>
      </c>
      <c r="AS33">
        <v>97429</v>
      </c>
      <c r="AT33">
        <v>99320</v>
      </c>
      <c r="AU33">
        <v>101050</v>
      </c>
      <c r="AV33">
        <v>102892</v>
      </c>
      <c r="AW33">
        <v>104524</v>
      </c>
      <c r="AX33">
        <v>106703</v>
      </c>
      <c r="AY33">
        <v>108449</v>
      </c>
      <c r="AZ33">
        <v>110434</v>
      </c>
      <c r="BA33">
        <v>111705</v>
      </c>
      <c r="BB33">
        <v>113572</v>
      </c>
      <c r="BC33">
        <v>115305</v>
      </c>
      <c r="BD33">
        <v>116707</v>
      </c>
      <c r="BE33">
        <v>118341</v>
      </c>
      <c r="BF33">
        <v>119645</v>
      </c>
      <c r="BG33">
        <v>121327</v>
      </c>
      <c r="BH33">
        <v>122692</v>
      </c>
      <c r="BI33">
        <v>124322</v>
      </c>
      <c r="BJ33">
        <v>125738</v>
      </c>
      <c r="BK33">
        <v>126974</v>
      </c>
    </row>
    <row r="34" spans="1:63" x14ac:dyDescent="0.25">
      <c r="A34" t="s">
        <v>76</v>
      </c>
      <c r="B34">
        <v>6</v>
      </c>
      <c r="C34" t="s">
        <v>81</v>
      </c>
      <c r="D34">
        <v>349</v>
      </c>
      <c r="E34">
        <v>349</v>
      </c>
      <c r="F34">
        <v>341</v>
      </c>
      <c r="G34">
        <v>333</v>
      </c>
      <c r="H34">
        <v>346</v>
      </c>
      <c r="I34">
        <v>998</v>
      </c>
      <c r="J34">
        <v>4095</v>
      </c>
      <c r="K34">
        <v>7396</v>
      </c>
      <c r="L34">
        <v>10766</v>
      </c>
      <c r="M34">
        <v>14142</v>
      </c>
      <c r="N34">
        <v>17511</v>
      </c>
      <c r="O34">
        <v>20713</v>
      </c>
      <c r="P34">
        <v>23899</v>
      </c>
      <c r="Q34">
        <v>27105</v>
      </c>
      <c r="R34">
        <v>30085</v>
      </c>
      <c r="S34">
        <v>33178</v>
      </c>
      <c r="T34">
        <v>36068</v>
      </c>
      <c r="U34">
        <v>39085</v>
      </c>
      <c r="V34">
        <v>41869</v>
      </c>
      <c r="W34">
        <v>44823</v>
      </c>
      <c r="X34">
        <v>47547</v>
      </c>
      <c r="Y34">
        <v>50241</v>
      </c>
      <c r="Z34">
        <v>53092</v>
      </c>
      <c r="AA34">
        <v>55674</v>
      </c>
      <c r="AB34">
        <v>58341</v>
      </c>
      <c r="AC34">
        <v>60799</v>
      </c>
      <c r="AD34">
        <v>63415</v>
      </c>
      <c r="AE34">
        <v>65818</v>
      </c>
      <c r="AF34">
        <v>68326</v>
      </c>
      <c r="AG34">
        <v>70572</v>
      </c>
      <c r="AH34">
        <v>72957</v>
      </c>
      <c r="AI34">
        <v>75380</v>
      </c>
      <c r="AJ34">
        <v>77562</v>
      </c>
      <c r="AK34">
        <v>79816</v>
      </c>
      <c r="AL34">
        <v>82037</v>
      </c>
      <c r="AM34">
        <v>84412</v>
      </c>
      <c r="AN34">
        <v>86525</v>
      </c>
      <c r="AO34">
        <v>88601</v>
      </c>
      <c r="AP34">
        <v>90430</v>
      </c>
      <c r="AQ34">
        <v>92573</v>
      </c>
      <c r="AR34">
        <v>94217</v>
      </c>
      <c r="AS34">
        <v>96569</v>
      </c>
      <c r="AT34">
        <v>98176</v>
      </c>
      <c r="AU34">
        <v>100030</v>
      </c>
      <c r="AV34">
        <v>101917</v>
      </c>
      <c r="AW34">
        <v>103620</v>
      </c>
      <c r="AX34">
        <v>105520</v>
      </c>
      <c r="AY34">
        <v>107276</v>
      </c>
      <c r="AZ34">
        <v>108983</v>
      </c>
      <c r="BA34">
        <v>110619</v>
      </c>
      <c r="BB34">
        <v>112338</v>
      </c>
      <c r="BC34">
        <v>114059</v>
      </c>
      <c r="BD34">
        <v>115625</v>
      </c>
      <c r="BE34">
        <v>117125</v>
      </c>
      <c r="BF34">
        <v>118792</v>
      </c>
      <c r="BG34">
        <v>120284</v>
      </c>
      <c r="BH34">
        <v>121686</v>
      </c>
      <c r="BI34">
        <v>123331</v>
      </c>
      <c r="BJ34">
        <v>124609</v>
      </c>
      <c r="BK34">
        <v>125856</v>
      </c>
    </row>
    <row r="35" spans="1:63" ht="14.25" customHeight="1" x14ac:dyDescent="0.25">
      <c r="D35">
        <f>AVERAGE(D32:D34)</f>
        <v>442.33333333333331</v>
      </c>
      <c r="E35">
        <f t="shared" ref="E35:BK35" si="11">AVERAGE(E32:E34)</f>
        <v>447.33333333333331</v>
      </c>
      <c r="F35">
        <f t="shared" si="11"/>
        <v>436.66666666666669</v>
      </c>
      <c r="G35">
        <f t="shared" si="11"/>
        <v>434.33333333333331</v>
      </c>
      <c r="H35">
        <f t="shared" si="11"/>
        <v>443.33333333333331</v>
      </c>
      <c r="I35">
        <f t="shared" si="11"/>
        <v>1099.6666666666667</v>
      </c>
      <c r="J35">
        <f t="shared" si="11"/>
        <v>4178.333333333333</v>
      </c>
      <c r="K35">
        <f t="shared" si="11"/>
        <v>7577.333333333333</v>
      </c>
      <c r="L35">
        <f t="shared" si="11"/>
        <v>10974.333333333334</v>
      </c>
      <c r="M35">
        <f t="shared" si="11"/>
        <v>14342.333333333334</v>
      </c>
      <c r="N35">
        <f t="shared" si="11"/>
        <v>17712</v>
      </c>
      <c r="O35">
        <f t="shared" si="11"/>
        <v>20985.333333333332</v>
      </c>
      <c r="P35">
        <f t="shared" si="11"/>
        <v>24198</v>
      </c>
      <c r="Q35">
        <f t="shared" si="11"/>
        <v>27406</v>
      </c>
      <c r="R35">
        <f t="shared" si="11"/>
        <v>30483.333333333332</v>
      </c>
      <c r="S35">
        <f t="shared" si="11"/>
        <v>33595.666666666664</v>
      </c>
      <c r="T35">
        <f t="shared" si="11"/>
        <v>36449.666666666664</v>
      </c>
      <c r="U35">
        <f t="shared" si="11"/>
        <v>39505</v>
      </c>
      <c r="V35">
        <f t="shared" si="11"/>
        <v>42371</v>
      </c>
      <c r="W35">
        <f t="shared" si="11"/>
        <v>45282</v>
      </c>
      <c r="X35">
        <f t="shared" si="11"/>
        <v>48051.666666666664</v>
      </c>
      <c r="Y35">
        <f t="shared" si="11"/>
        <v>50812</v>
      </c>
      <c r="Z35">
        <f t="shared" si="11"/>
        <v>53479</v>
      </c>
      <c r="AA35">
        <f t="shared" si="11"/>
        <v>56315.666666666664</v>
      </c>
      <c r="AB35">
        <f t="shared" si="11"/>
        <v>58762</v>
      </c>
      <c r="AC35">
        <f t="shared" si="11"/>
        <v>61453</v>
      </c>
      <c r="AD35">
        <f t="shared" si="11"/>
        <v>63920.666666666664</v>
      </c>
      <c r="AE35">
        <f t="shared" si="11"/>
        <v>66367</v>
      </c>
      <c r="AF35">
        <f t="shared" si="11"/>
        <v>68884.666666666672</v>
      </c>
      <c r="AG35">
        <f t="shared" si="11"/>
        <v>71259.666666666672</v>
      </c>
      <c r="AH35">
        <f t="shared" si="11"/>
        <v>73593.666666666672</v>
      </c>
      <c r="AI35">
        <f t="shared" si="11"/>
        <v>75919.666666666672</v>
      </c>
      <c r="AJ35">
        <f t="shared" si="11"/>
        <v>78202.666666666672</v>
      </c>
      <c r="AK35">
        <f t="shared" si="11"/>
        <v>80473</v>
      </c>
      <c r="AL35">
        <f t="shared" si="11"/>
        <v>82675</v>
      </c>
      <c r="AM35">
        <f t="shared" si="11"/>
        <v>84863</v>
      </c>
      <c r="AN35">
        <f t="shared" si="11"/>
        <v>87047.666666666672</v>
      </c>
      <c r="AO35">
        <f t="shared" si="11"/>
        <v>89088.666666666672</v>
      </c>
      <c r="AP35">
        <f t="shared" si="11"/>
        <v>91098.333333333328</v>
      </c>
      <c r="AQ35">
        <f t="shared" si="11"/>
        <v>93103.333333333328</v>
      </c>
      <c r="AR35">
        <f t="shared" si="11"/>
        <v>95041.333333333328</v>
      </c>
      <c r="AS35">
        <f t="shared" si="11"/>
        <v>97054.666666666672</v>
      </c>
      <c r="AT35">
        <f t="shared" si="11"/>
        <v>98954.333333333328</v>
      </c>
      <c r="AU35">
        <f t="shared" si="11"/>
        <v>100825.66666666667</v>
      </c>
      <c r="AV35">
        <f t="shared" si="11"/>
        <v>102667</v>
      </c>
      <c r="AW35">
        <f t="shared" si="11"/>
        <v>104336.66666666667</v>
      </c>
      <c r="AX35">
        <f t="shared" si="11"/>
        <v>106273.33333333333</v>
      </c>
      <c r="AY35">
        <f t="shared" si="11"/>
        <v>108030.66666666667</v>
      </c>
      <c r="AZ35">
        <f t="shared" si="11"/>
        <v>109827.66666666667</v>
      </c>
      <c r="BA35">
        <f t="shared" si="11"/>
        <v>111345.66666666667</v>
      </c>
      <c r="BB35">
        <f t="shared" si="11"/>
        <v>113120.33333333333</v>
      </c>
      <c r="BC35">
        <f t="shared" si="11"/>
        <v>114845.33333333333</v>
      </c>
      <c r="BD35">
        <f t="shared" si="11"/>
        <v>116310.33333333333</v>
      </c>
      <c r="BE35">
        <f t="shared" si="11"/>
        <v>117801</v>
      </c>
      <c r="BF35">
        <f t="shared" si="11"/>
        <v>119260.33333333333</v>
      </c>
      <c r="BG35">
        <f t="shared" si="11"/>
        <v>120942.33333333333</v>
      </c>
      <c r="BH35">
        <f t="shared" si="11"/>
        <v>122351.33333333333</v>
      </c>
      <c r="BI35">
        <f t="shared" si="11"/>
        <v>123889.33333333333</v>
      </c>
      <c r="BJ35">
        <f t="shared" si="11"/>
        <v>125307</v>
      </c>
      <c r="BK35">
        <f t="shared" si="11"/>
        <v>126632</v>
      </c>
    </row>
    <row r="36" spans="1:63" ht="14.25" customHeight="1" x14ac:dyDescent="0.25">
      <c r="D36">
        <f>STDEV(D32:D34)</f>
        <v>81.44527815247065</v>
      </c>
      <c r="E36">
        <f t="shared" ref="E36:BK36" si="12">STDEV(E32:E34)</f>
        <v>85.195852794213607</v>
      </c>
      <c r="F36">
        <f t="shared" si="12"/>
        <v>83.104352072158733</v>
      </c>
      <c r="G36">
        <f t="shared" si="12"/>
        <v>87.962113056322806</v>
      </c>
      <c r="H36">
        <f t="shared" si="12"/>
        <v>85.007842775436401</v>
      </c>
      <c r="I36">
        <f t="shared" si="12"/>
        <v>88.364774278743752</v>
      </c>
      <c r="J36">
        <f t="shared" si="12"/>
        <v>72.175711519411664</v>
      </c>
      <c r="K36">
        <f t="shared" si="12"/>
        <v>160.06977645181283</v>
      </c>
      <c r="L36">
        <f t="shared" si="12"/>
        <v>180.78808957819464</v>
      </c>
      <c r="M36">
        <f t="shared" si="12"/>
        <v>187.27074873918068</v>
      </c>
      <c r="N36">
        <f t="shared" si="12"/>
        <v>175.65022060902743</v>
      </c>
      <c r="O36">
        <f t="shared" si="12"/>
        <v>245.04353354727263</v>
      </c>
      <c r="P36">
        <f t="shared" si="12"/>
        <v>259.24312912785172</v>
      </c>
      <c r="Q36">
        <f t="shared" si="12"/>
        <v>273.11719096387907</v>
      </c>
      <c r="R36">
        <f t="shared" si="12"/>
        <v>347.22087110848236</v>
      </c>
      <c r="S36">
        <f t="shared" si="12"/>
        <v>383.52357598110359</v>
      </c>
      <c r="T36">
        <f t="shared" si="12"/>
        <v>336.20579015438346</v>
      </c>
      <c r="U36">
        <f t="shared" si="12"/>
        <v>367.0163484097132</v>
      </c>
      <c r="V36">
        <f t="shared" si="12"/>
        <v>441.16663518448445</v>
      </c>
      <c r="W36">
        <f t="shared" si="12"/>
        <v>399.87873161747427</v>
      </c>
      <c r="X36">
        <f t="shared" si="12"/>
        <v>438.45334225357811</v>
      </c>
      <c r="Y36">
        <f t="shared" si="12"/>
        <v>497.60526524545537</v>
      </c>
      <c r="Z36">
        <f t="shared" si="12"/>
        <v>362.26095566593978</v>
      </c>
      <c r="AA36">
        <f t="shared" si="12"/>
        <v>565.81298441564002</v>
      </c>
      <c r="AB36">
        <f t="shared" si="12"/>
        <v>374.94932991005601</v>
      </c>
      <c r="AC36">
        <f t="shared" si="12"/>
        <v>568.49626208093923</v>
      </c>
      <c r="AD36">
        <f t="shared" si="12"/>
        <v>454.73105604668496</v>
      </c>
      <c r="AE36">
        <f t="shared" si="12"/>
        <v>482.04875272113298</v>
      </c>
      <c r="AF36">
        <f t="shared" si="12"/>
        <v>486.50008564576154</v>
      </c>
      <c r="AG36">
        <f t="shared" si="12"/>
        <v>600.4301236058476</v>
      </c>
      <c r="AH36">
        <f t="shared" si="12"/>
        <v>566.95002719228557</v>
      </c>
      <c r="AI36">
        <f t="shared" si="12"/>
        <v>504.69825968922589</v>
      </c>
      <c r="AJ36">
        <f t="shared" si="12"/>
        <v>555.93644720717248</v>
      </c>
      <c r="AK36">
        <f t="shared" si="12"/>
        <v>570.02368371849252</v>
      </c>
      <c r="AL36">
        <f t="shared" si="12"/>
        <v>574.39707520146726</v>
      </c>
      <c r="AM36">
        <f t="shared" si="12"/>
        <v>396.53877490101775</v>
      </c>
      <c r="AN36">
        <f t="shared" si="12"/>
        <v>454.586992041494</v>
      </c>
      <c r="AO36">
        <f t="shared" si="12"/>
        <v>422.48826413680808</v>
      </c>
      <c r="AP36">
        <f t="shared" si="12"/>
        <v>582.7163403692515</v>
      </c>
      <c r="AQ36">
        <f t="shared" si="12"/>
        <v>478.29105504215039</v>
      </c>
      <c r="AR36">
        <f t="shared" si="12"/>
        <v>721.64695893028841</v>
      </c>
      <c r="AS36">
        <f t="shared" si="12"/>
        <v>440.6771304859526</v>
      </c>
      <c r="AT36">
        <f t="shared" si="12"/>
        <v>674.46596158244586</v>
      </c>
      <c r="AU36">
        <f t="shared" si="12"/>
        <v>710.57465007790233</v>
      </c>
      <c r="AV36">
        <f t="shared" si="12"/>
        <v>666.61458129866912</v>
      </c>
      <c r="AW36">
        <f t="shared" si="12"/>
        <v>643.77739423913704</v>
      </c>
      <c r="AX36">
        <f t="shared" si="12"/>
        <v>654.55506516513435</v>
      </c>
      <c r="AY36">
        <f t="shared" si="12"/>
        <v>654.84527434603456</v>
      </c>
      <c r="AZ36">
        <f t="shared" si="12"/>
        <v>754.28929021518888</v>
      </c>
      <c r="BA36">
        <f t="shared" si="12"/>
        <v>629.32450558780351</v>
      </c>
      <c r="BB36">
        <f t="shared" si="12"/>
        <v>680.21638713966115</v>
      </c>
      <c r="BC36">
        <f t="shared" si="12"/>
        <v>684.22389123249218</v>
      </c>
      <c r="BD36">
        <f t="shared" si="12"/>
        <v>595.96756063844055</v>
      </c>
      <c r="BE36">
        <f t="shared" si="12"/>
        <v>619.30283383817971</v>
      </c>
      <c r="BF36">
        <f t="shared" si="12"/>
        <v>432.61106473752301</v>
      </c>
      <c r="BG36">
        <f t="shared" si="12"/>
        <v>572.82836289182933</v>
      </c>
      <c r="BH36">
        <f t="shared" si="12"/>
        <v>576.2511026742884</v>
      </c>
      <c r="BI36">
        <f t="shared" si="12"/>
        <v>507.31088430402644</v>
      </c>
      <c r="BJ36">
        <f t="shared" si="12"/>
        <v>610.02213074609028</v>
      </c>
      <c r="BK36">
        <f t="shared" si="12"/>
        <v>673.60819472450009</v>
      </c>
    </row>
    <row r="37" spans="1:63" x14ac:dyDescent="0.25">
      <c r="A37" t="s">
        <v>73</v>
      </c>
      <c r="B37">
        <v>7</v>
      </c>
      <c r="C37" t="s">
        <v>82</v>
      </c>
      <c r="D37">
        <v>258</v>
      </c>
      <c r="E37">
        <v>267</v>
      </c>
      <c r="F37">
        <v>258</v>
      </c>
      <c r="G37">
        <v>272</v>
      </c>
      <c r="H37">
        <v>261</v>
      </c>
      <c r="I37">
        <v>587</v>
      </c>
      <c r="J37">
        <v>1963</v>
      </c>
      <c r="K37">
        <v>3580</v>
      </c>
      <c r="L37">
        <v>5227</v>
      </c>
      <c r="M37">
        <v>6769</v>
      </c>
      <c r="N37">
        <v>8406</v>
      </c>
      <c r="O37">
        <v>10019</v>
      </c>
      <c r="P37">
        <v>11523</v>
      </c>
      <c r="Q37">
        <v>12993</v>
      </c>
      <c r="R37">
        <v>14430</v>
      </c>
      <c r="S37">
        <v>15998</v>
      </c>
      <c r="T37">
        <v>17530</v>
      </c>
      <c r="U37">
        <v>19016</v>
      </c>
      <c r="V37">
        <v>20256</v>
      </c>
      <c r="W37">
        <v>21652</v>
      </c>
      <c r="X37">
        <v>22957</v>
      </c>
      <c r="Y37">
        <v>24353</v>
      </c>
      <c r="Z37">
        <v>25758</v>
      </c>
      <c r="AA37">
        <v>27180</v>
      </c>
      <c r="AB37">
        <v>28414</v>
      </c>
      <c r="AC37">
        <v>29649</v>
      </c>
      <c r="AD37">
        <v>30837</v>
      </c>
      <c r="AE37">
        <v>32117</v>
      </c>
      <c r="AF37">
        <v>33154</v>
      </c>
      <c r="AG37">
        <v>34347</v>
      </c>
      <c r="AH37">
        <v>35748</v>
      </c>
      <c r="AI37">
        <v>36828</v>
      </c>
      <c r="AJ37">
        <v>38033</v>
      </c>
      <c r="AK37">
        <v>39095</v>
      </c>
      <c r="AL37">
        <v>40234</v>
      </c>
      <c r="AM37">
        <v>41080</v>
      </c>
      <c r="AN37">
        <v>42129</v>
      </c>
      <c r="AO37">
        <v>43397</v>
      </c>
      <c r="AP37">
        <v>44482</v>
      </c>
      <c r="AQ37">
        <v>45513</v>
      </c>
      <c r="AR37">
        <v>46369</v>
      </c>
      <c r="AS37">
        <v>47434</v>
      </c>
      <c r="AT37">
        <v>48380</v>
      </c>
      <c r="AU37">
        <v>49321</v>
      </c>
      <c r="AV37">
        <v>50366</v>
      </c>
      <c r="AW37">
        <v>51348</v>
      </c>
      <c r="AX37">
        <v>52153</v>
      </c>
      <c r="AY37">
        <v>52951</v>
      </c>
      <c r="AZ37">
        <v>53781</v>
      </c>
      <c r="BA37">
        <v>54773</v>
      </c>
      <c r="BB37">
        <v>55752</v>
      </c>
      <c r="BC37">
        <v>56463</v>
      </c>
      <c r="BD37">
        <v>57240</v>
      </c>
      <c r="BE37">
        <v>58164</v>
      </c>
      <c r="BF37">
        <v>58774</v>
      </c>
      <c r="BG37">
        <v>59528</v>
      </c>
      <c r="BH37">
        <v>60475</v>
      </c>
      <c r="BI37">
        <v>61264</v>
      </c>
      <c r="BJ37">
        <v>61876</v>
      </c>
      <c r="BK37">
        <v>62758</v>
      </c>
    </row>
    <row r="38" spans="1:63" x14ac:dyDescent="0.25">
      <c r="A38" t="s">
        <v>75</v>
      </c>
      <c r="B38">
        <v>7</v>
      </c>
      <c r="C38" t="s">
        <v>82</v>
      </c>
      <c r="D38">
        <v>338</v>
      </c>
      <c r="E38">
        <v>350</v>
      </c>
      <c r="F38">
        <v>335</v>
      </c>
      <c r="G38">
        <v>328</v>
      </c>
      <c r="H38">
        <v>340</v>
      </c>
      <c r="I38">
        <v>660</v>
      </c>
      <c r="J38">
        <v>2059</v>
      </c>
      <c r="K38">
        <v>3710</v>
      </c>
      <c r="L38">
        <v>5258</v>
      </c>
      <c r="M38">
        <v>6796</v>
      </c>
      <c r="N38">
        <v>8357</v>
      </c>
      <c r="O38">
        <v>9987</v>
      </c>
      <c r="P38">
        <v>11493</v>
      </c>
      <c r="Q38">
        <v>13015</v>
      </c>
      <c r="R38">
        <v>14486</v>
      </c>
      <c r="S38">
        <v>15918</v>
      </c>
      <c r="T38">
        <v>17409</v>
      </c>
      <c r="U38">
        <v>18775</v>
      </c>
      <c r="V38">
        <v>20209</v>
      </c>
      <c r="W38">
        <v>21572</v>
      </c>
      <c r="X38">
        <v>22816</v>
      </c>
      <c r="Y38">
        <v>24248</v>
      </c>
      <c r="Z38">
        <v>25549</v>
      </c>
      <c r="AA38">
        <v>26794</v>
      </c>
      <c r="AB38">
        <v>28216</v>
      </c>
      <c r="AC38">
        <v>29299</v>
      </c>
      <c r="AD38">
        <v>30488</v>
      </c>
      <c r="AE38">
        <v>31820</v>
      </c>
      <c r="AF38">
        <v>32992</v>
      </c>
      <c r="AG38">
        <v>34104</v>
      </c>
      <c r="AH38">
        <v>35149</v>
      </c>
      <c r="AI38">
        <v>36417</v>
      </c>
      <c r="AJ38">
        <v>37474</v>
      </c>
      <c r="AK38">
        <v>38783</v>
      </c>
      <c r="AL38">
        <v>39685</v>
      </c>
      <c r="AM38">
        <v>40798</v>
      </c>
      <c r="AN38">
        <v>42026</v>
      </c>
      <c r="AO38">
        <v>42959</v>
      </c>
      <c r="AP38">
        <v>44015</v>
      </c>
      <c r="AQ38">
        <v>44927</v>
      </c>
      <c r="AR38">
        <v>46025</v>
      </c>
      <c r="AS38">
        <v>47019</v>
      </c>
      <c r="AT38">
        <v>47862</v>
      </c>
      <c r="AU38">
        <v>48725</v>
      </c>
      <c r="AV38">
        <v>49817</v>
      </c>
      <c r="AW38">
        <v>50696</v>
      </c>
      <c r="AX38">
        <v>51594</v>
      </c>
      <c r="AY38">
        <v>52369</v>
      </c>
      <c r="AZ38">
        <v>53412</v>
      </c>
      <c r="BA38">
        <v>54121</v>
      </c>
      <c r="BB38">
        <v>55220</v>
      </c>
      <c r="BC38">
        <v>56034</v>
      </c>
      <c r="BD38">
        <v>56861</v>
      </c>
      <c r="BE38">
        <v>57614</v>
      </c>
      <c r="BF38">
        <v>58396</v>
      </c>
      <c r="BG38">
        <v>59230</v>
      </c>
      <c r="BH38">
        <v>60141</v>
      </c>
      <c r="BI38">
        <v>60941</v>
      </c>
      <c r="BJ38">
        <v>61421</v>
      </c>
      <c r="BK38">
        <v>62314</v>
      </c>
    </row>
    <row r="39" spans="1:63" x14ac:dyDescent="0.25">
      <c r="A39" t="s">
        <v>76</v>
      </c>
      <c r="B39">
        <v>7</v>
      </c>
      <c r="C39" t="s">
        <v>82</v>
      </c>
      <c r="D39">
        <v>333</v>
      </c>
      <c r="E39">
        <v>307</v>
      </c>
      <c r="F39">
        <v>325</v>
      </c>
      <c r="G39">
        <v>323</v>
      </c>
      <c r="H39">
        <v>327</v>
      </c>
      <c r="I39">
        <v>636</v>
      </c>
      <c r="J39">
        <v>2025</v>
      </c>
      <c r="K39">
        <v>3622</v>
      </c>
      <c r="L39">
        <v>5208</v>
      </c>
      <c r="M39">
        <v>6818</v>
      </c>
      <c r="N39">
        <v>8435</v>
      </c>
      <c r="O39">
        <v>10041</v>
      </c>
      <c r="P39">
        <v>11476</v>
      </c>
      <c r="Q39">
        <v>13026</v>
      </c>
      <c r="R39">
        <v>14624</v>
      </c>
      <c r="S39">
        <v>16079</v>
      </c>
      <c r="T39">
        <v>17402</v>
      </c>
      <c r="U39">
        <v>18922</v>
      </c>
      <c r="V39">
        <v>20295</v>
      </c>
      <c r="W39">
        <v>21591</v>
      </c>
      <c r="X39">
        <v>22964</v>
      </c>
      <c r="Y39">
        <v>24450</v>
      </c>
      <c r="Z39">
        <v>25642</v>
      </c>
      <c r="AA39">
        <v>26999</v>
      </c>
      <c r="AB39">
        <v>28307</v>
      </c>
      <c r="AC39">
        <v>29384</v>
      </c>
      <c r="AD39">
        <v>30786</v>
      </c>
      <c r="AE39">
        <v>31949</v>
      </c>
      <c r="AF39">
        <v>33145</v>
      </c>
      <c r="AG39">
        <v>34405</v>
      </c>
      <c r="AH39">
        <v>35458</v>
      </c>
      <c r="AI39">
        <v>36632</v>
      </c>
      <c r="AJ39">
        <v>37754</v>
      </c>
      <c r="AK39">
        <v>38825</v>
      </c>
      <c r="AL39">
        <v>39972</v>
      </c>
      <c r="AM39">
        <v>41120</v>
      </c>
      <c r="AN39">
        <v>42119</v>
      </c>
      <c r="AO39">
        <v>43144</v>
      </c>
      <c r="AP39">
        <v>44231</v>
      </c>
      <c r="AQ39">
        <v>45143</v>
      </c>
      <c r="AR39">
        <v>46437</v>
      </c>
      <c r="AS39">
        <v>47149</v>
      </c>
      <c r="AT39">
        <v>48340</v>
      </c>
      <c r="AU39">
        <v>49223</v>
      </c>
      <c r="AV39">
        <v>50165</v>
      </c>
      <c r="AW39">
        <v>50945</v>
      </c>
      <c r="AX39">
        <v>51864</v>
      </c>
      <c r="AY39">
        <v>52850</v>
      </c>
      <c r="AZ39">
        <v>53795</v>
      </c>
      <c r="BA39">
        <v>54452</v>
      </c>
      <c r="BB39">
        <v>55265</v>
      </c>
      <c r="BC39">
        <v>56330</v>
      </c>
      <c r="BD39">
        <v>57077</v>
      </c>
      <c r="BE39">
        <v>57913</v>
      </c>
      <c r="BF39">
        <v>58778</v>
      </c>
      <c r="BG39">
        <v>59418</v>
      </c>
      <c r="BH39">
        <v>60323</v>
      </c>
      <c r="BI39">
        <v>61056</v>
      </c>
      <c r="BJ39">
        <v>61629</v>
      </c>
      <c r="BK39">
        <v>62470</v>
      </c>
    </row>
    <row r="40" spans="1:63" ht="14.25" customHeight="1" x14ac:dyDescent="0.25">
      <c r="D40">
        <f>AVERAGE(D37:D39)</f>
        <v>309.66666666666669</v>
      </c>
      <c r="E40">
        <f t="shared" ref="E40:BK40" si="13">AVERAGE(E37:E39)</f>
        <v>308</v>
      </c>
      <c r="F40">
        <f t="shared" si="13"/>
        <v>306</v>
      </c>
      <c r="G40">
        <f t="shared" si="13"/>
        <v>307.66666666666669</v>
      </c>
      <c r="H40">
        <f t="shared" si="13"/>
        <v>309.33333333333331</v>
      </c>
      <c r="I40">
        <f t="shared" si="13"/>
        <v>627.66666666666663</v>
      </c>
      <c r="J40">
        <f t="shared" si="13"/>
        <v>2015.6666666666667</v>
      </c>
      <c r="K40">
        <f t="shared" si="13"/>
        <v>3637.3333333333335</v>
      </c>
      <c r="L40">
        <f t="shared" si="13"/>
        <v>5231</v>
      </c>
      <c r="M40">
        <f t="shared" si="13"/>
        <v>6794.333333333333</v>
      </c>
      <c r="N40">
        <f t="shared" si="13"/>
        <v>8399.3333333333339</v>
      </c>
      <c r="O40">
        <f t="shared" si="13"/>
        <v>10015.666666666666</v>
      </c>
      <c r="P40">
        <f t="shared" si="13"/>
        <v>11497.333333333334</v>
      </c>
      <c r="Q40">
        <f t="shared" si="13"/>
        <v>13011.333333333334</v>
      </c>
      <c r="R40">
        <f t="shared" si="13"/>
        <v>14513.333333333334</v>
      </c>
      <c r="S40">
        <f t="shared" si="13"/>
        <v>15998.333333333334</v>
      </c>
      <c r="T40">
        <f t="shared" si="13"/>
        <v>17447</v>
      </c>
      <c r="U40">
        <f t="shared" si="13"/>
        <v>18904.333333333332</v>
      </c>
      <c r="V40">
        <f t="shared" si="13"/>
        <v>20253.333333333332</v>
      </c>
      <c r="W40">
        <f t="shared" si="13"/>
        <v>21605</v>
      </c>
      <c r="X40">
        <f t="shared" si="13"/>
        <v>22912.333333333332</v>
      </c>
      <c r="Y40">
        <f t="shared" si="13"/>
        <v>24350.333333333332</v>
      </c>
      <c r="Z40">
        <f t="shared" si="13"/>
        <v>25649.666666666668</v>
      </c>
      <c r="AA40">
        <f t="shared" si="13"/>
        <v>26991</v>
      </c>
      <c r="AB40">
        <f t="shared" si="13"/>
        <v>28312.333333333332</v>
      </c>
      <c r="AC40">
        <f t="shared" si="13"/>
        <v>29444</v>
      </c>
      <c r="AD40">
        <f t="shared" si="13"/>
        <v>30703.666666666668</v>
      </c>
      <c r="AE40">
        <f t="shared" si="13"/>
        <v>31962</v>
      </c>
      <c r="AF40">
        <f t="shared" si="13"/>
        <v>33097</v>
      </c>
      <c r="AG40">
        <f t="shared" si="13"/>
        <v>34285.333333333336</v>
      </c>
      <c r="AH40">
        <f t="shared" si="13"/>
        <v>35451.666666666664</v>
      </c>
      <c r="AI40">
        <f t="shared" si="13"/>
        <v>36625.666666666664</v>
      </c>
      <c r="AJ40">
        <f t="shared" si="13"/>
        <v>37753.666666666664</v>
      </c>
      <c r="AK40">
        <f t="shared" si="13"/>
        <v>38901</v>
      </c>
      <c r="AL40">
        <f t="shared" si="13"/>
        <v>39963.666666666664</v>
      </c>
      <c r="AM40">
        <f t="shared" si="13"/>
        <v>40999.333333333336</v>
      </c>
      <c r="AN40">
        <f t="shared" si="13"/>
        <v>42091.333333333336</v>
      </c>
      <c r="AO40">
        <f t="shared" si="13"/>
        <v>43166.666666666664</v>
      </c>
      <c r="AP40">
        <f t="shared" si="13"/>
        <v>44242.666666666664</v>
      </c>
      <c r="AQ40">
        <f t="shared" si="13"/>
        <v>45194.333333333336</v>
      </c>
      <c r="AR40">
        <f t="shared" si="13"/>
        <v>46277</v>
      </c>
      <c r="AS40">
        <f t="shared" si="13"/>
        <v>47200.666666666664</v>
      </c>
      <c r="AT40">
        <f t="shared" si="13"/>
        <v>48194</v>
      </c>
      <c r="AU40">
        <f t="shared" si="13"/>
        <v>49089.666666666664</v>
      </c>
      <c r="AV40">
        <f t="shared" si="13"/>
        <v>50116</v>
      </c>
      <c r="AW40">
        <f t="shared" si="13"/>
        <v>50996.333333333336</v>
      </c>
      <c r="AX40">
        <f t="shared" si="13"/>
        <v>51870.333333333336</v>
      </c>
      <c r="AY40">
        <f t="shared" si="13"/>
        <v>52723.333333333336</v>
      </c>
      <c r="AZ40">
        <f t="shared" si="13"/>
        <v>53662.666666666664</v>
      </c>
      <c r="BA40">
        <f t="shared" si="13"/>
        <v>54448.666666666664</v>
      </c>
      <c r="BB40">
        <f t="shared" si="13"/>
        <v>55412.333333333336</v>
      </c>
      <c r="BC40">
        <f t="shared" si="13"/>
        <v>56275.666666666664</v>
      </c>
      <c r="BD40">
        <f t="shared" si="13"/>
        <v>57059.333333333336</v>
      </c>
      <c r="BE40">
        <f t="shared" si="13"/>
        <v>57897</v>
      </c>
      <c r="BF40">
        <f t="shared" si="13"/>
        <v>58649.333333333336</v>
      </c>
      <c r="BG40">
        <f t="shared" si="13"/>
        <v>59392</v>
      </c>
      <c r="BH40">
        <f t="shared" si="13"/>
        <v>60313</v>
      </c>
      <c r="BI40">
        <f t="shared" si="13"/>
        <v>61087</v>
      </c>
      <c r="BJ40">
        <f t="shared" si="13"/>
        <v>61642</v>
      </c>
      <c r="BK40">
        <f t="shared" si="13"/>
        <v>62514</v>
      </c>
    </row>
    <row r="41" spans="1:63" ht="14.25" customHeight="1" x14ac:dyDescent="0.25">
      <c r="D41">
        <f>STDEV(D37:D39)</f>
        <v>44.814432199162617</v>
      </c>
      <c r="E41">
        <f t="shared" ref="E41:BK41" si="14">STDEV(E37:E39)</f>
        <v>41.509035161034518</v>
      </c>
      <c r="F41">
        <f t="shared" si="14"/>
        <v>41.868842830916641</v>
      </c>
      <c r="G41">
        <f t="shared" si="14"/>
        <v>30.98924544633724</v>
      </c>
      <c r="H41">
        <f t="shared" si="14"/>
        <v>42.359571921035077</v>
      </c>
      <c r="I41">
        <f t="shared" si="14"/>
        <v>37.206630233512598</v>
      </c>
      <c r="J41">
        <f t="shared" si="14"/>
        <v>48.675798230058156</v>
      </c>
      <c r="K41">
        <f t="shared" si="14"/>
        <v>66.342545423983637</v>
      </c>
      <c r="L41">
        <f t="shared" si="14"/>
        <v>25.238858928247925</v>
      </c>
      <c r="M41">
        <f t="shared" si="14"/>
        <v>24.542480178933285</v>
      </c>
      <c r="N41">
        <f t="shared" si="14"/>
        <v>39.425034347903029</v>
      </c>
      <c r="O41">
        <f t="shared" si="14"/>
        <v>27.153882472555068</v>
      </c>
      <c r="P41">
        <f t="shared" si="14"/>
        <v>23.797758998135379</v>
      </c>
      <c r="Q41">
        <f t="shared" si="14"/>
        <v>16.802777548171413</v>
      </c>
      <c r="R41">
        <f t="shared" si="14"/>
        <v>99.846548930513023</v>
      </c>
      <c r="S41">
        <f t="shared" si="14"/>
        <v>80.500517596679671</v>
      </c>
      <c r="T41">
        <f t="shared" si="14"/>
        <v>71.965269401288282</v>
      </c>
      <c r="U41">
        <f t="shared" si="14"/>
        <v>121.46741675582523</v>
      </c>
      <c r="V41">
        <f t="shared" si="14"/>
        <v>43.061970848224462</v>
      </c>
      <c r="W41">
        <f t="shared" si="14"/>
        <v>41.797129088012731</v>
      </c>
      <c r="X41">
        <f t="shared" si="14"/>
        <v>83.500499000504973</v>
      </c>
      <c r="Y41">
        <f t="shared" si="14"/>
        <v>101.02639919017867</v>
      </c>
      <c r="Z41">
        <f t="shared" si="14"/>
        <v>104.71071260063763</v>
      </c>
      <c r="AA41">
        <f t="shared" si="14"/>
        <v>193.1243122965102</v>
      </c>
      <c r="AB41">
        <f t="shared" si="14"/>
        <v>99.107685541199743</v>
      </c>
      <c r="AC41">
        <f t="shared" si="14"/>
        <v>182.55136263528684</v>
      </c>
      <c r="AD41">
        <f t="shared" si="14"/>
        <v>188.5055260021131</v>
      </c>
      <c r="AE41">
        <f t="shared" si="14"/>
        <v>148.92615619829849</v>
      </c>
      <c r="AF41">
        <f t="shared" si="14"/>
        <v>91.04394543296111</v>
      </c>
      <c r="AG41">
        <f t="shared" si="14"/>
        <v>159.69450000965384</v>
      </c>
      <c r="AH41">
        <f t="shared" si="14"/>
        <v>299.55021838305066</v>
      </c>
      <c r="AI41">
        <f t="shared" si="14"/>
        <v>205.57318242741033</v>
      </c>
      <c r="AJ41">
        <f t="shared" si="14"/>
        <v>279.50014907569073</v>
      </c>
      <c r="AK41">
        <f t="shared" si="14"/>
        <v>169.31627210637492</v>
      </c>
      <c r="AL41">
        <f t="shared" si="14"/>
        <v>274.59485307145388</v>
      </c>
      <c r="AM41">
        <f t="shared" si="14"/>
        <v>175.50308639261399</v>
      </c>
      <c r="AN41">
        <f t="shared" si="14"/>
        <v>56.800821590302142</v>
      </c>
      <c r="AO41">
        <f t="shared" si="14"/>
        <v>219.87799647380211</v>
      </c>
      <c r="AP41">
        <f t="shared" si="14"/>
        <v>233.71849163755385</v>
      </c>
      <c r="AQ41">
        <f t="shared" si="14"/>
        <v>296.35339264690953</v>
      </c>
      <c r="AR41">
        <f t="shared" si="14"/>
        <v>220.87100307645636</v>
      </c>
      <c r="AS41">
        <f t="shared" si="14"/>
        <v>212.26948281213984</v>
      </c>
      <c r="AT41">
        <f t="shared" si="14"/>
        <v>288.21519737862542</v>
      </c>
      <c r="AU41">
        <f t="shared" si="14"/>
        <v>319.58931980486039</v>
      </c>
      <c r="AV41">
        <f t="shared" si="14"/>
        <v>277.76068836320235</v>
      </c>
      <c r="AW41">
        <f t="shared" si="14"/>
        <v>329.01722346000872</v>
      </c>
      <c r="AX41">
        <f t="shared" si="14"/>
        <v>279.55381115866282</v>
      </c>
      <c r="AY41">
        <f t="shared" si="14"/>
        <v>310.98928170169035</v>
      </c>
      <c r="AZ41">
        <f t="shared" si="14"/>
        <v>217.19653158679429</v>
      </c>
      <c r="BA41">
        <f t="shared" si="14"/>
        <v>326.01278093555368</v>
      </c>
      <c r="BB41">
        <f t="shared" si="14"/>
        <v>295.01920841418672</v>
      </c>
      <c r="BC41">
        <f t="shared" si="14"/>
        <v>219.60039465659739</v>
      </c>
      <c r="BD41">
        <f t="shared" si="14"/>
        <v>190.11663086993028</v>
      </c>
      <c r="BE41">
        <f t="shared" si="14"/>
        <v>275.34886961816278</v>
      </c>
      <c r="BF41">
        <f t="shared" si="14"/>
        <v>219.40221815955582</v>
      </c>
      <c r="BG41">
        <f t="shared" si="14"/>
        <v>150.69173832695674</v>
      </c>
      <c r="BH41">
        <f t="shared" si="14"/>
        <v>167.22440013347335</v>
      </c>
      <c r="BI41">
        <f t="shared" si="14"/>
        <v>163.71621788937099</v>
      </c>
      <c r="BJ41">
        <f t="shared" si="14"/>
        <v>227.778401083158</v>
      </c>
      <c r="BK41">
        <f t="shared" si="14"/>
        <v>225.24653160481739</v>
      </c>
    </row>
    <row r="42" spans="1:63" x14ac:dyDescent="0.25">
      <c r="A42" t="s">
        <v>73</v>
      </c>
      <c r="B42">
        <v>8</v>
      </c>
      <c r="C42" t="s">
        <v>83</v>
      </c>
      <c r="D42">
        <v>196</v>
      </c>
      <c r="E42">
        <v>207</v>
      </c>
      <c r="F42">
        <v>207</v>
      </c>
      <c r="G42">
        <v>198</v>
      </c>
      <c r="H42">
        <v>200</v>
      </c>
      <c r="I42">
        <v>347</v>
      </c>
      <c r="J42">
        <v>912</v>
      </c>
      <c r="K42">
        <v>1567</v>
      </c>
      <c r="L42">
        <v>2234</v>
      </c>
      <c r="M42">
        <v>2899</v>
      </c>
      <c r="N42">
        <v>3533</v>
      </c>
      <c r="O42">
        <v>4151</v>
      </c>
      <c r="P42">
        <v>4779</v>
      </c>
      <c r="Q42">
        <v>5404</v>
      </c>
      <c r="R42">
        <v>6079</v>
      </c>
      <c r="S42">
        <v>6647</v>
      </c>
      <c r="T42">
        <v>7206</v>
      </c>
      <c r="U42">
        <v>7805</v>
      </c>
      <c r="V42">
        <v>8460</v>
      </c>
      <c r="W42">
        <v>9035</v>
      </c>
      <c r="X42">
        <v>9593</v>
      </c>
      <c r="Y42">
        <v>10167</v>
      </c>
      <c r="Z42">
        <v>10725</v>
      </c>
      <c r="AA42">
        <v>11307</v>
      </c>
      <c r="AB42">
        <v>11809</v>
      </c>
      <c r="AC42">
        <v>12354</v>
      </c>
      <c r="AD42">
        <v>12900</v>
      </c>
      <c r="AE42">
        <v>13369</v>
      </c>
      <c r="AF42">
        <v>13916</v>
      </c>
      <c r="AG42">
        <v>14324</v>
      </c>
      <c r="AH42">
        <v>14958</v>
      </c>
      <c r="AI42">
        <v>15486</v>
      </c>
      <c r="AJ42">
        <v>15832</v>
      </c>
      <c r="AK42">
        <v>16316</v>
      </c>
      <c r="AL42">
        <v>16938</v>
      </c>
      <c r="AM42">
        <v>17314</v>
      </c>
      <c r="AN42">
        <v>17802</v>
      </c>
      <c r="AO42">
        <v>18223</v>
      </c>
      <c r="AP42">
        <v>18759</v>
      </c>
      <c r="AQ42">
        <v>19209</v>
      </c>
      <c r="AR42">
        <v>19568</v>
      </c>
      <c r="AS42">
        <v>20002</v>
      </c>
      <c r="AT42">
        <v>20413</v>
      </c>
      <c r="AU42">
        <v>20748</v>
      </c>
      <c r="AV42">
        <v>21302</v>
      </c>
      <c r="AW42">
        <v>21782</v>
      </c>
      <c r="AX42">
        <v>22026</v>
      </c>
      <c r="AY42">
        <v>22492</v>
      </c>
      <c r="AZ42">
        <v>22886</v>
      </c>
      <c r="BA42">
        <v>23354</v>
      </c>
      <c r="BB42">
        <v>23664</v>
      </c>
      <c r="BC42">
        <v>24100</v>
      </c>
      <c r="BD42">
        <v>24454</v>
      </c>
      <c r="BE42">
        <v>24808</v>
      </c>
      <c r="BF42">
        <v>25214</v>
      </c>
      <c r="BG42">
        <v>25556</v>
      </c>
      <c r="BH42">
        <v>25884</v>
      </c>
      <c r="BI42">
        <v>26289</v>
      </c>
      <c r="BJ42">
        <v>26636</v>
      </c>
      <c r="BK42">
        <v>26950</v>
      </c>
    </row>
    <row r="43" spans="1:63" x14ac:dyDescent="0.25">
      <c r="A43" t="s">
        <v>75</v>
      </c>
      <c r="B43">
        <v>8</v>
      </c>
      <c r="C43" t="s">
        <v>83</v>
      </c>
      <c r="D43">
        <v>216</v>
      </c>
      <c r="E43">
        <v>212</v>
      </c>
      <c r="F43">
        <v>217</v>
      </c>
      <c r="G43">
        <v>216</v>
      </c>
      <c r="H43">
        <v>217</v>
      </c>
      <c r="I43">
        <v>361</v>
      </c>
      <c r="J43">
        <v>962</v>
      </c>
      <c r="K43">
        <v>1607</v>
      </c>
      <c r="L43">
        <v>2259</v>
      </c>
      <c r="M43">
        <v>2914</v>
      </c>
      <c r="N43">
        <v>3531</v>
      </c>
      <c r="O43">
        <v>4229</v>
      </c>
      <c r="P43">
        <v>4848</v>
      </c>
      <c r="Q43">
        <v>5499</v>
      </c>
      <c r="R43">
        <v>6137</v>
      </c>
      <c r="S43">
        <v>6780</v>
      </c>
      <c r="T43">
        <v>7249</v>
      </c>
      <c r="U43">
        <v>7953</v>
      </c>
      <c r="V43">
        <v>8454</v>
      </c>
      <c r="W43">
        <v>9031</v>
      </c>
      <c r="X43">
        <v>9744</v>
      </c>
      <c r="Y43">
        <v>10197</v>
      </c>
      <c r="Z43">
        <v>10866</v>
      </c>
      <c r="AA43">
        <v>11365</v>
      </c>
      <c r="AB43">
        <v>11852</v>
      </c>
      <c r="AC43">
        <v>12471</v>
      </c>
      <c r="AD43">
        <v>12973</v>
      </c>
      <c r="AE43">
        <v>13527</v>
      </c>
      <c r="AF43">
        <v>14039</v>
      </c>
      <c r="AG43">
        <v>14551</v>
      </c>
      <c r="AH43">
        <v>15056</v>
      </c>
      <c r="AI43">
        <v>15518</v>
      </c>
      <c r="AJ43">
        <v>16002</v>
      </c>
      <c r="AK43">
        <v>16599</v>
      </c>
      <c r="AL43">
        <v>17021</v>
      </c>
      <c r="AM43">
        <v>17453</v>
      </c>
      <c r="AN43">
        <v>17946</v>
      </c>
      <c r="AO43">
        <v>18402</v>
      </c>
      <c r="AP43">
        <v>18827</v>
      </c>
      <c r="AQ43">
        <v>19271</v>
      </c>
      <c r="AR43">
        <v>19898</v>
      </c>
      <c r="AS43">
        <v>20277</v>
      </c>
      <c r="AT43">
        <v>20740</v>
      </c>
      <c r="AU43">
        <v>21000</v>
      </c>
      <c r="AV43">
        <v>21477</v>
      </c>
      <c r="AW43">
        <v>22016</v>
      </c>
      <c r="AX43">
        <v>22343</v>
      </c>
      <c r="AY43">
        <v>22875</v>
      </c>
      <c r="AZ43">
        <v>23171</v>
      </c>
      <c r="BA43">
        <v>23555</v>
      </c>
      <c r="BB43">
        <v>23872</v>
      </c>
      <c r="BC43">
        <v>24265</v>
      </c>
      <c r="BD43">
        <v>24591</v>
      </c>
      <c r="BE43">
        <v>25068</v>
      </c>
      <c r="BF43">
        <v>25433</v>
      </c>
      <c r="BG43">
        <v>25758</v>
      </c>
      <c r="BH43">
        <v>26124</v>
      </c>
      <c r="BI43">
        <v>26683</v>
      </c>
      <c r="BJ43">
        <v>26795</v>
      </c>
      <c r="BK43">
        <v>27255</v>
      </c>
    </row>
    <row r="44" spans="1:63" x14ac:dyDescent="0.25">
      <c r="A44" t="s">
        <v>76</v>
      </c>
      <c r="B44">
        <v>8</v>
      </c>
      <c r="C44" t="s">
        <v>83</v>
      </c>
      <c r="D44">
        <v>161</v>
      </c>
      <c r="E44">
        <v>174</v>
      </c>
      <c r="F44">
        <v>175</v>
      </c>
      <c r="G44">
        <v>180</v>
      </c>
      <c r="H44">
        <v>173</v>
      </c>
      <c r="I44">
        <v>323</v>
      </c>
      <c r="J44">
        <v>883</v>
      </c>
      <c r="K44">
        <v>1551</v>
      </c>
      <c r="L44">
        <v>2228</v>
      </c>
      <c r="M44">
        <v>2840</v>
      </c>
      <c r="N44">
        <v>3553</v>
      </c>
      <c r="O44">
        <v>4210</v>
      </c>
      <c r="P44">
        <v>4818</v>
      </c>
      <c r="Q44">
        <v>5434</v>
      </c>
      <c r="R44">
        <v>6084</v>
      </c>
      <c r="S44">
        <v>6730</v>
      </c>
      <c r="T44">
        <v>7278</v>
      </c>
      <c r="U44">
        <v>7888</v>
      </c>
      <c r="V44">
        <v>8502</v>
      </c>
      <c r="W44">
        <v>9069</v>
      </c>
      <c r="X44">
        <v>9645</v>
      </c>
      <c r="Y44">
        <v>10246</v>
      </c>
      <c r="Z44">
        <v>10724</v>
      </c>
      <c r="AA44">
        <v>11334</v>
      </c>
      <c r="AB44">
        <v>11893</v>
      </c>
      <c r="AC44">
        <v>12534</v>
      </c>
      <c r="AD44">
        <v>13034</v>
      </c>
      <c r="AE44">
        <v>13577</v>
      </c>
      <c r="AF44">
        <v>14083</v>
      </c>
      <c r="AG44">
        <v>14638</v>
      </c>
      <c r="AH44">
        <v>15166</v>
      </c>
      <c r="AI44">
        <v>15561</v>
      </c>
      <c r="AJ44">
        <v>16131</v>
      </c>
      <c r="AK44">
        <v>16489</v>
      </c>
      <c r="AL44">
        <v>17105</v>
      </c>
      <c r="AM44">
        <v>17515</v>
      </c>
      <c r="AN44">
        <v>18091</v>
      </c>
      <c r="AO44">
        <v>18473</v>
      </c>
      <c r="AP44">
        <v>18884</v>
      </c>
      <c r="AQ44">
        <v>19409</v>
      </c>
      <c r="AR44">
        <v>19920</v>
      </c>
      <c r="AS44">
        <v>20297</v>
      </c>
      <c r="AT44">
        <v>20637</v>
      </c>
      <c r="AU44">
        <v>21192</v>
      </c>
      <c r="AV44">
        <v>21659</v>
      </c>
      <c r="AW44">
        <v>22010</v>
      </c>
      <c r="AX44">
        <v>22419</v>
      </c>
      <c r="AY44">
        <v>22880</v>
      </c>
      <c r="AZ44">
        <v>23315</v>
      </c>
      <c r="BA44">
        <v>23564</v>
      </c>
      <c r="BB44">
        <v>23993</v>
      </c>
      <c r="BC44">
        <v>24343</v>
      </c>
      <c r="BD44">
        <v>24751</v>
      </c>
      <c r="BE44">
        <v>25015</v>
      </c>
      <c r="BF44">
        <v>25407</v>
      </c>
      <c r="BG44">
        <v>26032</v>
      </c>
      <c r="BH44">
        <v>26220</v>
      </c>
      <c r="BI44">
        <v>26462</v>
      </c>
      <c r="BJ44">
        <v>26963</v>
      </c>
      <c r="BK44">
        <v>27286</v>
      </c>
    </row>
    <row r="45" spans="1:63" ht="14.25" customHeight="1" x14ac:dyDescent="0.25">
      <c r="D45">
        <f>AVERAGE(D42:D44)</f>
        <v>191</v>
      </c>
      <c r="E45">
        <f t="shared" ref="E45:BK45" si="15">AVERAGE(E42:E44)</f>
        <v>197.66666666666666</v>
      </c>
      <c r="F45">
        <f t="shared" si="15"/>
        <v>199.66666666666666</v>
      </c>
      <c r="G45">
        <f t="shared" si="15"/>
        <v>198</v>
      </c>
      <c r="H45">
        <f t="shared" si="15"/>
        <v>196.66666666666666</v>
      </c>
      <c r="I45">
        <f t="shared" si="15"/>
        <v>343.66666666666669</v>
      </c>
      <c r="J45">
        <f t="shared" si="15"/>
        <v>919</v>
      </c>
      <c r="K45">
        <f t="shared" si="15"/>
        <v>1575</v>
      </c>
      <c r="L45">
        <f t="shared" si="15"/>
        <v>2240.3333333333335</v>
      </c>
      <c r="M45">
        <f t="shared" si="15"/>
        <v>2884.3333333333335</v>
      </c>
      <c r="N45">
        <f t="shared" si="15"/>
        <v>3539</v>
      </c>
      <c r="O45">
        <f t="shared" si="15"/>
        <v>4196.666666666667</v>
      </c>
      <c r="P45">
        <f t="shared" si="15"/>
        <v>4815</v>
      </c>
      <c r="Q45">
        <f t="shared" si="15"/>
        <v>5445.666666666667</v>
      </c>
      <c r="R45">
        <f t="shared" si="15"/>
        <v>6100</v>
      </c>
      <c r="S45">
        <f t="shared" si="15"/>
        <v>6719</v>
      </c>
      <c r="T45">
        <f t="shared" si="15"/>
        <v>7244.333333333333</v>
      </c>
      <c r="U45">
        <f t="shared" si="15"/>
        <v>7882</v>
      </c>
      <c r="V45">
        <f t="shared" si="15"/>
        <v>8472</v>
      </c>
      <c r="W45">
        <f t="shared" si="15"/>
        <v>9045</v>
      </c>
      <c r="X45">
        <f t="shared" si="15"/>
        <v>9660.6666666666661</v>
      </c>
      <c r="Y45">
        <f t="shared" si="15"/>
        <v>10203.333333333334</v>
      </c>
      <c r="Z45">
        <f t="shared" si="15"/>
        <v>10771.666666666666</v>
      </c>
      <c r="AA45">
        <f t="shared" si="15"/>
        <v>11335.333333333334</v>
      </c>
      <c r="AB45">
        <f t="shared" si="15"/>
        <v>11851.333333333334</v>
      </c>
      <c r="AC45">
        <f t="shared" si="15"/>
        <v>12453</v>
      </c>
      <c r="AD45">
        <f t="shared" si="15"/>
        <v>12969</v>
      </c>
      <c r="AE45">
        <f t="shared" si="15"/>
        <v>13491</v>
      </c>
      <c r="AF45">
        <f t="shared" si="15"/>
        <v>14012.666666666666</v>
      </c>
      <c r="AG45">
        <f t="shared" si="15"/>
        <v>14504.333333333334</v>
      </c>
      <c r="AH45">
        <f t="shared" si="15"/>
        <v>15060</v>
      </c>
      <c r="AI45">
        <f t="shared" si="15"/>
        <v>15521.666666666666</v>
      </c>
      <c r="AJ45">
        <f t="shared" si="15"/>
        <v>15988.333333333334</v>
      </c>
      <c r="AK45">
        <f t="shared" si="15"/>
        <v>16468</v>
      </c>
      <c r="AL45">
        <f t="shared" si="15"/>
        <v>17021.333333333332</v>
      </c>
      <c r="AM45">
        <f t="shared" si="15"/>
        <v>17427.333333333332</v>
      </c>
      <c r="AN45">
        <f t="shared" si="15"/>
        <v>17946.333333333332</v>
      </c>
      <c r="AO45">
        <f t="shared" si="15"/>
        <v>18366</v>
      </c>
      <c r="AP45">
        <f t="shared" si="15"/>
        <v>18823.333333333332</v>
      </c>
      <c r="AQ45">
        <f t="shared" si="15"/>
        <v>19296.333333333332</v>
      </c>
      <c r="AR45">
        <f t="shared" si="15"/>
        <v>19795.333333333332</v>
      </c>
      <c r="AS45">
        <f t="shared" si="15"/>
        <v>20192</v>
      </c>
      <c r="AT45">
        <f t="shared" si="15"/>
        <v>20596.666666666668</v>
      </c>
      <c r="AU45">
        <f t="shared" si="15"/>
        <v>20980</v>
      </c>
      <c r="AV45">
        <f t="shared" si="15"/>
        <v>21479.333333333332</v>
      </c>
      <c r="AW45">
        <f t="shared" si="15"/>
        <v>21936</v>
      </c>
      <c r="AX45">
        <f t="shared" si="15"/>
        <v>22262.666666666668</v>
      </c>
      <c r="AY45">
        <f t="shared" si="15"/>
        <v>22749</v>
      </c>
      <c r="AZ45">
        <f t="shared" si="15"/>
        <v>23124</v>
      </c>
      <c r="BA45">
        <f t="shared" si="15"/>
        <v>23491</v>
      </c>
      <c r="BB45">
        <f t="shared" si="15"/>
        <v>23843</v>
      </c>
      <c r="BC45">
        <f t="shared" si="15"/>
        <v>24236</v>
      </c>
      <c r="BD45">
        <f t="shared" si="15"/>
        <v>24598.666666666668</v>
      </c>
      <c r="BE45">
        <f t="shared" si="15"/>
        <v>24963.666666666668</v>
      </c>
      <c r="BF45">
        <f t="shared" si="15"/>
        <v>25351.333333333332</v>
      </c>
      <c r="BG45">
        <f t="shared" si="15"/>
        <v>25782</v>
      </c>
      <c r="BH45">
        <f t="shared" si="15"/>
        <v>26076</v>
      </c>
      <c r="BI45">
        <f t="shared" si="15"/>
        <v>26478</v>
      </c>
      <c r="BJ45">
        <f t="shared" si="15"/>
        <v>26798</v>
      </c>
      <c r="BK45">
        <f t="shared" si="15"/>
        <v>27163.666666666668</v>
      </c>
    </row>
    <row r="46" spans="1:63" ht="14.25" customHeight="1" x14ac:dyDescent="0.25">
      <c r="D46">
        <f>STDEV(D42:D44)</f>
        <v>27.838821814150108</v>
      </c>
      <c r="E46">
        <f t="shared" ref="E46:BK46" si="16">STDEV(E42:E44)</f>
        <v>20.647840887931437</v>
      </c>
      <c r="F46">
        <f t="shared" si="16"/>
        <v>21.93931022920578</v>
      </c>
      <c r="G46">
        <f t="shared" si="16"/>
        <v>18</v>
      </c>
      <c r="H46">
        <f t="shared" si="16"/>
        <v>22.18858565419016</v>
      </c>
      <c r="I46">
        <f t="shared" si="16"/>
        <v>19.218047073866099</v>
      </c>
      <c r="J46">
        <f t="shared" si="16"/>
        <v>39.962482405376171</v>
      </c>
      <c r="K46">
        <f t="shared" si="16"/>
        <v>28.844410203711913</v>
      </c>
      <c r="L46">
        <f t="shared" si="16"/>
        <v>16.441816606851365</v>
      </c>
      <c r="M46">
        <f t="shared" si="16"/>
        <v>39.119475115769809</v>
      </c>
      <c r="N46">
        <f t="shared" si="16"/>
        <v>12.165525060596439</v>
      </c>
      <c r="O46">
        <f t="shared" si="16"/>
        <v>40.673496694202889</v>
      </c>
      <c r="P46">
        <f t="shared" si="16"/>
        <v>34.597687784012386</v>
      </c>
      <c r="Q46">
        <f t="shared" si="16"/>
        <v>48.562674281111555</v>
      </c>
      <c r="R46">
        <f t="shared" si="16"/>
        <v>32.140317359976393</v>
      </c>
      <c r="S46">
        <f t="shared" si="16"/>
        <v>67.178865724273734</v>
      </c>
      <c r="T46">
        <f t="shared" si="16"/>
        <v>36.226141573915008</v>
      </c>
      <c r="U46">
        <f t="shared" si="16"/>
        <v>74.182208109492137</v>
      </c>
      <c r="V46">
        <f t="shared" si="16"/>
        <v>26.153393661244042</v>
      </c>
      <c r="W46">
        <f t="shared" si="16"/>
        <v>20.880613017821101</v>
      </c>
      <c r="X46">
        <f t="shared" si="16"/>
        <v>76.709408375591934</v>
      </c>
      <c r="Y46">
        <f t="shared" si="16"/>
        <v>39.878983604567125</v>
      </c>
      <c r="Z46">
        <f t="shared" si="16"/>
        <v>81.696593156222448</v>
      </c>
      <c r="AA46">
        <f t="shared" si="16"/>
        <v>29.022979401386987</v>
      </c>
      <c r="AB46">
        <f t="shared" si="16"/>
        <v>42.00396806652121</v>
      </c>
      <c r="AC46">
        <f t="shared" si="16"/>
        <v>91.340024085829981</v>
      </c>
      <c r="AD46">
        <f t="shared" si="16"/>
        <v>67.089492470878028</v>
      </c>
      <c r="AE46">
        <f t="shared" si="16"/>
        <v>108.57255638511971</v>
      </c>
      <c r="AF46">
        <f t="shared" si="16"/>
        <v>86.558265540232114</v>
      </c>
      <c r="AG46">
        <f t="shared" si="16"/>
        <v>162.11826958530409</v>
      </c>
      <c r="AH46">
        <f t="shared" si="16"/>
        <v>104.05767631462851</v>
      </c>
      <c r="AI46">
        <f t="shared" si="16"/>
        <v>37.634204300520736</v>
      </c>
      <c r="AJ46">
        <f t="shared" si="16"/>
        <v>149.96777431612878</v>
      </c>
      <c r="AK46">
        <f t="shared" si="16"/>
        <v>142.66394078392759</v>
      </c>
      <c r="AL46">
        <f t="shared" si="16"/>
        <v>83.500499000504988</v>
      </c>
      <c r="AM46">
        <f t="shared" si="16"/>
        <v>102.92877796483029</v>
      </c>
      <c r="AN46">
        <f t="shared" si="16"/>
        <v>144.50028835034666</v>
      </c>
      <c r="AO46">
        <f t="shared" si="16"/>
        <v>128.8293444833125</v>
      </c>
      <c r="AP46">
        <f t="shared" si="16"/>
        <v>62.580614676857671</v>
      </c>
      <c r="AQ46">
        <f t="shared" si="16"/>
        <v>102.37838313498281</v>
      </c>
      <c r="AR46">
        <f t="shared" si="16"/>
        <v>197.18350167631502</v>
      </c>
      <c r="AS46">
        <f t="shared" si="16"/>
        <v>164.84841521834537</v>
      </c>
      <c r="AT46">
        <f t="shared" si="16"/>
        <v>167.18951322775402</v>
      </c>
      <c r="AU46">
        <f t="shared" si="16"/>
        <v>222.67465055546847</v>
      </c>
      <c r="AV46">
        <f t="shared" si="16"/>
        <v>178.51143754206151</v>
      </c>
      <c r="AW46">
        <f t="shared" si="16"/>
        <v>133.40164916521834</v>
      </c>
      <c r="AX46">
        <f t="shared" si="16"/>
        <v>208.45223273770259</v>
      </c>
      <c r="AY46">
        <f t="shared" si="16"/>
        <v>222.582568949143</v>
      </c>
      <c r="AZ46">
        <f t="shared" si="16"/>
        <v>218.32773529719032</v>
      </c>
      <c r="BA46">
        <f t="shared" si="16"/>
        <v>118.73078791956196</v>
      </c>
      <c r="BB46">
        <f t="shared" si="16"/>
        <v>166.40612969479218</v>
      </c>
      <c r="BC46">
        <f t="shared" si="16"/>
        <v>124.06852945046137</v>
      </c>
      <c r="BD46">
        <f t="shared" si="16"/>
        <v>148.64835462706384</v>
      </c>
      <c r="BE46">
        <f t="shared" si="16"/>
        <v>137.39116905148356</v>
      </c>
      <c r="BF46">
        <f t="shared" si="16"/>
        <v>119.64252309832543</v>
      </c>
      <c r="BG46">
        <f t="shared" si="16"/>
        <v>238.90583919192935</v>
      </c>
      <c r="BH46">
        <f t="shared" si="16"/>
        <v>173.0664612222715</v>
      </c>
      <c r="BI46">
        <f t="shared" si="16"/>
        <v>197.48670841350312</v>
      </c>
      <c r="BJ46">
        <f t="shared" si="16"/>
        <v>163.52064089893972</v>
      </c>
      <c r="BK46">
        <f t="shared" si="16"/>
        <v>185.6888077761644</v>
      </c>
    </row>
    <row r="47" spans="1:63" x14ac:dyDescent="0.25">
      <c r="C47" t="s">
        <v>84</v>
      </c>
      <c r="D47">
        <v>0.2</v>
      </c>
      <c r="E47">
        <f>D47/2</f>
        <v>0.1</v>
      </c>
      <c r="F47">
        <f t="shared" ref="F47:K47" si="17">E47/2</f>
        <v>0.05</v>
      </c>
      <c r="G47">
        <f t="shared" si="17"/>
        <v>2.5000000000000001E-2</v>
      </c>
      <c r="H47">
        <f t="shared" si="17"/>
        <v>1.2500000000000001E-2</v>
      </c>
      <c r="I47">
        <f t="shared" si="17"/>
        <v>6.2500000000000003E-3</v>
      </c>
      <c r="J47">
        <f t="shared" si="17"/>
        <v>3.1250000000000002E-3</v>
      </c>
      <c r="K47">
        <f t="shared" si="17"/>
        <v>1.5625000000000001E-3</v>
      </c>
    </row>
    <row r="48" spans="1:63" x14ac:dyDescent="0.25">
      <c r="C48">
        <v>1</v>
      </c>
      <c r="D48">
        <f>SLOPE(I7:S7,$I$5:$S$5)</f>
        <v>9531.4909090909096</v>
      </c>
      <c r="E48">
        <f>SLOPE(I12:S12,$I$5:$S$5)</f>
        <v>9823.5363636363636</v>
      </c>
      <c r="F48">
        <f>SLOPE(I17:S17,$I$5:$S$5)</f>
        <v>9467.9363636363632</v>
      </c>
      <c r="G48">
        <f>SLOPE(I22:S22,$I$5:$S$5)</f>
        <v>8376.0545454545463</v>
      </c>
      <c r="H48">
        <f>SLOPE(I27:S27,$I$5:$S$5)</f>
        <v>5909.227272727273</v>
      </c>
      <c r="I48">
        <f>SLOPE(I32:S32,$I$5:$S$5)</f>
        <v>3300.2454545454543</v>
      </c>
      <c r="J48">
        <f>SLOPE(I37:S37,$I$5:$S$5)</f>
        <v>1554.5818181818183</v>
      </c>
      <c r="K48">
        <f>SLOPE(I42:S42,$I$5:$S$5)</f>
        <v>636.5545454545454</v>
      </c>
    </row>
    <row r="49" spans="3:11" x14ac:dyDescent="0.25">
      <c r="C49">
        <v>2</v>
      </c>
      <c r="D49">
        <f>SLOPE(I8:S8,$I$5:$S$5)</f>
        <v>9717.545454545454</v>
      </c>
      <c r="E49">
        <f>SLOPE(I13:S13,$I$5:$S$5)</f>
        <v>10088.945454545454</v>
      </c>
      <c r="F49">
        <f>SLOPE(I18:S18,$I$5:$S$5)</f>
        <v>9439.6545454545449</v>
      </c>
      <c r="G49">
        <f>SLOPE(I23:S23,$I$5:$S$5)</f>
        <v>8273.5909090909099</v>
      </c>
      <c r="H49">
        <f>SLOPE(I28:S28,$I$5:$S$5)</f>
        <v>5871.8818181818178</v>
      </c>
      <c r="I49">
        <f>SLOPE(I33:S33,$I$5:$S$5)</f>
        <v>3281.6181818181817</v>
      </c>
      <c r="J49">
        <f>SLOPE(I38:S38,$I$5:$S$5)</f>
        <v>1541.5818181818181</v>
      </c>
      <c r="K49">
        <f t="shared" ref="K49:K50" si="18">SLOPE(I43:S43,$I$5:$S$5)</f>
        <v>645.12727272727273</v>
      </c>
    </row>
    <row r="50" spans="3:11" x14ac:dyDescent="0.25">
      <c r="C50">
        <v>3</v>
      </c>
      <c r="D50">
        <f>SLOPE(I9:S9,$I$5:$S$5)</f>
        <v>9170.8545454545456</v>
      </c>
      <c r="E50">
        <f>SLOPE(I14:S14,$I$5:$S$5)</f>
        <v>11345.527272727273</v>
      </c>
      <c r="F50">
        <f>SLOPE(I19:S19,$I$5:$S$5)</f>
        <v>9593.9818181818173</v>
      </c>
      <c r="G50">
        <f>SLOPE(I24:S24,$I$5:$S$5)</f>
        <v>8302.6181818181813</v>
      </c>
      <c r="H50">
        <f>SLOPE(I29:S29,$I$5:$S$5)</f>
        <v>5892.0818181818186</v>
      </c>
      <c r="I50">
        <f>SLOPE(I34:S34,$I$5:$S$5)</f>
        <v>3243.8545454545451</v>
      </c>
      <c r="J50">
        <f>SLOPE(I39:S39,$I$5:$S$5)</f>
        <v>1559.836363636364</v>
      </c>
      <c r="K50">
        <f t="shared" si="18"/>
        <v>645.79999999999995</v>
      </c>
    </row>
    <row r="51" spans="3:11" x14ac:dyDescent="0.25">
      <c r="C51" t="s">
        <v>85</v>
      </c>
      <c r="D51">
        <f>STDEV(D48:D50)</f>
        <v>277.9525831096019</v>
      </c>
      <c r="E51">
        <f>STDEV(E48:E50)</f>
        <v>813.0084233550607</v>
      </c>
      <c r="F51">
        <f t="shared" ref="F51:K51" si="19">STDEV(F48:F50)</f>
        <v>82.162668893966568</v>
      </c>
      <c r="G51">
        <f t="shared" si="19"/>
        <v>52.811423705759189</v>
      </c>
      <c r="H51">
        <f t="shared" si="19"/>
        <v>18.69353536554339</v>
      </c>
      <c r="I51">
        <f t="shared" si="19"/>
        <v>28.73152202941441</v>
      </c>
      <c r="J51">
        <f t="shared" si="19"/>
        <v>9.3971509661703241</v>
      </c>
      <c r="K51">
        <f t="shared" si="19"/>
        <v>5.1546523424329989</v>
      </c>
    </row>
    <row r="52" spans="3:11" x14ac:dyDescent="0.25">
      <c r="C52" t="s">
        <v>86</v>
      </c>
      <c r="D52">
        <f>AVERAGE(D48:D50)</f>
        <v>9473.2969696969685</v>
      </c>
      <c r="E52">
        <f t="shared" ref="E52:K52" si="20">AVERAGE(E48:E50)</f>
        <v>10419.336363636365</v>
      </c>
      <c r="F52">
        <f t="shared" si="20"/>
        <v>9500.5242424242406</v>
      </c>
      <c r="G52">
        <f t="shared" si="20"/>
        <v>8317.4212121212113</v>
      </c>
      <c r="H52">
        <f t="shared" si="20"/>
        <v>5891.0636363636368</v>
      </c>
      <c r="I52">
        <f t="shared" si="20"/>
        <v>3275.2393939393937</v>
      </c>
      <c r="J52">
        <f t="shared" si="20"/>
        <v>1552</v>
      </c>
      <c r="K52">
        <f t="shared" si="20"/>
        <v>642.49393939393929</v>
      </c>
    </row>
    <row r="54" spans="3:11" x14ac:dyDescent="0.25">
      <c r="D54" t="s">
        <v>87</v>
      </c>
      <c r="E54">
        <f>MEDIAN(D52:K52)</f>
        <v>7104.242424242424</v>
      </c>
    </row>
    <row r="55" spans="3:11" x14ac:dyDescent="0.25">
      <c r="D55" t="s">
        <v>88</v>
      </c>
      <c r="E55">
        <f>MEDIAN(D47:K47)</f>
        <v>1.8750000000000003E-2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TRno34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2013-12-16T13:40:59Z</dcterms:created>
  <dcterms:modified xsi:type="dcterms:W3CDTF">2013-12-18T11:55:19Z</dcterms:modified>
</cp:coreProperties>
</file>