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p plate 0.1" sheetId="1" r:id="rId1"/>
  </sheets>
  <calcPr calcId="145621"/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D49" i="1"/>
  <c r="D48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D44" i="1"/>
  <c r="D43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D39" i="1"/>
  <c r="D38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D34" i="1"/>
  <c r="D33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D29" i="1"/>
  <c r="D28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D24" i="1"/>
  <c r="D23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D19" i="1"/>
  <c r="D18" i="1"/>
</calcChain>
</file>

<file path=xl/sharedStrings.xml><?xml version="1.0" encoding="utf-8"?>
<sst xmlns="http://schemas.openxmlformats.org/spreadsheetml/2006/main" count="119" uniqueCount="90">
  <si>
    <t>User: USER</t>
  </si>
  <si>
    <t>Path: C:\Program Files (x86)\BMG\Omega\User\Data\</t>
  </si>
  <si>
    <t>Test ID: 55</t>
  </si>
  <si>
    <t>Test Name: HOLLIE WELL MODE</t>
  </si>
  <si>
    <t>Date: 27/03/2014</t>
  </si>
  <si>
    <t>Time: 15:28:43</t>
  </si>
  <si>
    <t>ID1: 0.1mm adp</t>
  </si>
  <si>
    <t>ID2: wash h20 and pbs</t>
  </si>
  <si>
    <t>ID3: 270314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</si>
  <si>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</si>
  <si>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</si>
  <si>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</si>
  <si>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</si>
  <si>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</si>
  <si>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</si>
  <si>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</si>
  <si>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</si>
  <si>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</si>
  <si>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</si>
  <si>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</si>
  <si>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</si>
  <si>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</si>
  <si>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</si>
  <si>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</si>
  <si>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</si>
  <si>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</si>
  <si>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</si>
  <si>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</si>
  <si>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</si>
  <si>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</si>
  <si>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</si>
  <si>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</si>
  <si>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</si>
  <si>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</si>
  <si>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</si>
  <si>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</si>
  <si>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</si>
  <si>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</si>
  <si>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</si>
  <si>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</si>
  <si>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</si>
  <si>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</si>
  <si>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</si>
  <si>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</si>
  <si>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</si>
  <si>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</si>
  <si>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</si>
  <si>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</si>
  <si>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</si>
  <si>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</si>
  <si>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</si>
  <si>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</si>
  <si>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</si>
  <si>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</si>
  <si>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</si>
  <si>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</si>
  <si>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</si>
  <si>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</si>
  <si>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</si>
  <si>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</si>
  <si>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</si>
  <si>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</si>
  <si>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</si>
  <si>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</si>
  <si>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</si>
  <si>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</si>
  <si>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</si>
  <si>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</si>
  <si>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</si>
  <si>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</si>
  <si>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</si>
  <si>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</si>
  <si>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</si>
  <si>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A</t>
  </si>
  <si>
    <t>Sample X1</t>
  </si>
  <si>
    <t>B</t>
  </si>
  <si>
    <t>C</t>
  </si>
  <si>
    <t>Sample X2</t>
  </si>
  <si>
    <t>Sample X3</t>
  </si>
  <si>
    <t>Sample X4</t>
  </si>
  <si>
    <t>Sample X5</t>
  </si>
  <si>
    <t>F</t>
  </si>
  <si>
    <t>Sample X11</t>
  </si>
  <si>
    <t>G</t>
  </si>
  <si>
    <t>H</t>
  </si>
  <si>
    <t>Sample X12</t>
  </si>
  <si>
    <t>AV</t>
  </si>
  <si>
    <t>STDEV</t>
  </si>
  <si>
    <t>H20 WASH 40</t>
  </si>
  <si>
    <t>PBS WASH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</si>
</sst>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9"/>
  <sheetViews>
    <sheetView tabSelected="1" topLeftCell="B38" zoomScale="110" zoomScaleNormal="110" workbookViewId="0">
      <selection activeCell="B49" sqref="A49:XFD49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0" spans="1:63" x14ac:dyDescent="0.25">
      <c r="A10" s="1" t="s">
        <v>9</v>
      </c>
    </row>
    <row r="13" spans="1:63" ht="60.75" thickBot="1" x14ac:dyDescent="0.3">
      <c r="A13" s="2" t="s">
        <v>10</v>
      </c>
      <c r="B13" s="3" t="s">
        <v>11</v>
      </c>
      <c r="C13" s="18" t="s">
        <v>12</v>
      </c>
      <c r="D13" s="2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  <c r="J13" s="3" t="s">
        <v>19</v>
      </c>
      <c r="K13" s="3" t="s">
        <v>20</v>
      </c>
      <c r="L13" s="3" t="s">
        <v>21</v>
      </c>
      <c r="M13" s="3" t="s">
        <v>22</v>
      </c>
      <c r="N13" s="3" t="s">
        <v>23</v>
      </c>
      <c r="O13" s="3" t="s">
        <v>24</v>
      </c>
      <c r="P13" s="3" t="s">
        <v>25</v>
      </c>
      <c r="Q13" s="3" t="s">
        <v>26</v>
      </c>
      <c r="R13" s="3" t="s">
        <v>27</v>
      </c>
      <c r="S13" s="3" t="s">
        <v>28</v>
      </c>
      <c r="T13" s="3" t="s">
        <v>29</v>
      </c>
      <c r="U13" s="3" t="s">
        <v>30</v>
      </c>
      <c r="V13" s="3" t="s">
        <v>31</v>
      </c>
      <c r="W13" s="3" t="s">
        <v>32</v>
      </c>
      <c r="X13" s="3" t="s">
        <v>33</v>
      </c>
      <c r="Y13" s="3" t="s">
        <v>34</v>
      </c>
      <c r="Z13" s="3" t="s">
        <v>35</v>
      </c>
      <c r="AA13" s="3" t="s">
        <v>36</v>
      </c>
      <c r="AB13" s="3" t="s">
        <v>37</v>
      </c>
      <c r="AC13" s="3" t="s">
        <v>38</v>
      </c>
      <c r="AD13" s="3" t="s">
        <v>39</v>
      </c>
      <c r="AE13" s="3" t="s">
        <v>40</v>
      </c>
      <c r="AF13" s="3" t="s">
        <v>41</v>
      </c>
      <c r="AG13" s="3" t="s">
        <v>42</v>
      </c>
      <c r="AH13" s="3" t="s">
        <v>43</v>
      </c>
      <c r="AI13" s="3" t="s">
        <v>44</v>
      </c>
      <c r="AJ13" s="3" t="s">
        <v>45</v>
      </c>
      <c r="AK13" s="3" t="s">
        <v>46</v>
      </c>
      <c r="AL13" s="3" t="s">
        <v>47</v>
      </c>
      <c r="AM13" s="3" t="s">
        <v>48</v>
      </c>
      <c r="AN13" s="3" t="s">
        <v>49</v>
      </c>
      <c r="AO13" s="3" t="s">
        <v>50</v>
      </c>
      <c r="AP13" s="3" t="s">
        <v>51</v>
      </c>
      <c r="AQ13" s="3" t="s">
        <v>52</v>
      </c>
      <c r="AR13" s="3" t="s">
        <v>53</v>
      </c>
      <c r="AS13" s="3" t="s">
        <v>54</v>
      </c>
      <c r="AT13" s="3" t="s">
        <v>55</v>
      </c>
      <c r="AU13" s="3" t="s">
        <v>56</v>
      </c>
      <c r="AV13" s="3" t="s">
        <v>57</v>
      </c>
      <c r="AW13" s="3" t="s">
        <v>58</v>
      </c>
      <c r="AX13" s="3" t="s">
        <v>59</v>
      </c>
      <c r="AY13" s="3" t="s">
        <v>60</v>
      </c>
      <c r="AZ13" s="3" t="s">
        <v>61</v>
      </c>
      <c r="BA13" s="3" t="s">
        <v>62</v>
      </c>
      <c r="BB13" s="3" t="s">
        <v>63</v>
      </c>
      <c r="BC13" s="3" t="s">
        <v>64</v>
      </c>
      <c r="BD13" s="3" t="s">
        <v>65</v>
      </c>
      <c r="BE13" s="3" t="s">
        <v>66</v>
      </c>
      <c r="BF13" s="3" t="s">
        <v>67</v>
      </c>
      <c r="BG13" s="3" t="s">
        <v>68</v>
      </c>
      <c r="BH13" s="3" t="s">
        <v>69</v>
      </c>
      <c r="BI13" s="3" t="s">
        <v>70</v>
      </c>
      <c r="BJ13" s="3" t="s">
        <v>71</v>
      </c>
      <c r="BK13" s="4" t="s">
        <v>72</v>
      </c>
    </row>
    <row r="14" spans="1:63" x14ac:dyDescent="0.25">
      <c r="A14" s="5"/>
      <c r="B14" s="6"/>
      <c r="C14" s="19"/>
      <c r="D14" s="17">
        <v>0</v>
      </c>
      <c r="E14" s="7">
        <v>1</v>
      </c>
      <c r="F14" s="7">
        <v>2</v>
      </c>
      <c r="G14" s="7">
        <v>3</v>
      </c>
      <c r="H14" s="7">
        <v>4</v>
      </c>
      <c r="I14" s="7">
        <v>5</v>
      </c>
      <c r="J14" s="7">
        <v>6</v>
      </c>
      <c r="K14" s="7">
        <v>7</v>
      </c>
      <c r="L14" s="7">
        <v>8</v>
      </c>
      <c r="M14" s="7">
        <v>9</v>
      </c>
      <c r="N14" s="7">
        <v>10</v>
      </c>
      <c r="O14" s="7">
        <v>11</v>
      </c>
      <c r="P14" s="7">
        <v>12</v>
      </c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  <c r="X14" s="7">
        <v>20</v>
      </c>
      <c r="Y14" s="7">
        <v>21</v>
      </c>
      <c r="Z14" s="7">
        <v>22</v>
      </c>
      <c r="AA14" s="7">
        <v>23</v>
      </c>
      <c r="AB14" s="7">
        <v>24</v>
      </c>
      <c r="AC14" s="7">
        <v>25</v>
      </c>
      <c r="AD14" s="7">
        <v>26</v>
      </c>
      <c r="AE14" s="7">
        <v>27</v>
      </c>
      <c r="AF14" s="7">
        <v>28</v>
      </c>
      <c r="AG14" s="7">
        <v>29</v>
      </c>
      <c r="AH14" s="7">
        <v>30</v>
      </c>
      <c r="AI14" s="7">
        <v>31</v>
      </c>
      <c r="AJ14" s="7">
        <v>32</v>
      </c>
      <c r="AK14" s="7">
        <v>33</v>
      </c>
      <c r="AL14" s="7">
        <v>34</v>
      </c>
      <c r="AM14" s="7">
        <v>35</v>
      </c>
      <c r="AN14" s="7">
        <v>36</v>
      </c>
      <c r="AO14" s="7">
        <v>37</v>
      </c>
      <c r="AP14" s="7">
        <v>38</v>
      </c>
      <c r="AQ14" s="7">
        <v>39</v>
      </c>
      <c r="AR14" s="7">
        <v>40</v>
      </c>
      <c r="AS14" s="7">
        <v>41</v>
      </c>
      <c r="AT14" s="7">
        <v>42</v>
      </c>
      <c r="AU14" s="7">
        <v>43</v>
      </c>
      <c r="AV14" s="7">
        <v>44</v>
      </c>
      <c r="AW14" s="7">
        <v>45</v>
      </c>
      <c r="AX14" s="7">
        <v>46</v>
      </c>
      <c r="AY14" s="7">
        <v>47</v>
      </c>
      <c r="AZ14" s="7">
        <v>48</v>
      </c>
      <c r="BA14" s="7">
        <v>49</v>
      </c>
      <c r="BB14" s="7">
        <v>50</v>
      </c>
      <c r="BC14" s="7">
        <v>51</v>
      </c>
      <c r="BD14" s="7">
        <v>52</v>
      </c>
      <c r="BE14" s="7">
        <v>53</v>
      </c>
      <c r="BF14" s="7">
        <v>54</v>
      </c>
      <c r="BG14" s="7">
        <v>55</v>
      </c>
      <c r="BH14" s="7">
        <v>56</v>
      </c>
      <c r="BI14" s="7">
        <v>57</v>
      </c>
      <c r="BJ14" s="7">
        <v>58</v>
      </c>
      <c r="BK14" s="8">
        <v>59</v>
      </c>
    </row>
    <row r="15" spans="1:63" x14ac:dyDescent="0.25">
      <c r="A15" s="9" t="s">
        <v>73</v>
      </c>
      <c r="B15" s="10">
        <v>1</v>
      </c>
      <c r="C15" s="20" t="s">
        <v>74</v>
      </c>
      <c r="D15" s="9">
        <v>50</v>
      </c>
      <c r="E15" s="11">
        <v>51</v>
      </c>
      <c r="F15" s="11">
        <v>47</v>
      </c>
      <c r="G15" s="11">
        <v>52</v>
      </c>
      <c r="H15" s="11">
        <v>57</v>
      </c>
      <c r="I15" s="11">
        <v>3718</v>
      </c>
      <c r="J15" s="11">
        <v>19465</v>
      </c>
      <c r="K15" s="11">
        <v>36444</v>
      </c>
      <c r="L15" s="11">
        <v>52588</v>
      </c>
      <c r="M15" s="11">
        <v>68252</v>
      </c>
      <c r="N15" s="11">
        <v>83579</v>
      </c>
      <c r="O15" s="11">
        <v>98136</v>
      </c>
      <c r="P15" s="11">
        <v>112286</v>
      </c>
      <c r="Q15" s="11">
        <v>125918</v>
      </c>
      <c r="R15" s="11">
        <v>139781</v>
      </c>
      <c r="S15" s="11">
        <v>153829</v>
      </c>
      <c r="T15" s="11">
        <v>166917</v>
      </c>
      <c r="U15" s="11">
        <v>179867</v>
      </c>
      <c r="V15" s="11">
        <v>192295</v>
      </c>
      <c r="W15" s="11">
        <v>204690</v>
      </c>
      <c r="X15" s="11">
        <v>216462</v>
      </c>
      <c r="Y15" s="11">
        <v>228444</v>
      </c>
      <c r="Z15" s="11">
        <v>239903</v>
      </c>
      <c r="AA15" s="11">
        <v>251093</v>
      </c>
      <c r="AB15" s="11">
        <v>262106</v>
      </c>
      <c r="AC15" s="11">
        <v>273217</v>
      </c>
      <c r="AD15" s="11">
        <v>283511</v>
      </c>
      <c r="AE15" s="11">
        <v>294350</v>
      </c>
      <c r="AF15" s="11">
        <v>304716</v>
      </c>
      <c r="AG15" s="11">
        <v>314625</v>
      </c>
      <c r="AH15" s="11">
        <v>324718</v>
      </c>
      <c r="AI15" s="11">
        <v>334079</v>
      </c>
      <c r="AJ15" s="11">
        <v>343711</v>
      </c>
      <c r="AK15" s="11">
        <v>352561</v>
      </c>
      <c r="AL15" s="11">
        <v>361586</v>
      </c>
      <c r="AM15" s="11">
        <v>371334</v>
      </c>
      <c r="AN15" s="11">
        <v>380000</v>
      </c>
      <c r="AO15" s="11">
        <v>389203</v>
      </c>
      <c r="AP15" s="11">
        <v>397461</v>
      </c>
      <c r="AQ15" s="11">
        <v>405372</v>
      </c>
      <c r="AR15" s="11">
        <v>413723</v>
      </c>
      <c r="AS15" s="11">
        <v>421638</v>
      </c>
      <c r="AT15" s="11">
        <v>429684</v>
      </c>
      <c r="AU15" s="11">
        <v>438121</v>
      </c>
      <c r="AV15" s="11">
        <v>445122</v>
      </c>
      <c r="AW15" s="11">
        <v>452893</v>
      </c>
      <c r="AX15" s="11">
        <v>460603</v>
      </c>
      <c r="AY15" s="11">
        <v>468068</v>
      </c>
      <c r="AZ15" s="11">
        <v>475286</v>
      </c>
      <c r="BA15" s="11">
        <v>482459</v>
      </c>
      <c r="BB15" s="11">
        <v>489442</v>
      </c>
      <c r="BC15" s="11">
        <v>496395</v>
      </c>
      <c r="BD15" s="11">
        <v>503333</v>
      </c>
      <c r="BE15" s="11">
        <v>510400</v>
      </c>
      <c r="BF15" s="11">
        <v>516605</v>
      </c>
      <c r="BG15" s="11">
        <v>522628</v>
      </c>
      <c r="BH15" s="11">
        <v>529583</v>
      </c>
      <c r="BI15" s="11">
        <v>535904</v>
      </c>
      <c r="BJ15" s="11">
        <v>541849</v>
      </c>
      <c r="BK15" s="12">
        <v>548339</v>
      </c>
    </row>
    <row r="16" spans="1:63" x14ac:dyDescent="0.25">
      <c r="A16" s="13" t="s">
        <v>75</v>
      </c>
      <c r="B16" s="14">
        <v>1</v>
      </c>
      <c r="C16" s="21" t="s">
        <v>74</v>
      </c>
      <c r="D16" s="13">
        <v>46894</v>
      </c>
      <c r="E16" s="15">
        <v>46920</v>
      </c>
      <c r="F16" s="15">
        <v>46850</v>
      </c>
      <c r="G16" s="15">
        <v>47036</v>
      </c>
      <c r="H16" s="15">
        <v>47142</v>
      </c>
      <c r="I16" s="15">
        <v>50866</v>
      </c>
      <c r="J16" s="15">
        <v>64985</v>
      </c>
      <c r="K16" s="15">
        <v>80481</v>
      </c>
      <c r="L16" s="15">
        <v>94800</v>
      </c>
      <c r="M16" s="15">
        <v>108840</v>
      </c>
      <c r="N16" s="15">
        <v>122494</v>
      </c>
      <c r="O16" s="15">
        <v>135844</v>
      </c>
      <c r="P16" s="15">
        <v>148732</v>
      </c>
      <c r="Q16" s="15">
        <v>161431</v>
      </c>
      <c r="R16" s="15">
        <v>173622</v>
      </c>
      <c r="S16" s="15">
        <v>185349</v>
      </c>
      <c r="T16" s="15">
        <v>197506</v>
      </c>
      <c r="U16" s="15">
        <v>209471</v>
      </c>
      <c r="V16" s="15">
        <v>220817</v>
      </c>
      <c r="W16" s="15">
        <v>232246</v>
      </c>
      <c r="X16" s="15">
        <v>242542</v>
      </c>
      <c r="Y16" s="15">
        <v>253359</v>
      </c>
      <c r="Z16" s="15">
        <v>264260</v>
      </c>
      <c r="AA16" s="15">
        <v>274381</v>
      </c>
      <c r="AB16" s="15">
        <v>284335</v>
      </c>
      <c r="AC16" s="15">
        <v>294592</v>
      </c>
      <c r="AD16" s="15">
        <v>304507</v>
      </c>
      <c r="AE16" s="15">
        <v>313316</v>
      </c>
      <c r="AF16" s="15">
        <v>323221</v>
      </c>
      <c r="AG16" s="15">
        <v>332665</v>
      </c>
      <c r="AH16" s="15">
        <v>341099</v>
      </c>
      <c r="AI16" s="15">
        <v>350161</v>
      </c>
      <c r="AJ16" s="15">
        <v>359169</v>
      </c>
      <c r="AK16" s="15">
        <v>367600</v>
      </c>
      <c r="AL16" s="15">
        <v>376074</v>
      </c>
      <c r="AM16" s="15">
        <v>384612</v>
      </c>
      <c r="AN16" s="15">
        <v>392986</v>
      </c>
      <c r="AO16" s="15">
        <v>400441</v>
      </c>
      <c r="AP16" s="15">
        <v>408524</v>
      </c>
      <c r="AQ16" s="15">
        <v>416590</v>
      </c>
      <c r="AR16" s="15">
        <v>424027</v>
      </c>
      <c r="AS16" s="15">
        <v>431232</v>
      </c>
      <c r="AT16" s="15">
        <v>438434</v>
      </c>
      <c r="AU16" s="15">
        <v>446162</v>
      </c>
      <c r="AV16" s="15">
        <v>453159</v>
      </c>
      <c r="AW16" s="15">
        <v>460620</v>
      </c>
      <c r="AX16" s="15">
        <v>467274</v>
      </c>
      <c r="AY16" s="15">
        <v>474729</v>
      </c>
      <c r="AZ16" s="15">
        <v>481328</v>
      </c>
      <c r="BA16" s="15">
        <v>487777</v>
      </c>
      <c r="BB16" s="15">
        <v>494044</v>
      </c>
      <c r="BC16" s="15">
        <v>501566</v>
      </c>
      <c r="BD16" s="15">
        <v>507771</v>
      </c>
      <c r="BE16" s="15">
        <v>513854</v>
      </c>
      <c r="BF16" s="15">
        <v>520422</v>
      </c>
      <c r="BG16" s="15">
        <v>526601</v>
      </c>
      <c r="BH16" s="15">
        <v>532380</v>
      </c>
      <c r="BI16" s="15">
        <v>538036</v>
      </c>
      <c r="BJ16" s="15">
        <v>543819</v>
      </c>
      <c r="BK16" s="16">
        <v>550375</v>
      </c>
    </row>
    <row r="17" spans="1:63" x14ac:dyDescent="0.25">
      <c r="A17" s="13" t="s">
        <v>76</v>
      </c>
      <c r="B17" s="14">
        <v>1</v>
      </c>
      <c r="C17" s="21" t="s">
        <v>74</v>
      </c>
      <c r="D17" s="13">
        <v>29798</v>
      </c>
      <c r="E17" s="15">
        <v>30158</v>
      </c>
      <c r="F17" s="15">
        <v>30282</v>
      </c>
      <c r="G17" s="15">
        <v>30390</v>
      </c>
      <c r="H17" s="15">
        <v>30488</v>
      </c>
      <c r="I17" s="15">
        <v>33622</v>
      </c>
      <c r="J17" s="15">
        <v>44961</v>
      </c>
      <c r="K17" s="15">
        <v>57791</v>
      </c>
      <c r="L17" s="15">
        <v>69916</v>
      </c>
      <c r="M17" s="15">
        <v>82096</v>
      </c>
      <c r="N17" s="15">
        <v>93874</v>
      </c>
      <c r="O17" s="15">
        <v>105412</v>
      </c>
      <c r="P17" s="15">
        <v>116872</v>
      </c>
      <c r="Q17" s="15">
        <v>128407</v>
      </c>
      <c r="R17" s="15">
        <v>139034</v>
      </c>
      <c r="S17" s="15">
        <v>149753</v>
      </c>
      <c r="T17" s="15">
        <v>159943</v>
      </c>
      <c r="U17" s="15">
        <v>170037</v>
      </c>
      <c r="V17" s="15">
        <v>180652</v>
      </c>
      <c r="W17" s="15">
        <v>190694</v>
      </c>
      <c r="X17" s="15">
        <v>200119</v>
      </c>
      <c r="Y17" s="15">
        <v>209693</v>
      </c>
      <c r="Z17" s="15">
        <v>218981</v>
      </c>
      <c r="AA17" s="15">
        <v>228295</v>
      </c>
      <c r="AB17" s="15">
        <v>237578</v>
      </c>
      <c r="AC17" s="15">
        <v>246169</v>
      </c>
      <c r="AD17" s="15">
        <v>255038</v>
      </c>
      <c r="AE17" s="15">
        <v>263128</v>
      </c>
      <c r="AF17" s="15">
        <v>271866</v>
      </c>
      <c r="AG17" s="15">
        <v>280608</v>
      </c>
      <c r="AH17" s="15">
        <v>288673</v>
      </c>
      <c r="AI17" s="15">
        <v>296511</v>
      </c>
      <c r="AJ17" s="15">
        <v>304696</v>
      </c>
      <c r="AK17" s="15">
        <v>312173</v>
      </c>
      <c r="AL17" s="15">
        <v>319866</v>
      </c>
      <c r="AM17" s="15">
        <v>326823</v>
      </c>
      <c r="AN17" s="15">
        <v>334939</v>
      </c>
      <c r="AO17" s="15">
        <v>342409</v>
      </c>
      <c r="AP17" s="15">
        <v>349842</v>
      </c>
      <c r="AQ17" s="15">
        <v>356554</v>
      </c>
      <c r="AR17" s="15">
        <v>363090</v>
      </c>
      <c r="AS17" s="15">
        <v>370302</v>
      </c>
      <c r="AT17" s="15">
        <v>377307</v>
      </c>
      <c r="AU17" s="15">
        <v>384136</v>
      </c>
      <c r="AV17" s="15">
        <v>390479</v>
      </c>
      <c r="AW17" s="15">
        <v>396641</v>
      </c>
      <c r="AX17" s="15">
        <v>403400</v>
      </c>
      <c r="AY17" s="15">
        <v>409795</v>
      </c>
      <c r="AZ17" s="15">
        <v>415906</v>
      </c>
      <c r="BA17" s="15">
        <v>422146</v>
      </c>
      <c r="BB17" s="15">
        <v>427985</v>
      </c>
      <c r="BC17" s="15">
        <v>434525</v>
      </c>
      <c r="BD17" s="15">
        <v>440130</v>
      </c>
      <c r="BE17" s="15">
        <v>446265</v>
      </c>
      <c r="BF17" s="15">
        <v>451668</v>
      </c>
      <c r="BG17" s="15">
        <v>457553</v>
      </c>
      <c r="BH17" s="15">
        <v>462854</v>
      </c>
      <c r="BI17" s="15">
        <v>468189</v>
      </c>
      <c r="BJ17" s="15">
        <v>473835</v>
      </c>
      <c r="BK17" s="16">
        <v>479698</v>
      </c>
    </row>
    <row r="18" spans="1:63" x14ac:dyDescent="0.25">
      <c r="A18" s="13"/>
      <c r="B18" s="14"/>
      <c r="C18" s="21"/>
      <c r="D18" s="22">
        <f>AVERAGE(D15:D17)</f>
        <v>25580.666666666668</v>
      </c>
      <c r="E18" s="22">
        <f t="shared" ref="E18:BK18" si="0">AVERAGE(E15:E17)</f>
        <v>25709.666666666668</v>
      </c>
      <c r="F18" s="22">
        <f t="shared" si="0"/>
        <v>25726.333333333332</v>
      </c>
      <c r="G18" s="22">
        <f t="shared" si="0"/>
        <v>25826</v>
      </c>
      <c r="H18" s="22">
        <f t="shared" si="0"/>
        <v>25895.666666666668</v>
      </c>
      <c r="I18" s="22">
        <f t="shared" si="0"/>
        <v>29402</v>
      </c>
      <c r="J18" s="22">
        <f t="shared" si="0"/>
        <v>43137</v>
      </c>
      <c r="K18" s="22">
        <f t="shared" si="0"/>
        <v>58238.666666666664</v>
      </c>
      <c r="L18" s="22">
        <f t="shared" si="0"/>
        <v>72434.666666666672</v>
      </c>
      <c r="M18" s="22">
        <f t="shared" si="0"/>
        <v>86396</v>
      </c>
      <c r="N18" s="22">
        <f t="shared" si="0"/>
        <v>99982.333333333328</v>
      </c>
      <c r="O18" s="22">
        <f t="shared" si="0"/>
        <v>113130.66666666667</v>
      </c>
      <c r="P18" s="22">
        <f t="shared" si="0"/>
        <v>125963.33333333333</v>
      </c>
      <c r="Q18" s="22">
        <f t="shared" si="0"/>
        <v>138585.33333333334</v>
      </c>
      <c r="R18" s="22">
        <f t="shared" si="0"/>
        <v>150812.33333333334</v>
      </c>
      <c r="S18" s="22">
        <f t="shared" si="0"/>
        <v>162977</v>
      </c>
      <c r="T18" s="22">
        <f t="shared" si="0"/>
        <v>174788.66666666666</v>
      </c>
      <c r="U18" s="22">
        <f t="shared" si="0"/>
        <v>186458.33333333334</v>
      </c>
      <c r="V18" s="22">
        <f t="shared" si="0"/>
        <v>197921.33333333334</v>
      </c>
      <c r="W18" s="22">
        <f t="shared" si="0"/>
        <v>209210</v>
      </c>
      <c r="X18" s="22">
        <f t="shared" si="0"/>
        <v>219707.66666666666</v>
      </c>
      <c r="Y18" s="22">
        <f t="shared" si="0"/>
        <v>230498.66666666666</v>
      </c>
      <c r="Z18" s="22">
        <f t="shared" si="0"/>
        <v>241048</v>
      </c>
      <c r="AA18" s="22">
        <f t="shared" si="0"/>
        <v>251256.33333333334</v>
      </c>
      <c r="AB18" s="22">
        <f t="shared" si="0"/>
        <v>261339.66666666666</v>
      </c>
      <c r="AC18" s="22">
        <f t="shared" si="0"/>
        <v>271326</v>
      </c>
      <c r="AD18" s="22">
        <f t="shared" si="0"/>
        <v>281018.66666666669</v>
      </c>
      <c r="AE18" s="22">
        <f t="shared" si="0"/>
        <v>290264.66666666669</v>
      </c>
      <c r="AF18" s="22">
        <f t="shared" si="0"/>
        <v>299934.33333333331</v>
      </c>
      <c r="AG18" s="22">
        <f t="shared" si="0"/>
        <v>309299.33333333331</v>
      </c>
      <c r="AH18" s="22">
        <f t="shared" si="0"/>
        <v>318163.33333333331</v>
      </c>
      <c r="AI18" s="22">
        <f t="shared" si="0"/>
        <v>326917</v>
      </c>
      <c r="AJ18" s="22">
        <f t="shared" si="0"/>
        <v>335858.66666666669</v>
      </c>
      <c r="AK18" s="22">
        <f t="shared" si="0"/>
        <v>344111.33333333331</v>
      </c>
      <c r="AL18" s="22">
        <f t="shared" si="0"/>
        <v>352508.66666666669</v>
      </c>
      <c r="AM18" s="22">
        <f t="shared" si="0"/>
        <v>360923</v>
      </c>
      <c r="AN18" s="22">
        <f t="shared" si="0"/>
        <v>369308.33333333331</v>
      </c>
      <c r="AO18" s="22">
        <f t="shared" si="0"/>
        <v>377351</v>
      </c>
      <c r="AP18" s="22">
        <f t="shared" si="0"/>
        <v>385275.66666666669</v>
      </c>
      <c r="AQ18" s="22">
        <f t="shared" si="0"/>
        <v>392838.66666666669</v>
      </c>
      <c r="AR18" s="22">
        <f t="shared" si="0"/>
        <v>400280</v>
      </c>
      <c r="AS18" s="22">
        <f t="shared" si="0"/>
        <v>407724</v>
      </c>
      <c r="AT18" s="22">
        <f t="shared" si="0"/>
        <v>415141.66666666669</v>
      </c>
      <c r="AU18" s="22">
        <f t="shared" si="0"/>
        <v>422806.33333333331</v>
      </c>
      <c r="AV18" s="22">
        <f t="shared" si="0"/>
        <v>429586.66666666669</v>
      </c>
      <c r="AW18" s="22">
        <f t="shared" si="0"/>
        <v>436718</v>
      </c>
      <c r="AX18" s="22">
        <f t="shared" si="0"/>
        <v>443759</v>
      </c>
      <c r="AY18" s="22">
        <f t="shared" si="0"/>
        <v>450864</v>
      </c>
      <c r="AZ18" s="22">
        <f t="shared" si="0"/>
        <v>457506.66666666669</v>
      </c>
      <c r="BA18" s="22">
        <f t="shared" si="0"/>
        <v>464127.33333333331</v>
      </c>
      <c r="BB18" s="22">
        <f t="shared" si="0"/>
        <v>470490.33333333331</v>
      </c>
      <c r="BC18" s="22">
        <f t="shared" si="0"/>
        <v>477495.33333333331</v>
      </c>
      <c r="BD18" s="22">
        <f t="shared" si="0"/>
        <v>483744.66666666669</v>
      </c>
      <c r="BE18" s="22">
        <f t="shared" si="0"/>
        <v>490173</v>
      </c>
      <c r="BF18" s="22">
        <f t="shared" si="0"/>
        <v>496231.66666666669</v>
      </c>
      <c r="BG18" s="22">
        <f t="shared" si="0"/>
        <v>502260.66666666669</v>
      </c>
      <c r="BH18" s="22">
        <f t="shared" si="0"/>
        <v>508272.33333333331</v>
      </c>
      <c r="BI18" s="22">
        <f t="shared" si="0"/>
        <v>514043</v>
      </c>
      <c r="BJ18" s="22">
        <f t="shared" si="0"/>
        <v>519834.33333333331</v>
      </c>
      <c r="BK18" s="22">
        <f t="shared" si="0"/>
        <v>526137.33333333337</v>
      </c>
    </row>
    <row r="19" spans="1:63" x14ac:dyDescent="0.25">
      <c r="A19" s="13"/>
      <c r="B19" s="14"/>
      <c r="C19" s="21"/>
      <c r="D19" s="22">
        <f>STDEV(D15:D17)</f>
        <v>23705.052400982651</v>
      </c>
      <c r="E19" s="22">
        <f t="shared" ref="E19:BK19" si="1">STDEV(E15:E17)</f>
        <v>23749.032450466973</v>
      </c>
      <c r="F19" s="22">
        <f t="shared" si="1"/>
        <v>23731.746171180355</v>
      </c>
      <c r="G19" s="22">
        <f t="shared" si="1"/>
        <v>23822.187892802795</v>
      </c>
      <c r="H19" s="22">
        <f t="shared" si="1"/>
        <v>23876.064381160755</v>
      </c>
      <c r="I19" s="22">
        <f t="shared" si="1"/>
        <v>23855.602612384369</v>
      </c>
      <c r="J19" s="22">
        <f t="shared" si="1"/>
        <v>22814.750316407146</v>
      </c>
      <c r="K19" s="22">
        <f t="shared" si="1"/>
        <v>22021.912867263211</v>
      </c>
      <c r="L19" s="22">
        <f t="shared" si="1"/>
        <v>21218.411753317756</v>
      </c>
      <c r="M19" s="22">
        <f t="shared" si="1"/>
        <v>20632.83635373479</v>
      </c>
      <c r="N19" s="22">
        <f t="shared" si="1"/>
        <v>20163.782093975671</v>
      </c>
      <c r="O19" s="22">
        <f t="shared" si="1"/>
        <v>20003.916549849233</v>
      </c>
      <c r="P19" s="22">
        <f t="shared" si="1"/>
        <v>19851.12050573801</v>
      </c>
      <c r="Q19" s="22">
        <f t="shared" si="1"/>
        <v>19824.029467626708</v>
      </c>
      <c r="R19" s="22">
        <f t="shared" si="1"/>
        <v>19757.281501596623</v>
      </c>
      <c r="S19" s="22">
        <f t="shared" si="1"/>
        <v>19481.61266425344</v>
      </c>
      <c r="T19" s="22">
        <f t="shared" si="1"/>
        <v>19980.417771741744</v>
      </c>
      <c r="U19" s="22">
        <f t="shared" si="1"/>
        <v>20526.673995884801</v>
      </c>
      <c r="V19" s="22">
        <f t="shared" si="1"/>
        <v>20665.152463345956</v>
      </c>
      <c r="W19" s="22">
        <f t="shared" si="1"/>
        <v>21141.546206462761</v>
      </c>
      <c r="X19" s="22">
        <f t="shared" si="1"/>
        <v>21396.927263823029</v>
      </c>
      <c r="Y19" s="22">
        <f t="shared" si="1"/>
        <v>21905.390440102485</v>
      </c>
      <c r="Z19" s="22">
        <f t="shared" si="1"/>
        <v>22661.205373942492</v>
      </c>
      <c r="AA19" s="22">
        <f t="shared" si="1"/>
        <v>23043.434148002623</v>
      </c>
      <c r="AB19" s="22">
        <f t="shared" si="1"/>
        <v>23387.918084629368</v>
      </c>
      <c r="AC19" s="22">
        <f t="shared" si="1"/>
        <v>24266.821856188752</v>
      </c>
      <c r="AD19" s="22">
        <f t="shared" si="1"/>
        <v>24828.497423995141</v>
      </c>
      <c r="AE19" s="22">
        <f t="shared" si="1"/>
        <v>25342.184146859428</v>
      </c>
      <c r="AF19" s="22">
        <f t="shared" si="1"/>
        <v>26009.272545254571</v>
      </c>
      <c r="AG19" s="22">
        <f t="shared" si="1"/>
        <v>26433.971633739286</v>
      </c>
      <c r="AH19" s="22">
        <f t="shared" si="1"/>
        <v>26820.59116301006</v>
      </c>
      <c r="AI19" s="22">
        <f t="shared" si="1"/>
        <v>27532.731575345009</v>
      </c>
      <c r="AJ19" s="22">
        <f t="shared" si="1"/>
        <v>28072.607401759695</v>
      </c>
      <c r="AK19" s="22">
        <f t="shared" si="1"/>
        <v>28663.316841100812</v>
      </c>
      <c r="AL19" s="22">
        <f t="shared" si="1"/>
        <v>29182.756917970128</v>
      </c>
      <c r="AM19" s="22">
        <f t="shared" si="1"/>
        <v>30268.528556902133</v>
      </c>
      <c r="AN19" s="22">
        <f t="shared" si="1"/>
        <v>30464.690287828849</v>
      </c>
      <c r="AO19" s="22">
        <f t="shared" si="1"/>
        <v>30777.925271206961</v>
      </c>
      <c r="AP19" s="22">
        <f t="shared" si="1"/>
        <v>31181.020546693679</v>
      </c>
      <c r="AQ19" s="22">
        <f t="shared" si="1"/>
        <v>31920.113679830989</v>
      </c>
      <c r="AR19" s="22">
        <f t="shared" si="1"/>
        <v>32616.946193658288</v>
      </c>
      <c r="AS19" s="22">
        <f t="shared" si="1"/>
        <v>32761.498317384692</v>
      </c>
      <c r="AT19" s="22">
        <f t="shared" si="1"/>
        <v>33056.57463097672</v>
      </c>
      <c r="AU19" s="22">
        <f t="shared" si="1"/>
        <v>33729.963390631383</v>
      </c>
      <c r="AV19" s="22">
        <f t="shared" si="1"/>
        <v>34105.799159869181</v>
      </c>
      <c r="AW19" s="22">
        <f t="shared" si="1"/>
        <v>34922.071516449309</v>
      </c>
      <c r="AX19" s="22">
        <f t="shared" si="1"/>
        <v>35110.713763750231</v>
      </c>
      <c r="AY19" s="22">
        <f t="shared" si="1"/>
        <v>35722.392151142398</v>
      </c>
      <c r="AZ19" s="22">
        <f t="shared" si="1"/>
        <v>36153.672584307853</v>
      </c>
      <c r="BA19" s="22">
        <f t="shared" si="1"/>
        <v>36454.005847551693</v>
      </c>
      <c r="BB19" s="22">
        <f t="shared" si="1"/>
        <v>36882.544954671088</v>
      </c>
      <c r="BC19" s="22">
        <f t="shared" si="1"/>
        <v>37303.109392292397</v>
      </c>
      <c r="BD19" s="22">
        <f t="shared" si="1"/>
        <v>37836.534227295888</v>
      </c>
      <c r="BE19" s="22">
        <f t="shared" si="1"/>
        <v>38064.640770667989</v>
      </c>
      <c r="BF19" s="22">
        <f t="shared" si="1"/>
        <v>38640.427822855861</v>
      </c>
      <c r="BG19" s="22">
        <f t="shared" si="1"/>
        <v>38768.902181172649</v>
      </c>
      <c r="BH19" s="22">
        <f t="shared" si="1"/>
        <v>39358.284443473058</v>
      </c>
      <c r="BI19" s="22">
        <f t="shared" si="1"/>
        <v>39725.034210180362</v>
      </c>
      <c r="BJ19" s="22">
        <f t="shared" si="1"/>
        <v>39848.766923624287</v>
      </c>
      <c r="BK19" s="22">
        <f t="shared" si="1"/>
        <v>40230.524286085725</v>
      </c>
    </row>
    <row r="20" spans="1:63" x14ac:dyDescent="0.25">
      <c r="A20" s="13" t="s">
        <v>73</v>
      </c>
      <c r="B20" s="14">
        <v>2</v>
      </c>
      <c r="C20" s="21" t="s">
        <v>77</v>
      </c>
      <c r="D20" s="13">
        <v>12853</v>
      </c>
      <c r="E20" s="15">
        <v>12979</v>
      </c>
      <c r="F20" s="15">
        <v>13116</v>
      </c>
      <c r="G20" s="15">
        <v>13222</v>
      </c>
      <c r="H20" s="15">
        <v>13323</v>
      </c>
      <c r="I20" s="15">
        <v>15221</v>
      </c>
      <c r="J20" s="15">
        <v>23225</v>
      </c>
      <c r="K20" s="15">
        <v>31842</v>
      </c>
      <c r="L20" s="15">
        <v>40514</v>
      </c>
      <c r="M20" s="15">
        <v>48611</v>
      </c>
      <c r="N20" s="15">
        <v>56538</v>
      </c>
      <c r="O20" s="15">
        <v>64789</v>
      </c>
      <c r="P20" s="15">
        <v>72177</v>
      </c>
      <c r="Q20" s="15">
        <v>79948</v>
      </c>
      <c r="R20" s="15">
        <v>87445</v>
      </c>
      <c r="S20" s="15">
        <v>94667</v>
      </c>
      <c r="T20" s="15">
        <v>102219</v>
      </c>
      <c r="U20" s="15">
        <v>109165</v>
      </c>
      <c r="V20" s="15">
        <v>116645</v>
      </c>
      <c r="W20" s="15">
        <v>123555</v>
      </c>
      <c r="X20" s="15">
        <v>130714</v>
      </c>
      <c r="Y20" s="15">
        <v>137260</v>
      </c>
      <c r="Z20" s="15">
        <v>144030</v>
      </c>
      <c r="AA20" s="15">
        <v>150544</v>
      </c>
      <c r="AB20" s="15">
        <v>157146</v>
      </c>
      <c r="AC20" s="15">
        <v>164018</v>
      </c>
      <c r="AD20" s="15">
        <v>170678</v>
      </c>
      <c r="AE20" s="15">
        <v>176539</v>
      </c>
      <c r="AF20" s="15">
        <v>183023</v>
      </c>
      <c r="AG20" s="15">
        <v>189016</v>
      </c>
      <c r="AH20" s="15">
        <v>194769</v>
      </c>
      <c r="AI20" s="15">
        <v>201076</v>
      </c>
      <c r="AJ20" s="15">
        <v>207040</v>
      </c>
      <c r="AK20" s="15">
        <v>212948</v>
      </c>
      <c r="AL20" s="15">
        <v>218706</v>
      </c>
      <c r="AM20" s="15">
        <v>224397</v>
      </c>
      <c r="AN20" s="15">
        <v>229953</v>
      </c>
      <c r="AO20" s="15">
        <v>235692</v>
      </c>
      <c r="AP20" s="15">
        <v>241314</v>
      </c>
      <c r="AQ20" s="15">
        <v>246677</v>
      </c>
      <c r="AR20" s="15">
        <v>251813</v>
      </c>
      <c r="AS20" s="15">
        <v>257536</v>
      </c>
      <c r="AT20" s="15">
        <v>262767</v>
      </c>
      <c r="AU20" s="15">
        <v>267512</v>
      </c>
      <c r="AV20" s="15">
        <v>273150</v>
      </c>
      <c r="AW20" s="15">
        <v>278137</v>
      </c>
      <c r="AX20" s="15">
        <v>283259</v>
      </c>
      <c r="AY20" s="15">
        <v>288346</v>
      </c>
      <c r="AZ20" s="15">
        <v>293364</v>
      </c>
      <c r="BA20" s="15">
        <v>298461</v>
      </c>
      <c r="BB20" s="15">
        <v>302966</v>
      </c>
      <c r="BC20" s="15">
        <v>307924</v>
      </c>
      <c r="BD20" s="15">
        <v>313028</v>
      </c>
      <c r="BE20" s="15">
        <v>317353</v>
      </c>
      <c r="BF20" s="15">
        <v>322531</v>
      </c>
      <c r="BG20" s="15">
        <v>326674</v>
      </c>
      <c r="BH20" s="15">
        <v>331393</v>
      </c>
      <c r="BI20" s="15">
        <v>335794</v>
      </c>
      <c r="BJ20" s="15">
        <v>340844</v>
      </c>
      <c r="BK20" s="16">
        <v>344872</v>
      </c>
    </row>
    <row r="21" spans="1:63" x14ac:dyDescent="0.25">
      <c r="A21" s="13" t="s">
        <v>75</v>
      </c>
      <c r="B21" s="14">
        <v>2</v>
      </c>
      <c r="C21" s="21" t="s">
        <v>77</v>
      </c>
      <c r="D21" s="13">
        <v>48853</v>
      </c>
      <c r="E21" s="15">
        <v>48811</v>
      </c>
      <c r="F21" s="15">
        <v>49068</v>
      </c>
      <c r="G21" s="15">
        <v>48742</v>
      </c>
      <c r="H21" s="15">
        <v>49074</v>
      </c>
      <c r="I21" s="15">
        <v>51243</v>
      </c>
      <c r="J21" s="15">
        <v>57742</v>
      </c>
      <c r="K21" s="15">
        <v>65634</v>
      </c>
      <c r="L21" s="15">
        <v>73160</v>
      </c>
      <c r="M21" s="15">
        <v>80259</v>
      </c>
      <c r="N21" s="15">
        <v>87145</v>
      </c>
      <c r="O21" s="15">
        <v>94435</v>
      </c>
      <c r="P21" s="15">
        <v>101393</v>
      </c>
      <c r="Q21" s="15">
        <v>107975</v>
      </c>
      <c r="R21" s="15">
        <v>114835</v>
      </c>
      <c r="S21" s="15">
        <v>121415</v>
      </c>
      <c r="T21" s="15">
        <v>127709</v>
      </c>
      <c r="U21" s="15">
        <v>134042</v>
      </c>
      <c r="V21" s="15">
        <v>140284</v>
      </c>
      <c r="W21" s="15">
        <v>146370</v>
      </c>
      <c r="X21" s="15">
        <v>152754</v>
      </c>
      <c r="Y21" s="15">
        <v>158510</v>
      </c>
      <c r="Z21" s="15">
        <v>164696</v>
      </c>
      <c r="AA21" s="15">
        <v>170669</v>
      </c>
      <c r="AB21" s="15">
        <v>176543</v>
      </c>
      <c r="AC21" s="15">
        <v>182432</v>
      </c>
      <c r="AD21" s="15">
        <v>188062</v>
      </c>
      <c r="AE21" s="15">
        <v>193083</v>
      </c>
      <c r="AF21" s="15">
        <v>198382</v>
      </c>
      <c r="AG21" s="15">
        <v>203988</v>
      </c>
      <c r="AH21" s="15">
        <v>209591</v>
      </c>
      <c r="AI21" s="15">
        <v>214463</v>
      </c>
      <c r="AJ21" s="15">
        <v>219716</v>
      </c>
      <c r="AK21" s="15">
        <v>224987</v>
      </c>
      <c r="AL21" s="15">
        <v>230532</v>
      </c>
      <c r="AM21" s="15">
        <v>235361</v>
      </c>
      <c r="AN21" s="15">
        <v>240299</v>
      </c>
      <c r="AO21" s="15">
        <v>245661</v>
      </c>
      <c r="AP21" s="15">
        <v>250672</v>
      </c>
      <c r="AQ21" s="15">
        <v>255465</v>
      </c>
      <c r="AR21" s="15">
        <v>260304</v>
      </c>
      <c r="AS21" s="15">
        <v>265495</v>
      </c>
      <c r="AT21" s="15">
        <v>269770</v>
      </c>
      <c r="AU21" s="15">
        <v>274658</v>
      </c>
      <c r="AV21" s="15">
        <v>279141</v>
      </c>
      <c r="AW21" s="15">
        <v>283824</v>
      </c>
      <c r="AX21" s="15">
        <v>288052</v>
      </c>
      <c r="AY21" s="15">
        <v>292844</v>
      </c>
      <c r="AZ21" s="15">
        <v>297526</v>
      </c>
      <c r="BA21" s="15">
        <v>302404</v>
      </c>
      <c r="BB21" s="15">
        <v>306238</v>
      </c>
      <c r="BC21" s="15">
        <v>310313</v>
      </c>
      <c r="BD21" s="15">
        <v>314489</v>
      </c>
      <c r="BE21" s="15">
        <v>319125</v>
      </c>
      <c r="BF21" s="15">
        <v>323281</v>
      </c>
      <c r="BG21" s="15">
        <v>327814</v>
      </c>
      <c r="BH21" s="15">
        <v>331425</v>
      </c>
      <c r="BI21" s="15">
        <v>335939</v>
      </c>
      <c r="BJ21" s="15">
        <v>339371</v>
      </c>
      <c r="BK21" s="16">
        <v>343480</v>
      </c>
    </row>
    <row r="22" spans="1:63" x14ac:dyDescent="0.25">
      <c r="A22" s="13" t="s">
        <v>76</v>
      </c>
      <c r="B22" s="14">
        <v>2</v>
      </c>
      <c r="C22" s="21" t="s">
        <v>77</v>
      </c>
      <c r="D22" s="13">
        <v>50962</v>
      </c>
      <c r="E22" s="15">
        <v>51454</v>
      </c>
      <c r="F22" s="15">
        <v>51513</v>
      </c>
      <c r="G22" s="15">
        <v>51683</v>
      </c>
      <c r="H22" s="15">
        <v>52151</v>
      </c>
      <c r="I22" s="15">
        <v>52860</v>
      </c>
      <c r="J22" s="15">
        <v>57112</v>
      </c>
      <c r="K22" s="15">
        <v>63339</v>
      </c>
      <c r="L22" s="15">
        <v>69645</v>
      </c>
      <c r="M22" s="15">
        <v>75398</v>
      </c>
      <c r="N22" s="15">
        <v>81128</v>
      </c>
      <c r="O22" s="15">
        <v>86534</v>
      </c>
      <c r="P22" s="15">
        <v>92440</v>
      </c>
      <c r="Q22" s="15">
        <v>98171</v>
      </c>
      <c r="R22" s="15">
        <v>103774</v>
      </c>
      <c r="S22" s="15">
        <v>109221</v>
      </c>
      <c r="T22" s="15">
        <v>114609</v>
      </c>
      <c r="U22" s="15">
        <v>120207</v>
      </c>
      <c r="V22" s="15">
        <v>125975</v>
      </c>
      <c r="W22" s="15">
        <v>130938</v>
      </c>
      <c r="X22" s="15">
        <v>136429</v>
      </c>
      <c r="Y22" s="15">
        <v>142016</v>
      </c>
      <c r="Z22" s="15">
        <v>146820</v>
      </c>
      <c r="AA22" s="15">
        <v>152009</v>
      </c>
      <c r="AB22" s="15">
        <v>157402</v>
      </c>
      <c r="AC22" s="15">
        <v>162232</v>
      </c>
      <c r="AD22" s="15">
        <v>167291</v>
      </c>
      <c r="AE22" s="15">
        <v>172235</v>
      </c>
      <c r="AF22" s="15">
        <v>177174</v>
      </c>
      <c r="AG22" s="15">
        <v>181405</v>
      </c>
      <c r="AH22" s="15">
        <v>186612</v>
      </c>
      <c r="AI22" s="15">
        <v>191031</v>
      </c>
      <c r="AJ22" s="15">
        <v>195950</v>
      </c>
      <c r="AK22" s="15">
        <v>200602</v>
      </c>
      <c r="AL22" s="15">
        <v>204878</v>
      </c>
      <c r="AM22" s="15">
        <v>209727</v>
      </c>
      <c r="AN22" s="15">
        <v>214054</v>
      </c>
      <c r="AO22" s="15">
        <v>218908</v>
      </c>
      <c r="AP22" s="15">
        <v>223123</v>
      </c>
      <c r="AQ22" s="15">
        <v>227748</v>
      </c>
      <c r="AR22" s="15">
        <v>232015</v>
      </c>
      <c r="AS22" s="15">
        <v>236509</v>
      </c>
      <c r="AT22" s="15">
        <v>240865</v>
      </c>
      <c r="AU22" s="15">
        <v>244892</v>
      </c>
      <c r="AV22" s="15">
        <v>249035</v>
      </c>
      <c r="AW22" s="15">
        <v>252612</v>
      </c>
      <c r="AX22" s="15">
        <v>256869</v>
      </c>
      <c r="AY22" s="15">
        <v>261383</v>
      </c>
      <c r="AZ22" s="15">
        <v>265340</v>
      </c>
      <c r="BA22" s="15">
        <v>269318</v>
      </c>
      <c r="BB22" s="15">
        <v>272918</v>
      </c>
      <c r="BC22" s="15">
        <v>277186</v>
      </c>
      <c r="BD22" s="15">
        <v>281351</v>
      </c>
      <c r="BE22" s="15">
        <v>284910</v>
      </c>
      <c r="BF22" s="15">
        <v>288924</v>
      </c>
      <c r="BG22" s="15">
        <v>292648</v>
      </c>
      <c r="BH22" s="15">
        <v>296586</v>
      </c>
      <c r="BI22" s="15">
        <v>300478</v>
      </c>
      <c r="BJ22" s="15">
        <v>304105</v>
      </c>
      <c r="BK22" s="16">
        <v>307753</v>
      </c>
    </row>
    <row r="23" spans="1:63" x14ac:dyDescent="0.25">
      <c r="A23" s="13"/>
      <c r="B23" s="14"/>
      <c r="C23" s="21"/>
      <c r="D23" s="22">
        <f>AVERAGE(D20:D22)</f>
        <v>37556</v>
      </c>
      <c r="E23" s="22">
        <f t="shared" ref="E23:BK23" si="2">AVERAGE(E20:E22)</f>
        <v>37748</v>
      </c>
      <c r="F23" s="22">
        <f t="shared" si="2"/>
        <v>37899</v>
      </c>
      <c r="G23" s="22">
        <f t="shared" si="2"/>
        <v>37882.333333333336</v>
      </c>
      <c r="H23" s="22">
        <f t="shared" si="2"/>
        <v>38182.666666666664</v>
      </c>
      <c r="I23" s="22">
        <f t="shared" si="2"/>
        <v>39774.666666666664</v>
      </c>
      <c r="J23" s="22">
        <f t="shared" si="2"/>
        <v>46026.333333333336</v>
      </c>
      <c r="K23" s="22">
        <f t="shared" si="2"/>
        <v>53605</v>
      </c>
      <c r="L23" s="22">
        <f t="shared" si="2"/>
        <v>61106.333333333336</v>
      </c>
      <c r="M23" s="22">
        <f t="shared" si="2"/>
        <v>68089.333333333328</v>
      </c>
      <c r="N23" s="22">
        <f t="shared" si="2"/>
        <v>74937</v>
      </c>
      <c r="O23" s="22">
        <f t="shared" si="2"/>
        <v>81919.333333333328</v>
      </c>
      <c r="P23" s="22">
        <f t="shared" si="2"/>
        <v>88670</v>
      </c>
      <c r="Q23" s="22">
        <f t="shared" si="2"/>
        <v>95364.666666666672</v>
      </c>
      <c r="R23" s="22">
        <f t="shared" si="2"/>
        <v>102018</v>
      </c>
      <c r="S23" s="22">
        <f t="shared" si="2"/>
        <v>108434.33333333333</v>
      </c>
      <c r="T23" s="22">
        <f t="shared" si="2"/>
        <v>114845.66666666667</v>
      </c>
      <c r="U23" s="22">
        <f t="shared" si="2"/>
        <v>121138</v>
      </c>
      <c r="V23" s="22">
        <f t="shared" si="2"/>
        <v>127634.66666666667</v>
      </c>
      <c r="W23" s="22">
        <f t="shared" si="2"/>
        <v>133621</v>
      </c>
      <c r="X23" s="22">
        <f t="shared" si="2"/>
        <v>139965.66666666666</v>
      </c>
      <c r="Y23" s="22">
        <f t="shared" si="2"/>
        <v>145928.66666666666</v>
      </c>
      <c r="Z23" s="22">
        <f t="shared" si="2"/>
        <v>151848.66666666666</v>
      </c>
      <c r="AA23" s="22">
        <f t="shared" si="2"/>
        <v>157740.66666666666</v>
      </c>
      <c r="AB23" s="22">
        <f t="shared" si="2"/>
        <v>163697</v>
      </c>
      <c r="AC23" s="22">
        <f t="shared" si="2"/>
        <v>169560.66666666666</v>
      </c>
      <c r="AD23" s="22">
        <f t="shared" si="2"/>
        <v>175343.66666666666</v>
      </c>
      <c r="AE23" s="22">
        <f t="shared" si="2"/>
        <v>180619</v>
      </c>
      <c r="AF23" s="22">
        <f t="shared" si="2"/>
        <v>186193</v>
      </c>
      <c r="AG23" s="22">
        <f t="shared" si="2"/>
        <v>191469.66666666666</v>
      </c>
      <c r="AH23" s="22">
        <f t="shared" si="2"/>
        <v>196990.66666666666</v>
      </c>
      <c r="AI23" s="22">
        <f t="shared" si="2"/>
        <v>202190</v>
      </c>
      <c r="AJ23" s="22">
        <f t="shared" si="2"/>
        <v>207568.66666666666</v>
      </c>
      <c r="AK23" s="22">
        <f t="shared" si="2"/>
        <v>212845.66666666666</v>
      </c>
      <c r="AL23" s="22">
        <f t="shared" si="2"/>
        <v>218038.66666666666</v>
      </c>
      <c r="AM23" s="22">
        <f t="shared" si="2"/>
        <v>223161.66666666666</v>
      </c>
      <c r="AN23" s="22">
        <f t="shared" si="2"/>
        <v>228102</v>
      </c>
      <c r="AO23" s="22">
        <f t="shared" si="2"/>
        <v>233420.33333333334</v>
      </c>
      <c r="AP23" s="22">
        <f t="shared" si="2"/>
        <v>238369.66666666666</v>
      </c>
      <c r="AQ23" s="22">
        <f t="shared" si="2"/>
        <v>243296.66666666666</v>
      </c>
      <c r="AR23" s="22">
        <f t="shared" si="2"/>
        <v>248044</v>
      </c>
      <c r="AS23" s="22">
        <f t="shared" si="2"/>
        <v>253180</v>
      </c>
      <c r="AT23" s="22">
        <f t="shared" si="2"/>
        <v>257800.66666666666</v>
      </c>
      <c r="AU23" s="22">
        <f t="shared" si="2"/>
        <v>262354</v>
      </c>
      <c r="AV23" s="22">
        <f t="shared" si="2"/>
        <v>267108.66666666669</v>
      </c>
      <c r="AW23" s="22">
        <f t="shared" si="2"/>
        <v>271524.33333333331</v>
      </c>
      <c r="AX23" s="22">
        <f t="shared" si="2"/>
        <v>276060</v>
      </c>
      <c r="AY23" s="22">
        <f t="shared" si="2"/>
        <v>280857.66666666669</v>
      </c>
      <c r="AZ23" s="22">
        <f t="shared" si="2"/>
        <v>285410</v>
      </c>
      <c r="BA23" s="22">
        <f t="shared" si="2"/>
        <v>290061</v>
      </c>
      <c r="BB23" s="22">
        <f t="shared" si="2"/>
        <v>294040.66666666669</v>
      </c>
      <c r="BC23" s="22">
        <f t="shared" si="2"/>
        <v>298474.33333333331</v>
      </c>
      <c r="BD23" s="22">
        <f t="shared" si="2"/>
        <v>302956</v>
      </c>
      <c r="BE23" s="22">
        <f t="shared" si="2"/>
        <v>307129.33333333331</v>
      </c>
      <c r="BF23" s="22">
        <f t="shared" si="2"/>
        <v>311578.66666666669</v>
      </c>
      <c r="BG23" s="22">
        <f t="shared" si="2"/>
        <v>315712</v>
      </c>
      <c r="BH23" s="22">
        <f t="shared" si="2"/>
        <v>319801.33333333331</v>
      </c>
      <c r="BI23" s="22">
        <f t="shared" si="2"/>
        <v>324070.33333333331</v>
      </c>
      <c r="BJ23" s="22">
        <f t="shared" si="2"/>
        <v>328106.66666666669</v>
      </c>
      <c r="BK23" s="22">
        <f t="shared" si="2"/>
        <v>332035</v>
      </c>
    </row>
    <row r="24" spans="1:63" x14ac:dyDescent="0.25">
      <c r="A24" s="13"/>
      <c r="B24" s="14"/>
      <c r="C24" s="21"/>
      <c r="D24" s="22">
        <f>STDEV(D20:D22)</f>
        <v>21419.398380906969</v>
      </c>
      <c r="E24" s="22">
        <f t="shared" ref="E24:BK24" si="3">STDEV(E20:E22)</f>
        <v>21491.251313034336</v>
      </c>
      <c r="F24" s="22">
        <f t="shared" si="3"/>
        <v>21497.495737876074</v>
      </c>
      <c r="G24" s="22">
        <f t="shared" si="3"/>
        <v>21407.040905583694</v>
      </c>
      <c r="H24" s="22">
        <f t="shared" si="3"/>
        <v>21584.004548121589</v>
      </c>
      <c r="I24" s="22">
        <f t="shared" si="3"/>
        <v>21279.463863860234</v>
      </c>
      <c r="J24" s="22">
        <f t="shared" si="3"/>
        <v>19749.046213256312</v>
      </c>
      <c r="K24" s="22">
        <f t="shared" si="3"/>
        <v>18882.210755099626</v>
      </c>
      <c r="L24" s="22">
        <f t="shared" si="3"/>
        <v>17919.875845924074</v>
      </c>
      <c r="M24" s="22">
        <f t="shared" si="3"/>
        <v>17042.929100754161</v>
      </c>
      <c r="N24" s="22">
        <f t="shared" si="3"/>
        <v>16215.531844500198</v>
      </c>
      <c r="O24" s="22">
        <f t="shared" si="3"/>
        <v>15352.286159830854</v>
      </c>
      <c r="P24" s="22">
        <f t="shared" si="3"/>
        <v>14968.411371952603</v>
      </c>
      <c r="Q24" s="22">
        <f t="shared" si="3"/>
        <v>14222.686537125606</v>
      </c>
      <c r="R24" s="22">
        <f t="shared" si="3"/>
        <v>13779.175483315394</v>
      </c>
      <c r="S24" s="22">
        <f t="shared" si="3"/>
        <v>13391.340834036451</v>
      </c>
      <c r="T24" s="22">
        <f t="shared" si="3"/>
        <v>12746.647925369765</v>
      </c>
      <c r="U24" s="22">
        <f t="shared" si="3"/>
        <v>12464.604004941353</v>
      </c>
      <c r="V24" s="22">
        <f t="shared" si="3"/>
        <v>11906.571728811503</v>
      </c>
      <c r="W24" s="22">
        <f t="shared" si="3"/>
        <v>11641.731958776581</v>
      </c>
      <c r="X24" s="22">
        <f t="shared" si="3"/>
        <v>11437.718668219346</v>
      </c>
      <c r="Y24" s="22">
        <f t="shared" si="3"/>
        <v>11152.234992741738</v>
      </c>
      <c r="Z24" s="22">
        <f t="shared" si="3"/>
        <v>11213.229032412268</v>
      </c>
      <c r="AA24" s="22">
        <f t="shared" si="3"/>
        <v>11220.200904321337</v>
      </c>
      <c r="AB24" s="22">
        <f t="shared" si="3"/>
        <v>11125.698674690053</v>
      </c>
      <c r="AC24" s="22">
        <f t="shared" si="3"/>
        <v>11182.614422993101</v>
      </c>
      <c r="AD24" s="22">
        <f t="shared" si="3"/>
        <v>11143.829877260929</v>
      </c>
      <c r="AE24" s="22">
        <f t="shared" si="3"/>
        <v>11006.569674517124</v>
      </c>
      <c r="AF24" s="22">
        <f t="shared" si="3"/>
        <v>10953.606301122933</v>
      </c>
      <c r="AG24" s="22">
        <f t="shared" si="3"/>
        <v>11489.705493759766</v>
      </c>
      <c r="AH24" s="22">
        <f t="shared" si="3"/>
        <v>11649.483350489554</v>
      </c>
      <c r="AI24" s="22">
        <f t="shared" si="3"/>
        <v>11755.654086438577</v>
      </c>
      <c r="AJ24" s="22">
        <f t="shared" si="3"/>
        <v>11891.816738132713</v>
      </c>
      <c r="AK24" s="22">
        <f t="shared" si="3"/>
        <v>12192.822082411163</v>
      </c>
      <c r="AL24" s="22">
        <f t="shared" si="3"/>
        <v>12840.012824500345</v>
      </c>
      <c r="AM24" s="22">
        <f t="shared" si="3"/>
        <v>12861.57165098159</v>
      </c>
      <c r="AN24" s="22">
        <f t="shared" si="3"/>
        <v>13220.047541518146</v>
      </c>
      <c r="AO24" s="22">
        <f t="shared" si="3"/>
        <v>13520.39586452014</v>
      </c>
      <c r="AP24" s="22">
        <f t="shared" si="3"/>
        <v>14008.521489912249</v>
      </c>
      <c r="AQ24" s="22">
        <f t="shared" si="3"/>
        <v>14164.321809862035</v>
      </c>
      <c r="AR24" s="22">
        <f t="shared" si="3"/>
        <v>14516.22888356339</v>
      </c>
      <c r="AS24" s="22">
        <f t="shared" si="3"/>
        <v>14975.917367560492</v>
      </c>
      <c r="AT24" s="22">
        <f t="shared" si="3"/>
        <v>15078.89605817791</v>
      </c>
      <c r="AU24" s="22">
        <f t="shared" si="3"/>
        <v>15538.899961065455</v>
      </c>
      <c r="AV24" s="22">
        <f t="shared" si="3"/>
        <v>15936.313574140455</v>
      </c>
      <c r="AW24" s="22">
        <f t="shared" si="3"/>
        <v>16623.560278512345</v>
      </c>
      <c r="AX24" s="22">
        <f t="shared" si="3"/>
        <v>16791.785878815866</v>
      </c>
      <c r="AY24" s="22">
        <f t="shared" si="3"/>
        <v>17014.845939159524</v>
      </c>
      <c r="AZ24" s="22">
        <f t="shared" si="3"/>
        <v>17505.263094281101</v>
      </c>
      <c r="BA24" s="22">
        <f t="shared" si="3"/>
        <v>18071.824728012387</v>
      </c>
      <c r="BB24" s="22">
        <f t="shared" si="3"/>
        <v>18365.777449738776</v>
      </c>
      <c r="BC24" s="22">
        <f t="shared" si="3"/>
        <v>18474.893296940401</v>
      </c>
      <c r="BD24" s="22">
        <f t="shared" si="3"/>
        <v>18724.733616262743</v>
      </c>
      <c r="BE24" s="22">
        <f t="shared" si="3"/>
        <v>19262.893768417383</v>
      </c>
      <c r="BF24" s="22">
        <f t="shared" si="3"/>
        <v>19623.100324192743</v>
      </c>
      <c r="BG24" s="22">
        <f t="shared" si="3"/>
        <v>19982.141326694695</v>
      </c>
      <c r="BH24" s="22">
        <f t="shared" si="3"/>
        <v>20105.074790543142</v>
      </c>
      <c r="BI24" s="22">
        <f t="shared" si="3"/>
        <v>20431.688631469824</v>
      </c>
      <c r="BJ24" s="22">
        <f t="shared" si="3"/>
        <v>20799.096959563733</v>
      </c>
      <c r="BK24" s="22">
        <f t="shared" si="3"/>
        <v>21040.343604608741</v>
      </c>
    </row>
    <row r="25" spans="1:63" x14ac:dyDescent="0.25">
      <c r="A25" s="13" t="s">
        <v>73</v>
      </c>
      <c r="B25" s="14">
        <v>3</v>
      </c>
      <c r="C25" s="21" t="s">
        <v>78</v>
      </c>
      <c r="D25" s="13">
        <v>11799</v>
      </c>
      <c r="E25" s="15">
        <v>11924</v>
      </c>
      <c r="F25" s="15">
        <v>12064</v>
      </c>
      <c r="G25" s="15">
        <v>12172</v>
      </c>
      <c r="H25" s="15">
        <v>12250</v>
      </c>
      <c r="I25" s="15">
        <v>13197</v>
      </c>
      <c r="J25" s="15">
        <v>16996</v>
      </c>
      <c r="K25" s="15">
        <v>21119</v>
      </c>
      <c r="L25" s="15">
        <v>25232</v>
      </c>
      <c r="M25" s="15">
        <v>29250</v>
      </c>
      <c r="N25" s="15">
        <v>33097</v>
      </c>
      <c r="O25" s="15">
        <v>36964</v>
      </c>
      <c r="P25" s="15">
        <v>40641</v>
      </c>
      <c r="Q25" s="15">
        <v>44337</v>
      </c>
      <c r="R25" s="15">
        <v>47939</v>
      </c>
      <c r="S25" s="15">
        <v>51632</v>
      </c>
      <c r="T25" s="15">
        <v>55437</v>
      </c>
      <c r="U25" s="15">
        <v>59052</v>
      </c>
      <c r="V25" s="15">
        <v>62396</v>
      </c>
      <c r="W25" s="15">
        <v>65986</v>
      </c>
      <c r="X25" s="15">
        <v>69494</v>
      </c>
      <c r="Y25" s="15">
        <v>72939</v>
      </c>
      <c r="Z25" s="15">
        <v>76453</v>
      </c>
      <c r="AA25" s="15">
        <v>79931</v>
      </c>
      <c r="AB25" s="15">
        <v>83234</v>
      </c>
      <c r="AC25" s="15">
        <v>86441</v>
      </c>
      <c r="AD25" s="15">
        <v>89866</v>
      </c>
      <c r="AE25" s="15">
        <v>93172</v>
      </c>
      <c r="AF25" s="15">
        <v>96298</v>
      </c>
      <c r="AG25" s="15">
        <v>99858</v>
      </c>
      <c r="AH25" s="15">
        <v>102908</v>
      </c>
      <c r="AI25" s="15">
        <v>106114</v>
      </c>
      <c r="AJ25" s="15">
        <v>109141</v>
      </c>
      <c r="AK25" s="15">
        <v>112003</v>
      </c>
      <c r="AL25" s="15">
        <v>115600</v>
      </c>
      <c r="AM25" s="15">
        <v>118649</v>
      </c>
      <c r="AN25" s="15">
        <v>121420</v>
      </c>
      <c r="AO25" s="15">
        <v>124793</v>
      </c>
      <c r="AP25" s="15">
        <v>128000</v>
      </c>
      <c r="AQ25" s="15">
        <v>130642</v>
      </c>
      <c r="AR25" s="15">
        <v>133792</v>
      </c>
      <c r="AS25" s="15">
        <v>136691</v>
      </c>
      <c r="AT25" s="15">
        <v>139752</v>
      </c>
      <c r="AU25" s="15">
        <v>142522</v>
      </c>
      <c r="AV25" s="15">
        <v>145213</v>
      </c>
      <c r="AW25" s="15">
        <v>148254</v>
      </c>
      <c r="AX25" s="15">
        <v>151384</v>
      </c>
      <c r="AY25" s="15">
        <v>154176</v>
      </c>
      <c r="AZ25" s="15">
        <v>157161</v>
      </c>
      <c r="BA25" s="15">
        <v>159643</v>
      </c>
      <c r="BB25" s="15">
        <v>162609</v>
      </c>
      <c r="BC25" s="15">
        <v>165289</v>
      </c>
      <c r="BD25" s="15">
        <v>168194</v>
      </c>
      <c r="BE25" s="15">
        <v>170991</v>
      </c>
      <c r="BF25" s="15">
        <v>173989</v>
      </c>
      <c r="BG25" s="15">
        <v>176319</v>
      </c>
      <c r="BH25" s="15">
        <v>179207</v>
      </c>
      <c r="BI25" s="15">
        <v>181637</v>
      </c>
      <c r="BJ25" s="15">
        <v>184195</v>
      </c>
      <c r="BK25" s="16">
        <v>187175</v>
      </c>
    </row>
    <row r="26" spans="1:63" x14ac:dyDescent="0.25">
      <c r="A26" s="13" t="s">
        <v>75</v>
      </c>
      <c r="B26" s="14">
        <v>3</v>
      </c>
      <c r="C26" s="21" t="s">
        <v>78</v>
      </c>
      <c r="D26" s="13">
        <v>35707</v>
      </c>
      <c r="E26" s="15">
        <v>35655</v>
      </c>
      <c r="F26" s="15">
        <v>35915</v>
      </c>
      <c r="G26" s="15">
        <v>35747</v>
      </c>
      <c r="H26" s="15">
        <v>35884</v>
      </c>
      <c r="I26" s="15">
        <v>36295</v>
      </c>
      <c r="J26" s="15">
        <v>40160</v>
      </c>
      <c r="K26" s="15">
        <v>44343</v>
      </c>
      <c r="L26" s="15">
        <v>48424</v>
      </c>
      <c r="M26" s="15">
        <v>52214</v>
      </c>
      <c r="N26" s="15">
        <v>56278</v>
      </c>
      <c r="O26" s="15">
        <v>60023</v>
      </c>
      <c r="P26" s="15">
        <v>63785</v>
      </c>
      <c r="Q26" s="15">
        <v>67590</v>
      </c>
      <c r="R26" s="15">
        <v>71215</v>
      </c>
      <c r="S26" s="15">
        <v>74768</v>
      </c>
      <c r="T26" s="15">
        <v>78223</v>
      </c>
      <c r="U26" s="15">
        <v>82093</v>
      </c>
      <c r="V26" s="15">
        <v>85588</v>
      </c>
      <c r="W26" s="15">
        <v>89095</v>
      </c>
      <c r="X26" s="15">
        <v>92555</v>
      </c>
      <c r="Y26" s="15">
        <v>96219</v>
      </c>
      <c r="Z26" s="15">
        <v>99622</v>
      </c>
      <c r="AA26" s="15">
        <v>102969</v>
      </c>
      <c r="AB26" s="15">
        <v>106561</v>
      </c>
      <c r="AC26" s="15">
        <v>109885</v>
      </c>
      <c r="AD26" s="15">
        <v>113306</v>
      </c>
      <c r="AE26" s="15">
        <v>116404</v>
      </c>
      <c r="AF26" s="15">
        <v>119896</v>
      </c>
      <c r="AG26" s="15">
        <v>123122</v>
      </c>
      <c r="AH26" s="15">
        <v>126329</v>
      </c>
      <c r="AI26" s="15">
        <v>129574</v>
      </c>
      <c r="AJ26" s="15">
        <v>132803</v>
      </c>
      <c r="AK26" s="15">
        <v>136019</v>
      </c>
      <c r="AL26" s="15">
        <v>138956</v>
      </c>
      <c r="AM26" s="15">
        <v>142140</v>
      </c>
      <c r="AN26" s="15">
        <v>145693</v>
      </c>
      <c r="AO26" s="15">
        <v>148344</v>
      </c>
      <c r="AP26" s="15">
        <v>151645</v>
      </c>
      <c r="AQ26" s="15">
        <v>154894</v>
      </c>
      <c r="AR26" s="15">
        <v>158031</v>
      </c>
      <c r="AS26" s="15">
        <v>160749</v>
      </c>
      <c r="AT26" s="15">
        <v>163921</v>
      </c>
      <c r="AU26" s="15">
        <v>167092</v>
      </c>
      <c r="AV26" s="15">
        <v>169958</v>
      </c>
      <c r="AW26" s="15">
        <v>172655</v>
      </c>
      <c r="AX26" s="15">
        <v>175801</v>
      </c>
      <c r="AY26" s="15">
        <v>178207</v>
      </c>
      <c r="AZ26" s="15">
        <v>181356</v>
      </c>
      <c r="BA26" s="15">
        <v>184760</v>
      </c>
      <c r="BB26" s="15">
        <v>187491</v>
      </c>
      <c r="BC26" s="15">
        <v>190229</v>
      </c>
      <c r="BD26" s="15">
        <v>193413</v>
      </c>
      <c r="BE26" s="15">
        <v>195938</v>
      </c>
      <c r="BF26" s="15">
        <v>198938</v>
      </c>
      <c r="BG26" s="15">
        <v>201733</v>
      </c>
      <c r="BH26" s="15">
        <v>204466</v>
      </c>
      <c r="BI26" s="15">
        <v>207072</v>
      </c>
      <c r="BJ26" s="15">
        <v>209471</v>
      </c>
      <c r="BK26" s="16">
        <v>212796</v>
      </c>
    </row>
    <row r="27" spans="1:63" x14ac:dyDescent="0.25">
      <c r="A27" s="13" t="s">
        <v>76</v>
      </c>
      <c r="B27" s="14">
        <v>3</v>
      </c>
      <c r="C27" s="21" t="s">
        <v>78</v>
      </c>
      <c r="D27" s="13">
        <v>47956</v>
      </c>
      <c r="E27" s="15">
        <v>48336</v>
      </c>
      <c r="F27" s="15">
        <v>48248</v>
      </c>
      <c r="G27" s="15">
        <v>48487</v>
      </c>
      <c r="H27" s="15">
        <v>48466</v>
      </c>
      <c r="I27" s="15">
        <v>48682</v>
      </c>
      <c r="J27" s="15">
        <v>51198</v>
      </c>
      <c r="K27" s="15">
        <v>54628</v>
      </c>
      <c r="L27" s="15">
        <v>57956</v>
      </c>
      <c r="M27" s="15">
        <v>61097</v>
      </c>
      <c r="N27" s="15">
        <v>64166</v>
      </c>
      <c r="O27" s="15">
        <v>67237</v>
      </c>
      <c r="P27" s="15">
        <v>70248</v>
      </c>
      <c r="Q27" s="15">
        <v>73249</v>
      </c>
      <c r="R27" s="15">
        <v>76259</v>
      </c>
      <c r="S27" s="15">
        <v>79217</v>
      </c>
      <c r="T27" s="15">
        <v>82217</v>
      </c>
      <c r="U27" s="15">
        <v>85083</v>
      </c>
      <c r="V27" s="15">
        <v>87950</v>
      </c>
      <c r="W27" s="15">
        <v>90859</v>
      </c>
      <c r="X27" s="15">
        <v>93647</v>
      </c>
      <c r="Y27" s="15">
        <v>96247</v>
      </c>
      <c r="Z27" s="15">
        <v>99158</v>
      </c>
      <c r="AA27" s="15">
        <v>102011</v>
      </c>
      <c r="AB27" s="15">
        <v>104813</v>
      </c>
      <c r="AC27" s="15">
        <v>107555</v>
      </c>
      <c r="AD27" s="15">
        <v>110176</v>
      </c>
      <c r="AE27" s="15">
        <v>113000</v>
      </c>
      <c r="AF27" s="15">
        <v>115722</v>
      </c>
      <c r="AG27" s="15">
        <v>118275</v>
      </c>
      <c r="AH27" s="15">
        <v>120844</v>
      </c>
      <c r="AI27" s="15">
        <v>123683</v>
      </c>
      <c r="AJ27" s="15">
        <v>126328</v>
      </c>
      <c r="AK27" s="15">
        <v>128832</v>
      </c>
      <c r="AL27" s="15">
        <v>131151</v>
      </c>
      <c r="AM27" s="15">
        <v>133822</v>
      </c>
      <c r="AN27" s="15">
        <v>136438</v>
      </c>
      <c r="AO27" s="15">
        <v>139022</v>
      </c>
      <c r="AP27" s="15">
        <v>141469</v>
      </c>
      <c r="AQ27" s="15">
        <v>144046</v>
      </c>
      <c r="AR27" s="15">
        <v>146248</v>
      </c>
      <c r="AS27" s="15">
        <v>149077</v>
      </c>
      <c r="AT27" s="15">
        <v>151302</v>
      </c>
      <c r="AU27" s="15">
        <v>153722</v>
      </c>
      <c r="AV27" s="15">
        <v>155742</v>
      </c>
      <c r="AW27" s="15">
        <v>158263</v>
      </c>
      <c r="AX27" s="15">
        <v>160962</v>
      </c>
      <c r="AY27" s="15">
        <v>163612</v>
      </c>
      <c r="AZ27" s="15">
        <v>165576</v>
      </c>
      <c r="BA27" s="15">
        <v>167979</v>
      </c>
      <c r="BB27" s="15">
        <v>170487</v>
      </c>
      <c r="BC27" s="15">
        <v>172833</v>
      </c>
      <c r="BD27" s="15">
        <v>174761</v>
      </c>
      <c r="BE27" s="15">
        <v>177244</v>
      </c>
      <c r="BF27" s="15">
        <v>179710</v>
      </c>
      <c r="BG27" s="15">
        <v>182145</v>
      </c>
      <c r="BH27" s="15">
        <v>184427</v>
      </c>
      <c r="BI27" s="15">
        <v>186274</v>
      </c>
      <c r="BJ27" s="15">
        <v>188641</v>
      </c>
      <c r="BK27" s="16">
        <v>191145</v>
      </c>
    </row>
    <row r="28" spans="1:63" x14ac:dyDescent="0.25">
      <c r="A28" s="13"/>
      <c r="B28" s="14"/>
      <c r="C28" s="21"/>
      <c r="D28" s="22">
        <f>AVERAGE(D25:D27)</f>
        <v>31820.666666666668</v>
      </c>
      <c r="E28" s="22">
        <f t="shared" ref="E28:BK28" si="4">AVERAGE(E25:E27)</f>
        <v>31971.666666666668</v>
      </c>
      <c r="F28" s="22">
        <f t="shared" si="4"/>
        <v>32075.666666666668</v>
      </c>
      <c r="G28" s="22">
        <f t="shared" si="4"/>
        <v>32135.333333333332</v>
      </c>
      <c r="H28" s="22">
        <f t="shared" si="4"/>
        <v>32200</v>
      </c>
      <c r="I28" s="22">
        <f t="shared" si="4"/>
        <v>32724.666666666668</v>
      </c>
      <c r="J28" s="22">
        <f t="shared" si="4"/>
        <v>36118</v>
      </c>
      <c r="K28" s="22">
        <f t="shared" si="4"/>
        <v>40030</v>
      </c>
      <c r="L28" s="22">
        <f t="shared" si="4"/>
        <v>43870.666666666664</v>
      </c>
      <c r="M28" s="22">
        <f t="shared" si="4"/>
        <v>47520.333333333336</v>
      </c>
      <c r="N28" s="22">
        <f t="shared" si="4"/>
        <v>51180.333333333336</v>
      </c>
      <c r="O28" s="22">
        <f t="shared" si="4"/>
        <v>54741.333333333336</v>
      </c>
      <c r="P28" s="22">
        <f t="shared" si="4"/>
        <v>58224.666666666664</v>
      </c>
      <c r="Q28" s="22">
        <f t="shared" si="4"/>
        <v>61725.333333333336</v>
      </c>
      <c r="R28" s="22">
        <f t="shared" si="4"/>
        <v>65137.666666666664</v>
      </c>
      <c r="S28" s="22">
        <f t="shared" si="4"/>
        <v>68539</v>
      </c>
      <c r="T28" s="22">
        <f t="shared" si="4"/>
        <v>71959</v>
      </c>
      <c r="U28" s="22">
        <f t="shared" si="4"/>
        <v>75409.333333333328</v>
      </c>
      <c r="V28" s="22">
        <f t="shared" si="4"/>
        <v>78644.666666666672</v>
      </c>
      <c r="W28" s="22">
        <f t="shared" si="4"/>
        <v>81980</v>
      </c>
      <c r="X28" s="22">
        <f t="shared" si="4"/>
        <v>85232</v>
      </c>
      <c r="Y28" s="22">
        <f t="shared" si="4"/>
        <v>88468.333333333328</v>
      </c>
      <c r="Z28" s="22">
        <f t="shared" si="4"/>
        <v>91744.333333333328</v>
      </c>
      <c r="AA28" s="22">
        <f t="shared" si="4"/>
        <v>94970.333333333328</v>
      </c>
      <c r="AB28" s="22">
        <f t="shared" si="4"/>
        <v>98202.666666666672</v>
      </c>
      <c r="AC28" s="22">
        <f t="shared" si="4"/>
        <v>101293.66666666667</v>
      </c>
      <c r="AD28" s="22">
        <f t="shared" si="4"/>
        <v>104449.33333333333</v>
      </c>
      <c r="AE28" s="22">
        <f t="shared" si="4"/>
        <v>107525.33333333333</v>
      </c>
      <c r="AF28" s="22">
        <f t="shared" si="4"/>
        <v>110638.66666666667</v>
      </c>
      <c r="AG28" s="22">
        <f t="shared" si="4"/>
        <v>113751.66666666667</v>
      </c>
      <c r="AH28" s="22">
        <f t="shared" si="4"/>
        <v>116693.66666666667</v>
      </c>
      <c r="AI28" s="22">
        <f t="shared" si="4"/>
        <v>119790.33333333333</v>
      </c>
      <c r="AJ28" s="22">
        <f t="shared" si="4"/>
        <v>122757.33333333333</v>
      </c>
      <c r="AK28" s="22">
        <f t="shared" si="4"/>
        <v>125618</v>
      </c>
      <c r="AL28" s="22">
        <f t="shared" si="4"/>
        <v>128569</v>
      </c>
      <c r="AM28" s="22">
        <f t="shared" si="4"/>
        <v>131537</v>
      </c>
      <c r="AN28" s="22">
        <f t="shared" si="4"/>
        <v>134517</v>
      </c>
      <c r="AO28" s="22">
        <f t="shared" si="4"/>
        <v>137386.33333333334</v>
      </c>
      <c r="AP28" s="22">
        <f t="shared" si="4"/>
        <v>140371.33333333334</v>
      </c>
      <c r="AQ28" s="22">
        <f t="shared" si="4"/>
        <v>143194</v>
      </c>
      <c r="AR28" s="22">
        <f t="shared" si="4"/>
        <v>146023.66666666666</v>
      </c>
      <c r="AS28" s="22">
        <f t="shared" si="4"/>
        <v>148839</v>
      </c>
      <c r="AT28" s="22">
        <f t="shared" si="4"/>
        <v>151658.33333333334</v>
      </c>
      <c r="AU28" s="22">
        <f t="shared" si="4"/>
        <v>154445.33333333334</v>
      </c>
      <c r="AV28" s="22">
        <f t="shared" si="4"/>
        <v>156971</v>
      </c>
      <c r="AW28" s="22">
        <f t="shared" si="4"/>
        <v>159724</v>
      </c>
      <c r="AX28" s="22">
        <f t="shared" si="4"/>
        <v>162715.66666666666</v>
      </c>
      <c r="AY28" s="22">
        <f t="shared" si="4"/>
        <v>165331.66666666666</v>
      </c>
      <c r="AZ28" s="22">
        <f t="shared" si="4"/>
        <v>168031</v>
      </c>
      <c r="BA28" s="22">
        <f t="shared" si="4"/>
        <v>170794</v>
      </c>
      <c r="BB28" s="22">
        <f t="shared" si="4"/>
        <v>173529</v>
      </c>
      <c r="BC28" s="22">
        <f t="shared" si="4"/>
        <v>176117</v>
      </c>
      <c r="BD28" s="22">
        <f t="shared" si="4"/>
        <v>178789.33333333334</v>
      </c>
      <c r="BE28" s="22">
        <f t="shared" si="4"/>
        <v>181391</v>
      </c>
      <c r="BF28" s="22">
        <f t="shared" si="4"/>
        <v>184212.33333333334</v>
      </c>
      <c r="BG28" s="22">
        <f t="shared" si="4"/>
        <v>186732.33333333334</v>
      </c>
      <c r="BH28" s="22">
        <f t="shared" si="4"/>
        <v>189366.66666666666</v>
      </c>
      <c r="BI28" s="22">
        <f t="shared" si="4"/>
        <v>191661</v>
      </c>
      <c r="BJ28" s="22">
        <f t="shared" si="4"/>
        <v>194102.33333333334</v>
      </c>
      <c r="BK28" s="22">
        <f t="shared" si="4"/>
        <v>197038.66666666666</v>
      </c>
    </row>
    <row r="29" spans="1:63" x14ac:dyDescent="0.25">
      <c r="A29" s="13"/>
      <c r="B29" s="14"/>
      <c r="C29" s="21"/>
      <c r="D29" s="22">
        <f>STDEV(D25:D27)</f>
        <v>18389.123207302007</v>
      </c>
      <c r="E29" s="22">
        <f t="shared" ref="E29:BK29" si="5">STDEV(E25:E27)</f>
        <v>18483.334232040852</v>
      </c>
      <c r="F29" s="22">
        <f t="shared" si="5"/>
        <v>18394.994545618469</v>
      </c>
      <c r="G29" s="22">
        <f t="shared" si="5"/>
        <v>18424.926277554907</v>
      </c>
      <c r="H29" s="22">
        <f t="shared" si="5"/>
        <v>18386.91262827993</v>
      </c>
      <c r="I29" s="22">
        <f t="shared" si="5"/>
        <v>18009.907449327253</v>
      </c>
      <c r="J29" s="22">
        <f t="shared" si="5"/>
        <v>17455.587185769491</v>
      </c>
      <c r="K29" s="22">
        <f t="shared" si="5"/>
        <v>17165.801670763878</v>
      </c>
      <c r="L29" s="22">
        <f t="shared" si="5"/>
        <v>16830.468719953507</v>
      </c>
      <c r="M29" s="22">
        <f t="shared" si="5"/>
        <v>16434.133148217265</v>
      </c>
      <c r="N29" s="22">
        <f t="shared" si="5"/>
        <v>16149.623659185792</v>
      </c>
      <c r="O29" s="22">
        <f t="shared" si="5"/>
        <v>15812.515117252316</v>
      </c>
      <c r="P29" s="22">
        <f t="shared" si="5"/>
        <v>15567.003318986381</v>
      </c>
      <c r="Q29" s="22">
        <f t="shared" si="5"/>
        <v>15322.260679590758</v>
      </c>
      <c r="R29" s="22">
        <f t="shared" si="5"/>
        <v>15106.491496483657</v>
      </c>
      <c r="S29" s="22">
        <f t="shared" si="5"/>
        <v>14809.908406198872</v>
      </c>
      <c r="T29" s="22">
        <f t="shared" si="5"/>
        <v>14447.15792119682</v>
      </c>
      <c r="U29" s="22">
        <f t="shared" si="5"/>
        <v>14244.535455160798</v>
      </c>
      <c r="V29" s="22">
        <f t="shared" si="5"/>
        <v>14121.230021968127</v>
      </c>
      <c r="W29" s="22">
        <f t="shared" si="5"/>
        <v>13879.263345005022</v>
      </c>
      <c r="X29" s="22">
        <f t="shared" si="5"/>
        <v>13640.439838949476</v>
      </c>
      <c r="Y29" s="22">
        <f t="shared" si="5"/>
        <v>13448.80445739821</v>
      </c>
      <c r="Z29" s="22">
        <f t="shared" si="5"/>
        <v>13244.715185059056</v>
      </c>
      <c r="AA29" s="22">
        <f t="shared" si="5"/>
        <v>13033.24983775474</v>
      </c>
      <c r="AB29" s="22">
        <f t="shared" si="5"/>
        <v>12992.675333946199</v>
      </c>
      <c r="AC29" s="22">
        <f t="shared" si="5"/>
        <v>12915.436707031395</v>
      </c>
      <c r="AD29" s="22">
        <f t="shared" si="5"/>
        <v>12726.131907745312</v>
      </c>
      <c r="AE29" s="22">
        <f t="shared" si="5"/>
        <v>12546.331628541202</v>
      </c>
      <c r="AF29" s="22">
        <f t="shared" si="5"/>
        <v>12593.514574309005</v>
      </c>
      <c r="AG29" s="22">
        <f t="shared" si="5"/>
        <v>12273.90860049615</v>
      </c>
      <c r="AH29" s="22">
        <f t="shared" si="5"/>
        <v>12249.684091164692</v>
      </c>
      <c r="AI29" s="22">
        <f t="shared" si="5"/>
        <v>12204.816276099093</v>
      </c>
      <c r="AJ29" s="22">
        <f t="shared" si="5"/>
        <v>12228.442514618668</v>
      </c>
      <c r="AK29" s="22">
        <f t="shared" si="5"/>
        <v>12326.370552599821</v>
      </c>
      <c r="AL29" s="22">
        <f t="shared" si="5"/>
        <v>11890.15252215042</v>
      </c>
      <c r="AM29" s="22">
        <f t="shared" si="5"/>
        <v>11911.032239063077</v>
      </c>
      <c r="AN29" s="22">
        <f t="shared" si="5"/>
        <v>12249.992367344561</v>
      </c>
      <c r="AO29" s="22">
        <f t="shared" si="5"/>
        <v>11860.394358255266</v>
      </c>
      <c r="AP29" s="22">
        <f t="shared" si="5"/>
        <v>11860.65598242076</v>
      </c>
      <c r="AQ29" s="22">
        <f t="shared" si="5"/>
        <v>12148.428046459345</v>
      </c>
      <c r="AR29" s="22">
        <f t="shared" si="5"/>
        <v>12121.057063364289</v>
      </c>
      <c r="AS29" s="22">
        <f t="shared" si="5"/>
        <v>12030.765727916074</v>
      </c>
      <c r="AT29" s="22">
        <f t="shared" si="5"/>
        <v>12088.439532600283</v>
      </c>
      <c r="AU29" s="22">
        <f t="shared" si="5"/>
        <v>12300.960667091547</v>
      </c>
      <c r="AV29" s="22">
        <f t="shared" si="5"/>
        <v>12418.195802933693</v>
      </c>
      <c r="AW29" s="22">
        <f t="shared" si="5"/>
        <v>12265.932129275785</v>
      </c>
      <c r="AX29" s="22">
        <f t="shared" si="5"/>
        <v>12302.600632928525</v>
      </c>
      <c r="AY29" s="22">
        <f t="shared" si="5"/>
        <v>12107.443179025593</v>
      </c>
      <c r="AZ29" s="22">
        <f t="shared" si="5"/>
        <v>12282.905804409638</v>
      </c>
      <c r="BA29" s="22">
        <f t="shared" si="5"/>
        <v>12792.931290365004</v>
      </c>
      <c r="BB29" s="22">
        <f t="shared" si="5"/>
        <v>12716.870841523869</v>
      </c>
      <c r="BC29" s="22">
        <f t="shared" si="5"/>
        <v>12790.206878702158</v>
      </c>
      <c r="BD29" s="22">
        <f t="shared" si="5"/>
        <v>13083.198857058367</v>
      </c>
      <c r="BE29" s="22">
        <f t="shared" si="5"/>
        <v>12980.231469430735</v>
      </c>
      <c r="BF29" s="22">
        <f t="shared" si="5"/>
        <v>13069.674989583074</v>
      </c>
      <c r="BG29" s="22">
        <f t="shared" si="5"/>
        <v>13313.548337439322</v>
      </c>
      <c r="BH29" s="22">
        <f t="shared" si="5"/>
        <v>13334.335391512144</v>
      </c>
      <c r="BI29" s="22">
        <f t="shared" si="5"/>
        <v>13546.203637920109</v>
      </c>
      <c r="BJ29" s="22">
        <f t="shared" si="5"/>
        <v>13494.02331898583</v>
      </c>
      <c r="BK29" s="22">
        <f t="shared" si="5"/>
        <v>13789.865493663574</v>
      </c>
    </row>
    <row r="30" spans="1:63" x14ac:dyDescent="0.25">
      <c r="A30" s="13" t="s">
        <v>73</v>
      </c>
      <c r="B30" s="14">
        <v>4</v>
      </c>
      <c r="C30" s="21" t="s">
        <v>79</v>
      </c>
      <c r="D30" s="13">
        <v>8631</v>
      </c>
      <c r="E30" s="15">
        <v>8660</v>
      </c>
      <c r="F30" s="15">
        <v>8782</v>
      </c>
      <c r="G30" s="15">
        <v>8842</v>
      </c>
      <c r="H30" s="15">
        <v>8899</v>
      </c>
      <c r="I30" s="15">
        <v>9376</v>
      </c>
      <c r="J30" s="15">
        <v>11557</v>
      </c>
      <c r="K30" s="15">
        <v>14013</v>
      </c>
      <c r="L30" s="15">
        <v>16249</v>
      </c>
      <c r="M30" s="15">
        <v>18637</v>
      </c>
      <c r="N30" s="15">
        <v>20970</v>
      </c>
      <c r="O30" s="15">
        <v>23232</v>
      </c>
      <c r="P30" s="15">
        <v>25304</v>
      </c>
      <c r="Q30" s="15">
        <v>27612</v>
      </c>
      <c r="R30" s="15">
        <v>29841</v>
      </c>
      <c r="S30" s="15">
        <v>32036</v>
      </c>
      <c r="T30" s="15">
        <v>34190</v>
      </c>
      <c r="U30" s="15">
        <v>36338</v>
      </c>
      <c r="V30" s="15">
        <v>38463</v>
      </c>
      <c r="W30" s="15">
        <v>40432</v>
      </c>
      <c r="X30" s="15">
        <v>42750</v>
      </c>
      <c r="Y30" s="15">
        <v>45095</v>
      </c>
      <c r="Z30" s="15">
        <v>46794</v>
      </c>
      <c r="AA30" s="15">
        <v>48851</v>
      </c>
      <c r="AB30" s="15">
        <v>50981</v>
      </c>
      <c r="AC30" s="15">
        <v>53119</v>
      </c>
      <c r="AD30" s="15">
        <v>54984</v>
      </c>
      <c r="AE30" s="15">
        <v>56943</v>
      </c>
      <c r="AF30" s="15">
        <v>59125</v>
      </c>
      <c r="AG30" s="15">
        <v>60948</v>
      </c>
      <c r="AH30" s="15">
        <v>62881</v>
      </c>
      <c r="AI30" s="15">
        <v>64966</v>
      </c>
      <c r="AJ30" s="15">
        <v>67004</v>
      </c>
      <c r="AK30" s="15">
        <v>68924</v>
      </c>
      <c r="AL30" s="15">
        <v>70884</v>
      </c>
      <c r="AM30" s="15">
        <v>72840</v>
      </c>
      <c r="AN30" s="15">
        <v>74881</v>
      </c>
      <c r="AO30" s="15">
        <v>76769</v>
      </c>
      <c r="AP30" s="15">
        <v>78676</v>
      </c>
      <c r="AQ30" s="15">
        <v>80592</v>
      </c>
      <c r="AR30" s="15">
        <v>82343</v>
      </c>
      <c r="AS30" s="15">
        <v>84320</v>
      </c>
      <c r="AT30" s="15">
        <v>85890</v>
      </c>
      <c r="AU30" s="15">
        <v>88083</v>
      </c>
      <c r="AV30" s="15">
        <v>89845</v>
      </c>
      <c r="AW30" s="15">
        <v>91881</v>
      </c>
      <c r="AX30" s="15">
        <v>93603</v>
      </c>
      <c r="AY30" s="15">
        <v>95244</v>
      </c>
      <c r="AZ30" s="15">
        <v>97152</v>
      </c>
      <c r="BA30" s="15">
        <v>99425</v>
      </c>
      <c r="BB30" s="15">
        <v>101046</v>
      </c>
      <c r="BC30" s="15">
        <v>102748</v>
      </c>
      <c r="BD30" s="15">
        <v>104615</v>
      </c>
      <c r="BE30" s="15">
        <v>106436</v>
      </c>
      <c r="BF30" s="15">
        <v>108232</v>
      </c>
      <c r="BG30" s="15">
        <v>110047</v>
      </c>
      <c r="BH30" s="15">
        <v>111653</v>
      </c>
      <c r="BI30" s="15">
        <v>113402</v>
      </c>
      <c r="BJ30" s="15">
        <v>115332</v>
      </c>
      <c r="BK30" s="16">
        <v>116968</v>
      </c>
    </row>
    <row r="31" spans="1:63" x14ac:dyDescent="0.25">
      <c r="A31" s="13" t="s">
        <v>75</v>
      </c>
      <c r="B31" s="14">
        <v>4</v>
      </c>
      <c r="C31" s="21" t="s">
        <v>79</v>
      </c>
      <c r="D31" s="13">
        <v>18605</v>
      </c>
      <c r="E31" s="15">
        <v>18619</v>
      </c>
      <c r="F31" s="15">
        <v>18588</v>
      </c>
      <c r="G31" s="15">
        <v>18725</v>
      </c>
      <c r="H31" s="15">
        <v>18688</v>
      </c>
      <c r="I31" s="15">
        <v>19456</v>
      </c>
      <c r="J31" s="15">
        <v>21424</v>
      </c>
      <c r="K31" s="15">
        <v>23597</v>
      </c>
      <c r="L31" s="15">
        <v>25778</v>
      </c>
      <c r="M31" s="15">
        <v>27767</v>
      </c>
      <c r="N31" s="15">
        <v>29770</v>
      </c>
      <c r="O31" s="15">
        <v>31910</v>
      </c>
      <c r="P31" s="15">
        <v>33866</v>
      </c>
      <c r="Q31" s="15">
        <v>36013</v>
      </c>
      <c r="R31" s="15">
        <v>37857</v>
      </c>
      <c r="S31" s="15">
        <v>39952</v>
      </c>
      <c r="T31" s="15">
        <v>42117</v>
      </c>
      <c r="U31" s="15">
        <v>43709</v>
      </c>
      <c r="V31" s="15">
        <v>45970</v>
      </c>
      <c r="W31" s="15">
        <v>47748</v>
      </c>
      <c r="X31" s="15">
        <v>49599</v>
      </c>
      <c r="Y31" s="15">
        <v>51654</v>
      </c>
      <c r="Z31" s="15">
        <v>53643</v>
      </c>
      <c r="AA31" s="15">
        <v>55503</v>
      </c>
      <c r="AB31" s="15">
        <v>57300</v>
      </c>
      <c r="AC31" s="15">
        <v>58992</v>
      </c>
      <c r="AD31" s="15">
        <v>60890</v>
      </c>
      <c r="AE31" s="15">
        <v>62799</v>
      </c>
      <c r="AF31" s="15">
        <v>64684</v>
      </c>
      <c r="AG31" s="15">
        <v>66524</v>
      </c>
      <c r="AH31" s="15">
        <v>68310</v>
      </c>
      <c r="AI31" s="15">
        <v>70027</v>
      </c>
      <c r="AJ31" s="15">
        <v>71705</v>
      </c>
      <c r="AK31" s="15">
        <v>73663</v>
      </c>
      <c r="AL31" s="15">
        <v>75549</v>
      </c>
      <c r="AM31" s="15">
        <v>77103</v>
      </c>
      <c r="AN31" s="15">
        <v>79021</v>
      </c>
      <c r="AO31" s="15">
        <v>80910</v>
      </c>
      <c r="AP31" s="15">
        <v>82569</v>
      </c>
      <c r="AQ31" s="15">
        <v>84083</v>
      </c>
      <c r="AR31" s="15">
        <v>86045</v>
      </c>
      <c r="AS31" s="15">
        <v>87852</v>
      </c>
      <c r="AT31" s="15">
        <v>89445</v>
      </c>
      <c r="AU31" s="15">
        <v>91173</v>
      </c>
      <c r="AV31" s="15">
        <v>92999</v>
      </c>
      <c r="AW31" s="15">
        <v>94711</v>
      </c>
      <c r="AX31" s="15">
        <v>96309</v>
      </c>
      <c r="AY31" s="15">
        <v>98096</v>
      </c>
      <c r="AZ31" s="15">
        <v>99778</v>
      </c>
      <c r="BA31" s="15">
        <v>101645</v>
      </c>
      <c r="BB31" s="15">
        <v>103104</v>
      </c>
      <c r="BC31" s="15">
        <v>104921</v>
      </c>
      <c r="BD31" s="15">
        <v>106308</v>
      </c>
      <c r="BE31" s="15">
        <v>107976</v>
      </c>
      <c r="BF31" s="15">
        <v>109626</v>
      </c>
      <c r="BG31" s="15">
        <v>111395</v>
      </c>
      <c r="BH31" s="15">
        <v>112954</v>
      </c>
      <c r="BI31" s="15">
        <v>114790</v>
      </c>
      <c r="BJ31" s="15">
        <v>116228</v>
      </c>
      <c r="BK31" s="16">
        <v>117826</v>
      </c>
    </row>
    <row r="32" spans="1:63" x14ac:dyDescent="0.25">
      <c r="A32" s="13" t="s">
        <v>76</v>
      </c>
      <c r="B32" s="14">
        <v>4</v>
      </c>
      <c r="C32" s="21" t="s">
        <v>79</v>
      </c>
      <c r="D32" s="13">
        <v>35995</v>
      </c>
      <c r="E32" s="15">
        <v>36132</v>
      </c>
      <c r="F32" s="15">
        <v>35936</v>
      </c>
      <c r="G32" s="15">
        <v>36140</v>
      </c>
      <c r="H32" s="15">
        <v>36226</v>
      </c>
      <c r="I32" s="15">
        <v>35957</v>
      </c>
      <c r="J32" s="15">
        <v>37329</v>
      </c>
      <c r="K32" s="15">
        <v>39207</v>
      </c>
      <c r="L32" s="15">
        <v>41125</v>
      </c>
      <c r="M32" s="15">
        <v>42828</v>
      </c>
      <c r="N32" s="15">
        <v>44547</v>
      </c>
      <c r="O32" s="15">
        <v>46336</v>
      </c>
      <c r="P32" s="15">
        <v>48023</v>
      </c>
      <c r="Q32" s="15">
        <v>49731</v>
      </c>
      <c r="R32" s="15">
        <v>51595</v>
      </c>
      <c r="S32" s="15">
        <v>53239</v>
      </c>
      <c r="T32" s="15">
        <v>54903</v>
      </c>
      <c r="U32" s="15">
        <v>56540</v>
      </c>
      <c r="V32" s="15">
        <v>58021</v>
      </c>
      <c r="W32" s="15">
        <v>59747</v>
      </c>
      <c r="X32" s="15">
        <v>61550</v>
      </c>
      <c r="Y32" s="15">
        <v>63075</v>
      </c>
      <c r="Z32" s="15">
        <v>64683</v>
      </c>
      <c r="AA32" s="15">
        <v>66218</v>
      </c>
      <c r="AB32" s="15">
        <v>67624</v>
      </c>
      <c r="AC32" s="15">
        <v>69406</v>
      </c>
      <c r="AD32" s="15">
        <v>70807</v>
      </c>
      <c r="AE32" s="15">
        <v>72730</v>
      </c>
      <c r="AF32" s="15">
        <v>74144</v>
      </c>
      <c r="AG32" s="15">
        <v>75618</v>
      </c>
      <c r="AH32" s="15">
        <v>77139</v>
      </c>
      <c r="AI32" s="15">
        <v>78736</v>
      </c>
      <c r="AJ32" s="15">
        <v>80154</v>
      </c>
      <c r="AK32" s="15">
        <v>81775</v>
      </c>
      <c r="AL32" s="15">
        <v>83576</v>
      </c>
      <c r="AM32" s="15">
        <v>84887</v>
      </c>
      <c r="AN32" s="15">
        <v>86439</v>
      </c>
      <c r="AO32" s="15">
        <v>87860</v>
      </c>
      <c r="AP32" s="15">
        <v>89369</v>
      </c>
      <c r="AQ32" s="15">
        <v>90876</v>
      </c>
      <c r="AR32" s="15">
        <v>92499</v>
      </c>
      <c r="AS32" s="15">
        <v>93780</v>
      </c>
      <c r="AT32" s="15">
        <v>95441</v>
      </c>
      <c r="AU32" s="15">
        <v>96651</v>
      </c>
      <c r="AV32" s="15">
        <v>98295</v>
      </c>
      <c r="AW32" s="15">
        <v>99543</v>
      </c>
      <c r="AX32" s="15">
        <v>101266</v>
      </c>
      <c r="AY32" s="15">
        <v>102740</v>
      </c>
      <c r="AZ32" s="15">
        <v>103978</v>
      </c>
      <c r="BA32" s="15">
        <v>105637</v>
      </c>
      <c r="BB32" s="15">
        <v>106875</v>
      </c>
      <c r="BC32" s="15">
        <v>108314</v>
      </c>
      <c r="BD32" s="15">
        <v>109615</v>
      </c>
      <c r="BE32" s="15">
        <v>110777</v>
      </c>
      <c r="BF32" s="15">
        <v>112598</v>
      </c>
      <c r="BG32" s="15">
        <v>114105</v>
      </c>
      <c r="BH32" s="15">
        <v>115347</v>
      </c>
      <c r="BI32" s="15">
        <v>117002</v>
      </c>
      <c r="BJ32" s="15">
        <v>118067</v>
      </c>
      <c r="BK32" s="16">
        <v>119466</v>
      </c>
    </row>
    <row r="33" spans="1:63" x14ac:dyDescent="0.25">
      <c r="A33" s="13"/>
      <c r="B33" s="14"/>
      <c r="C33" s="21"/>
      <c r="D33" s="22">
        <f>AVERAGE(D30:D32)</f>
        <v>21077</v>
      </c>
      <c r="E33" s="22">
        <f t="shared" ref="E33:BK33" si="6">AVERAGE(E30:E32)</f>
        <v>21137</v>
      </c>
      <c r="F33" s="22">
        <f t="shared" si="6"/>
        <v>21102</v>
      </c>
      <c r="G33" s="22">
        <f t="shared" si="6"/>
        <v>21235.666666666668</v>
      </c>
      <c r="H33" s="22">
        <f t="shared" si="6"/>
        <v>21271</v>
      </c>
      <c r="I33" s="22">
        <f t="shared" si="6"/>
        <v>21596.333333333332</v>
      </c>
      <c r="J33" s="22">
        <f t="shared" si="6"/>
        <v>23436.666666666668</v>
      </c>
      <c r="K33" s="22">
        <f t="shared" si="6"/>
        <v>25605.666666666668</v>
      </c>
      <c r="L33" s="22">
        <f t="shared" si="6"/>
        <v>27717.333333333332</v>
      </c>
      <c r="M33" s="22">
        <f t="shared" si="6"/>
        <v>29744</v>
      </c>
      <c r="N33" s="22">
        <f t="shared" si="6"/>
        <v>31762.333333333332</v>
      </c>
      <c r="O33" s="22">
        <f t="shared" si="6"/>
        <v>33826</v>
      </c>
      <c r="P33" s="22">
        <f t="shared" si="6"/>
        <v>35731</v>
      </c>
      <c r="Q33" s="22">
        <f t="shared" si="6"/>
        <v>37785.333333333336</v>
      </c>
      <c r="R33" s="22">
        <f t="shared" si="6"/>
        <v>39764.333333333336</v>
      </c>
      <c r="S33" s="22">
        <f t="shared" si="6"/>
        <v>41742.333333333336</v>
      </c>
      <c r="T33" s="22">
        <f t="shared" si="6"/>
        <v>43736.666666666664</v>
      </c>
      <c r="U33" s="22">
        <f t="shared" si="6"/>
        <v>45529</v>
      </c>
      <c r="V33" s="22">
        <f t="shared" si="6"/>
        <v>47484.666666666664</v>
      </c>
      <c r="W33" s="22">
        <f t="shared" si="6"/>
        <v>49309</v>
      </c>
      <c r="X33" s="22">
        <f t="shared" si="6"/>
        <v>51299.666666666664</v>
      </c>
      <c r="Y33" s="22">
        <f t="shared" si="6"/>
        <v>53274.666666666664</v>
      </c>
      <c r="Z33" s="22">
        <f t="shared" si="6"/>
        <v>55040</v>
      </c>
      <c r="AA33" s="22">
        <f t="shared" si="6"/>
        <v>56857.333333333336</v>
      </c>
      <c r="AB33" s="22">
        <f t="shared" si="6"/>
        <v>58635</v>
      </c>
      <c r="AC33" s="22">
        <f t="shared" si="6"/>
        <v>60505.666666666664</v>
      </c>
      <c r="AD33" s="22">
        <f t="shared" si="6"/>
        <v>62227</v>
      </c>
      <c r="AE33" s="22">
        <f t="shared" si="6"/>
        <v>64157.333333333336</v>
      </c>
      <c r="AF33" s="22">
        <f t="shared" si="6"/>
        <v>65984.333333333328</v>
      </c>
      <c r="AG33" s="22">
        <f t="shared" si="6"/>
        <v>67696.666666666672</v>
      </c>
      <c r="AH33" s="22">
        <f t="shared" si="6"/>
        <v>69443.333333333328</v>
      </c>
      <c r="AI33" s="22">
        <f t="shared" si="6"/>
        <v>71243</v>
      </c>
      <c r="AJ33" s="22">
        <f t="shared" si="6"/>
        <v>72954.333333333328</v>
      </c>
      <c r="AK33" s="22">
        <f t="shared" si="6"/>
        <v>74787.333333333328</v>
      </c>
      <c r="AL33" s="22">
        <f t="shared" si="6"/>
        <v>76669.666666666672</v>
      </c>
      <c r="AM33" s="22">
        <f t="shared" si="6"/>
        <v>78276.666666666672</v>
      </c>
      <c r="AN33" s="22">
        <f t="shared" si="6"/>
        <v>80113.666666666672</v>
      </c>
      <c r="AO33" s="22">
        <f t="shared" si="6"/>
        <v>81846.333333333328</v>
      </c>
      <c r="AP33" s="22">
        <f t="shared" si="6"/>
        <v>83538</v>
      </c>
      <c r="AQ33" s="22">
        <f t="shared" si="6"/>
        <v>85183.666666666672</v>
      </c>
      <c r="AR33" s="22">
        <f t="shared" si="6"/>
        <v>86962.333333333328</v>
      </c>
      <c r="AS33" s="22">
        <f t="shared" si="6"/>
        <v>88650.666666666672</v>
      </c>
      <c r="AT33" s="22">
        <f t="shared" si="6"/>
        <v>90258.666666666672</v>
      </c>
      <c r="AU33" s="22">
        <f t="shared" si="6"/>
        <v>91969</v>
      </c>
      <c r="AV33" s="22">
        <f t="shared" si="6"/>
        <v>93713</v>
      </c>
      <c r="AW33" s="22">
        <f t="shared" si="6"/>
        <v>95378.333333333328</v>
      </c>
      <c r="AX33" s="22">
        <f t="shared" si="6"/>
        <v>97059.333333333328</v>
      </c>
      <c r="AY33" s="22">
        <f t="shared" si="6"/>
        <v>98693.333333333328</v>
      </c>
      <c r="AZ33" s="22">
        <f t="shared" si="6"/>
        <v>100302.66666666667</v>
      </c>
      <c r="BA33" s="22">
        <f t="shared" si="6"/>
        <v>102235.66666666667</v>
      </c>
      <c r="BB33" s="22">
        <f t="shared" si="6"/>
        <v>103675</v>
      </c>
      <c r="BC33" s="22">
        <f t="shared" si="6"/>
        <v>105327.66666666667</v>
      </c>
      <c r="BD33" s="22">
        <f t="shared" si="6"/>
        <v>106846</v>
      </c>
      <c r="BE33" s="22">
        <f t="shared" si="6"/>
        <v>108396.33333333333</v>
      </c>
      <c r="BF33" s="22">
        <f t="shared" si="6"/>
        <v>110152</v>
      </c>
      <c r="BG33" s="22">
        <f t="shared" si="6"/>
        <v>111849</v>
      </c>
      <c r="BH33" s="22">
        <f t="shared" si="6"/>
        <v>113318</v>
      </c>
      <c r="BI33" s="22">
        <f t="shared" si="6"/>
        <v>115064.66666666667</v>
      </c>
      <c r="BJ33" s="22">
        <f t="shared" si="6"/>
        <v>116542.33333333333</v>
      </c>
      <c r="BK33" s="22">
        <f t="shared" si="6"/>
        <v>118086.66666666667</v>
      </c>
    </row>
    <row r="34" spans="1:63" x14ac:dyDescent="0.25">
      <c r="A34" s="13"/>
      <c r="B34" s="14"/>
      <c r="C34" s="21"/>
      <c r="D34" s="22">
        <f>STDEV(D30:D32)</f>
        <v>13848.473273252905</v>
      </c>
      <c r="E34" s="22">
        <f t="shared" ref="E34:BK34" si="7">STDEV(E30:E32)</f>
        <v>13908.01707649225</v>
      </c>
      <c r="F34" s="22">
        <f t="shared" si="7"/>
        <v>13750.457301486376</v>
      </c>
      <c r="G34" s="22">
        <f t="shared" si="7"/>
        <v>13821.09931710692</v>
      </c>
      <c r="H34" s="22">
        <f t="shared" si="7"/>
        <v>13845.401727649509</v>
      </c>
      <c r="I34" s="22">
        <f t="shared" si="7"/>
        <v>13419.134112651731</v>
      </c>
      <c r="J34" s="22">
        <f t="shared" si="7"/>
        <v>13003.350196519872</v>
      </c>
      <c r="K34" s="22">
        <f t="shared" si="7"/>
        <v>12716.542978865496</v>
      </c>
      <c r="L34" s="22">
        <f t="shared" si="7"/>
        <v>12550.880619834341</v>
      </c>
      <c r="M34" s="22">
        <f t="shared" si="7"/>
        <v>12216.076170358467</v>
      </c>
      <c r="N34" s="22">
        <f t="shared" si="7"/>
        <v>11914.099896061525</v>
      </c>
      <c r="O34" s="22">
        <f t="shared" si="7"/>
        <v>11670.561083341281</v>
      </c>
      <c r="P34" s="22">
        <f t="shared" si="7"/>
        <v>11473.748689944363</v>
      </c>
      <c r="Q34" s="22">
        <f t="shared" si="7"/>
        <v>11165.50107847083</v>
      </c>
      <c r="R34" s="22">
        <f t="shared" si="7"/>
        <v>11001.707564434419</v>
      </c>
      <c r="S34" s="22">
        <f t="shared" si="7"/>
        <v>10714.27889936292</v>
      </c>
      <c r="T34" s="22">
        <f t="shared" si="7"/>
        <v>10451.056517564792</v>
      </c>
      <c r="U34" s="22">
        <f t="shared" si="7"/>
        <v>10223.233392620947</v>
      </c>
      <c r="V34" s="22">
        <f t="shared" si="7"/>
        <v>9866.5851404289569</v>
      </c>
      <c r="W34" s="22">
        <f t="shared" si="7"/>
        <v>9751.6586794247469</v>
      </c>
      <c r="X34" s="22">
        <f t="shared" si="7"/>
        <v>9514.6834068892422</v>
      </c>
      <c r="Y34" s="22">
        <f t="shared" si="7"/>
        <v>9098.9021498933307</v>
      </c>
      <c r="Z34" s="22">
        <f t="shared" si="7"/>
        <v>9025.9507532447788</v>
      </c>
      <c r="AA34" s="22">
        <f t="shared" si="7"/>
        <v>8762.3533558817981</v>
      </c>
      <c r="AB34" s="22">
        <f t="shared" si="7"/>
        <v>8401.4302948962213</v>
      </c>
      <c r="AC34" s="22">
        <f t="shared" si="7"/>
        <v>8248.3320940256162</v>
      </c>
      <c r="AD34" s="22">
        <f t="shared" si="7"/>
        <v>7995.7806998441374</v>
      </c>
      <c r="AE34" s="22">
        <f t="shared" si="7"/>
        <v>7980.673175449112</v>
      </c>
      <c r="AF34" s="22">
        <f t="shared" si="7"/>
        <v>7593.4669508290699</v>
      </c>
      <c r="AG34" s="22">
        <f t="shared" si="7"/>
        <v>7404.9703127921675</v>
      </c>
      <c r="AH34" s="22">
        <f t="shared" si="7"/>
        <v>7196.2472395918512</v>
      </c>
      <c r="AI34" s="22">
        <f t="shared" si="7"/>
        <v>6965.0712128448477</v>
      </c>
      <c r="AJ34" s="22">
        <f t="shared" si="7"/>
        <v>6663.4263208452548</v>
      </c>
      <c r="AK34" s="22">
        <f t="shared" si="7"/>
        <v>6498.8571559415996</v>
      </c>
      <c r="AL34" s="22">
        <f t="shared" si="7"/>
        <v>6419.7847575548303</v>
      </c>
      <c r="AM34" s="22">
        <f t="shared" si="7"/>
        <v>6108.6555258365433</v>
      </c>
      <c r="AN34" s="22">
        <f t="shared" si="7"/>
        <v>5855.9611792884471</v>
      </c>
      <c r="AO34" s="22">
        <f t="shared" si="7"/>
        <v>5604.4723510187232</v>
      </c>
      <c r="AP34" s="22">
        <f t="shared" si="7"/>
        <v>5411.9574092928706</v>
      </c>
      <c r="AQ34" s="22">
        <f t="shared" si="7"/>
        <v>5229.6046058314332</v>
      </c>
      <c r="AR34" s="22">
        <f t="shared" si="7"/>
        <v>5139.7674396156617</v>
      </c>
      <c r="AS34" s="22">
        <f t="shared" si="7"/>
        <v>4780.3034771166294</v>
      </c>
      <c r="AT34" s="22">
        <f t="shared" si="7"/>
        <v>4827.208337469322</v>
      </c>
      <c r="AU34" s="22">
        <f t="shared" si="7"/>
        <v>4339.1091251546095</v>
      </c>
      <c r="AV34" s="22">
        <f t="shared" si="7"/>
        <v>4270.0084309050253</v>
      </c>
      <c r="AW34" s="22">
        <f t="shared" si="7"/>
        <v>3874.3465685626697</v>
      </c>
      <c r="AX34" s="22">
        <f t="shared" si="7"/>
        <v>3886.2118230139404</v>
      </c>
      <c r="AY34" s="22">
        <f t="shared" si="7"/>
        <v>3783.5313310891629</v>
      </c>
      <c r="AZ34" s="22">
        <f t="shared" si="7"/>
        <v>3443.1127389810126</v>
      </c>
      <c r="BA34" s="22">
        <f t="shared" si="7"/>
        <v>3147.8407414183671</v>
      </c>
      <c r="BB34" s="22">
        <f t="shared" si="7"/>
        <v>2956.1530745210066</v>
      </c>
      <c r="BC34" s="22">
        <f t="shared" si="7"/>
        <v>2805.1955962701304</v>
      </c>
      <c r="BD34" s="22">
        <f t="shared" si="7"/>
        <v>2543.0460082350064</v>
      </c>
      <c r="BE34" s="22">
        <f t="shared" si="7"/>
        <v>2200.8135616933419</v>
      </c>
      <c r="BF34" s="22">
        <f t="shared" si="7"/>
        <v>2230.0215245597965</v>
      </c>
      <c r="BG34" s="22">
        <f t="shared" si="7"/>
        <v>2066.7433319113429</v>
      </c>
      <c r="BH34" s="22">
        <f t="shared" si="7"/>
        <v>1873.7078214065286</v>
      </c>
      <c r="BI34" s="22">
        <f t="shared" si="7"/>
        <v>1815.6490116025545</v>
      </c>
      <c r="BJ34" s="22">
        <f t="shared" si="7"/>
        <v>1394.3315005167651</v>
      </c>
      <c r="BK34" s="22">
        <f t="shared" si="7"/>
        <v>1269.2365159155063</v>
      </c>
    </row>
    <row r="35" spans="1:63" x14ac:dyDescent="0.25">
      <c r="A35" s="13" t="s">
        <v>73</v>
      </c>
      <c r="B35" s="14">
        <v>5</v>
      </c>
      <c r="C35" s="21" t="s">
        <v>80</v>
      </c>
      <c r="D35" s="13">
        <v>6518</v>
      </c>
      <c r="E35" s="15">
        <v>6576</v>
      </c>
      <c r="F35" s="15">
        <v>6635</v>
      </c>
      <c r="G35" s="15">
        <v>6749</v>
      </c>
      <c r="H35" s="15">
        <v>6751</v>
      </c>
      <c r="I35" s="15">
        <v>6844</v>
      </c>
      <c r="J35" s="15">
        <v>6804</v>
      </c>
      <c r="K35" s="15">
        <v>6876</v>
      </c>
      <c r="L35" s="15">
        <v>6896</v>
      </c>
      <c r="M35" s="15">
        <v>7003</v>
      </c>
      <c r="N35" s="15">
        <v>6990</v>
      </c>
      <c r="O35" s="15">
        <v>7065</v>
      </c>
      <c r="P35" s="15">
        <v>7115</v>
      </c>
      <c r="Q35" s="15">
        <v>7255</v>
      </c>
      <c r="R35" s="15">
        <v>7141</v>
      </c>
      <c r="S35" s="15">
        <v>7209</v>
      </c>
      <c r="T35" s="15">
        <v>7332</v>
      </c>
      <c r="U35" s="15">
        <v>7384</v>
      </c>
      <c r="V35" s="15">
        <v>7461</v>
      </c>
      <c r="W35" s="15">
        <v>7473</v>
      </c>
      <c r="X35" s="15">
        <v>7540</v>
      </c>
      <c r="Y35" s="15">
        <v>7621</v>
      </c>
      <c r="Z35" s="15">
        <v>7647</v>
      </c>
      <c r="AA35" s="15">
        <v>7724</v>
      </c>
      <c r="AB35" s="15">
        <v>7745</v>
      </c>
      <c r="AC35" s="15">
        <v>7782</v>
      </c>
      <c r="AD35" s="15">
        <v>7857</v>
      </c>
      <c r="AE35" s="15">
        <v>7954</v>
      </c>
      <c r="AF35" s="15">
        <v>7908</v>
      </c>
      <c r="AG35" s="15">
        <v>7986</v>
      </c>
      <c r="AH35" s="15">
        <v>8046</v>
      </c>
      <c r="AI35" s="15">
        <v>8115</v>
      </c>
      <c r="AJ35" s="15">
        <v>8132</v>
      </c>
      <c r="AK35" s="15">
        <v>8157</v>
      </c>
      <c r="AL35" s="15">
        <v>8284</v>
      </c>
      <c r="AM35" s="15">
        <v>8313</v>
      </c>
      <c r="AN35" s="15">
        <v>8385</v>
      </c>
      <c r="AO35" s="15">
        <v>8445</v>
      </c>
      <c r="AP35" s="15">
        <v>8421</v>
      </c>
      <c r="AQ35" s="15">
        <v>8540</v>
      </c>
      <c r="AR35" s="15">
        <v>8589</v>
      </c>
      <c r="AS35" s="15">
        <v>8617</v>
      </c>
      <c r="AT35" s="15">
        <v>8638</v>
      </c>
      <c r="AU35" s="15">
        <v>8706</v>
      </c>
      <c r="AV35" s="15">
        <v>8722</v>
      </c>
      <c r="AW35" s="15">
        <v>8738</v>
      </c>
      <c r="AX35" s="15">
        <v>8867</v>
      </c>
      <c r="AY35" s="15">
        <v>8861</v>
      </c>
      <c r="AZ35" s="15">
        <v>8935</v>
      </c>
      <c r="BA35" s="15">
        <v>9045</v>
      </c>
      <c r="BB35" s="15">
        <v>9037</v>
      </c>
      <c r="BC35" s="15">
        <v>9091</v>
      </c>
      <c r="BD35" s="15">
        <v>9133</v>
      </c>
      <c r="BE35" s="15">
        <v>9243</v>
      </c>
      <c r="BF35" s="15">
        <v>9131</v>
      </c>
      <c r="BG35" s="15">
        <v>9240</v>
      </c>
      <c r="BH35" s="15">
        <v>9257</v>
      </c>
      <c r="BI35" s="15">
        <v>9358</v>
      </c>
      <c r="BJ35" s="15">
        <v>9369</v>
      </c>
      <c r="BK35" s="16">
        <v>9458</v>
      </c>
    </row>
    <row r="36" spans="1:63" x14ac:dyDescent="0.25">
      <c r="A36" s="13" t="s">
        <v>75</v>
      </c>
      <c r="B36" s="14">
        <v>5</v>
      </c>
      <c r="C36" s="21" t="s">
        <v>80</v>
      </c>
      <c r="D36" s="13">
        <v>7375</v>
      </c>
      <c r="E36" s="15">
        <v>7450</v>
      </c>
      <c r="F36" s="15">
        <v>7426</v>
      </c>
      <c r="G36" s="15">
        <v>7514</v>
      </c>
      <c r="H36" s="15">
        <v>7475</v>
      </c>
      <c r="I36" s="15">
        <v>7501</v>
      </c>
      <c r="J36" s="15">
        <v>7562</v>
      </c>
      <c r="K36" s="15">
        <v>7506</v>
      </c>
      <c r="L36" s="15">
        <v>7580</v>
      </c>
      <c r="M36" s="15">
        <v>7603</v>
      </c>
      <c r="N36" s="15">
        <v>7626</v>
      </c>
      <c r="O36" s="15">
        <v>7659</v>
      </c>
      <c r="P36" s="15">
        <v>7716</v>
      </c>
      <c r="Q36" s="15">
        <v>7675</v>
      </c>
      <c r="R36" s="15">
        <v>7797</v>
      </c>
      <c r="S36" s="15">
        <v>7802</v>
      </c>
      <c r="T36" s="15">
        <v>7828</v>
      </c>
      <c r="U36" s="15">
        <v>7803</v>
      </c>
      <c r="V36" s="15">
        <v>7914</v>
      </c>
      <c r="W36" s="15">
        <v>7951</v>
      </c>
      <c r="X36" s="15">
        <v>7906</v>
      </c>
      <c r="Y36" s="15">
        <v>7971</v>
      </c>
      <c r="Z36" s="15">
        <v>7980</v>
      </c>
      <c r="AA36" s="15">
        <v>8015</v>
      </c>
      <c r="AB36" s="15">
        <v>8019</v>
      </c>
      <c r="AC36" s="15">
        <v>8119</v>
      </c>
      <c r="AD36" s="15">
        <v>8125</v>
      </c>
      <c r="AE36" s="15">
        <v>8188</v>
      </c>
      <c r="AF36" s="15">
        <v>8144</v>
      </c>
      <c r="AG36" s="15">
        <v>8223</v>
      </c>
      <c r="AH36" s="15">
        <v>8201</v>
      </c>
      <c r="AI36" s="15">
        <v>8236</v>
      </c>
      <c r="AJ36" s="15">
        <v>8287</v>
      </c>
      <c r="AK36" s="15">
        <v>8264</v>
      </c>
      <c r="AL36" s="15">
        <v>8358</v>
      </c>
      <c r="AM36" s="15">
        <v>8356</v>
      </c>
      <c r="AN36" s="15">
        <v>8509</v>
      </c>
      <c r="AO36" s="15">
        <v>8463</v>
      </c>
      <c r="AP36" s="15">
        <v>8430</v>
      </c>
      <c r="AQ36" s="15">
        <v>8430</v>
      </c>
      <c r="AR36" s="15">
        <v>8599</v>
      </c>
      <c r="AS36" s="15">
        <v>8485</v>
      </c>
      <c r="AT36" s="15">
        <v>8591</v>
      </c>
      <c r="AU36" s="15">
        <v>8593</v>
      </c>
      <c r="AV36" s="15">
        <v>8599</v>
      </c>
      <c r="AW36" s="15">
        <v>8669</v>
      </c>
      <c r="AX36" s="15">
        <v>8632</v>
      </c>
      <c r="AY36" s="15">
        <v>8776</v>
      </c>
      <c r="AZ36" s="15">
        <v>8789</v>
      </c>
      <c r="BA36" s="15">
        <v>8703</v>
      </c>
      <c r="BB36" s="15">
        <v>8773</v>
      </c>
      <c r="BC36" s="15">
        <v>8839</v>
      </c>
      <c r="BD36" s="15">
        <v>8897</v>
      </c>
      <c r="BE36" s="15">
        <v>8886</v>
      </c>
      <c r="BF36" s="15">
        <v>8840</v>
      </c>
      <c r="BG36" s="15">
        <v>8926</v>
      </c>
      <c r="BH36" s="15">
        <v>8939</v>
      </c>
      <c r="BI36" s="15">
        <v>8965</v>
      </c>
      <c r="BJ36" s="15">
        <v>9015</v>
      </c>
      <c r="BK36" s="16">
        <v>8998</v>
      </c>
    </row>
    <row r="37" spans="1:63" x14ac:dyDescent="0.25">
      <c r="A37" s="13" t="s">
        <v>76</v>
      </c>
      <c r="B37" s="14">
        <v>5</v>
      </c>
      <c r="C37" s="21" t="s">
        <v>80</v>
      </c>
      <c r="D37" s="13">
        <v>20887</v>
      </c>
      <c r="E37" s="15">
        <v>20834</v>
      </c>
      <c r="F37" s="15">
        <v>20983</v>
      </c>
      <c r="G37" s="15">
        <v>20990</v>
      </c>
      <c r="H37" s="15">
        <v>21004</v>
      </c>
      <c r="I37" s="15">
        <v>20519</v>
      </c>
      <c r="J37" s="15">
        <v>20367</v>
      </c>
      <c r="K37" s="15">
        <v>20439</v>
      </c>
      <c r="L37" s="15">
        <v>20606</v>
      </c>
      <c r="M37" s="15">
        <v>20630</v>
      </c>
      <c r="N37" s="15">
        <v>20599</v>
      </c>
      <c r="O37" s="15">
        <v>20667</v>
      </c>
      <c r="P37" s="15">
        <v>20699</v>
      </c>
      <c r="Q37" s="15">
        <v>20785</v>
      </c>
      <c r="R37" s="15">
        <v>20883</v>
      </c>
      <c r="S37" s="15">
        <v>20870</v>
      </c>
      <c r="T37" s="15">
        <v>20949</v>
      </c>
      <c r="U37" s="15">
        <v>20977</v>
      </c>
      <c r="V37" s="15">
        <v>21012</v>
      </c>
      <c r="W37" s="15">
        <v>21065</v>
      </c>
      <c r="X37" s="15">
        <v>21264</v>
      </c>
      <c r="Y37" s="15">
        <v>21159</v>
      </c>
      <c r="Z37" s="15">
        <v>21123</v>
      </c>
      <c r="AA37" s="15">
        <v>21307</v>
      </c>
      <c r="AB37" s="15">
        <v>21369</v>
      </c>
      <c r="AC37" s="15">
        <v>21367</v>
      </c>
      <c r="AD37" s="15">
        <v>21505</v>
      </c>
      <c r="AE37" s="15">
        <v>21649</v>
      </c>
      <c r="AF37" s="15">
        <v>21566</v>
      </c>
      <c r="AG37" s="15">
        <v>21647</v>
      </c>
      <c r="AH37" s="15">
        <v>21631</v>
      </c>
      <c r="AI37" s="15">
        <v>21746</v>
      </c>
      <c r="AJ37" s="15">
        <v>21668</v>
      </c>
      <c r="AK37" s="15">
        <v>21756</v>
      </c>
      <c r="AL37" s="15">
        <v>21807</v>
      </c>
      <c r="AM37" s="15">
        <v>21856</v>
      </c>
      <c r="AN37" s="15">
        <v>21918</v>
      </c>
      <c r="AO37" s="15">
        <v>21904</v>
      </c>
      <c r="AP37" s="15">
        <v>21980</v>
      </c>
      <c r="AQ37" s="15">
        <v>21935</v>
      </c>
      <c r="AR37" s="15">
        <v>22137</v>
      </c>
      <c r="AS37" s="15">
        <v>22091</v>
      </c>
      <c r="AT37" s="15">
        <v>22168</v>
      </c>
      <c r="AU37" s="15">
        <v>22145</v>
      </c>
      <c r="AV37" s="15">
        <v>22247</v>
      </c>
      <c r="AW37" s="15">
        <v>22312</v>
      </c>
      <c r="AX37" s="15">
        <v>22340</v>
      </c>
      <c r="AY37" s="15">
        <v>22305</v>
      </c>
      <c r="AZ37" s="15">
        <v>22424</v>
      </c>
      <c r="BA37" s="15">
        <v>22546</v>
      </c>
      <c r="BB37" s="15">
        <v>22520</v>
      </c>
      <c r="BC37" s="15">
        <v>22513</v>
      </c>
      <c r="BD37" s="15">
        <v>22480</v>
      </c>
      <c r="BE37" s="15">
        <v>22612</v>
      </c>
      <c r="BF37" s="15">
        <v>22704</v>
      </c>
      <c r="BG37" s="15">
        <v>22709</v>
      </c>
      <c r="BH37" s="15">
        <v>22741</v>
      </c>
      <c r="BI37" s="15">
        <v>22774</v>
      </c>
      <c r="BJ37" s="15">
        <v>22809</v>
      </c>
      <c r="BK37" s="16">
        <v>22859</v>
      </c>
    </row>
    <row r="38" spans="1:63" x14ac:dyDescent="0.25">
      <c r="A38" s="13"/>
      <c r="B38" s="14"/>
      <c r="C38" s="21"/>
      <c r="D38" s="22">
        <f>AVERAGE(D35:D37)</f>
        <v>11593.333333333334</v>
      </c>
      <c r="E38" s="22">
        <f t="shared" ref="E38:BK38" si="8">AVERAGE(E35:E37)</f>
        <v>11620</v>
      </c>
      <c r="F38" s="22">
        <f t="shared" si="8"/>
        <v>11681.333333333334</v>
      </c>
      <c r="G38" s="22">
        <f t="shared" si="8"/>
        <v>11751</v>
      </c>
      <c r="H38" s="22">
        <f t="shared" si="8"/>
        <v>11743.333333333334</v>
      </c>
      <c r="I38" s="22">
        <f t="shared" si="8"/>
        <v>11621.333333333334</v>
      </c>
      <c r="J38" s="22">
        <f t="shared" si="8"/>
        <v>11577.666666666666</v>
      </c>
      <c r="K38" s="22">
        <f t="shared" si="8"/>
        <v>11607</v>
      </c>
      <c r="L38" s="22">
        <f t="shared" si="8"/>
        <v>11694</v>
      </c>
      <c r="M38" s="22">
        <f t="shared" si="8"/>
        <v>11745.333333333334</v>
      </c>
      <c r="N38" s="22">
        <f t="shared" si="8"/>
        <v>11738.333333333334</v>
      </c>
      <c r="O38" s="22">
        <f t="shared" si="8"/>
        <v>11797</v>
      </c>
      <c r="P38" s="22">
        <f t="shared" si="8"/>
        <v>11843.333333333334</v>
      </c>
      <c r="Q38" s="22">
        <f t="shared" si="8"/>
        <v>11905</v>
      </c>
      <c r="R38" s="22">
        <f t="shared" si="8"/>
        <v>11940.333333333334</v>
      </c>
      <c r="S38" s="22">
        <f t="shared" si="8"/>
        <v>11960.333333333334</v>
      </c>
      <c r="T38" s="22">
        <f t="shared" si="8"/>
        <v>12036.333333333334</v>
      </c>
      <c r="U38" s="22">
        <f t="shared" si="8"/>
        <v>12054.666666666666</v>
      </c>
      <c r="V38" s="22">
        <f t="shared" si="8"/>
        <v>12129</v>
      </c>
      <c r="W38" s="22">
        <f t="shared" si="8"/>
        <v>12163</v>
      </c>
      <c r="X38" s="22">
        <f t="shared" si="8"/>
        <v>12236.666666666666</v>
      </c>
      <c r="Y38" s="22">
        <f t="shared" si="8"/>
        <v>12250.333333333334</v>
      </c>
      <c r="Z38" s="22">
        <f t="shared" si="8"/>
        <v>12250</v>
      </c>
      <c r="AA38" s="22">
        <f t="shared" si="8"/>
        <v>12348.666666666666</v>
      </c>
      <c r="AB38" s="22">
        <f t="shared" si="8"/>
        <v>12377.666666666666</v>
      </c>
      <c r="AC38" s="22">
        <f t="shared" si="8"/>
        <v>12422.666666666666</v>
      </c>
      <c r="AD38" s="22">
        <f t="shared" si="8"/>
        <v>12495.666666666666</v>
      </c>
      <c r="AE38" s="22">
        <f t="shared" si="8"/>
        <v>12597</v>
      </c>
      <c r="AF38" s="22">
        <f t="shared" si="8"/>
        <v>12539.333333333334</v>
      </c>
      <c r="AG38" s="22">
        <f t="shared" si="8"/>
        <v>12618.666666666666</v>
      </c>
      <c r="AH38" s="22">
        <f t="shared" si="8"/>
        <v>12626</v>
      </c>
      <c r="AI38" s="22">
        <f t="shared" si="8"/>
        <v>12699</v>
      </c>
      <c r="AJ38" s="22">
        <f t="shared" si="8"/>
        <v>12695.666666666666</v>
      </c>
      <c r="AK38" s="22">
        <f t="shared" si="8"/>
        <v>12725.666666666666</v>
      </c>
      <c r="AL38" s="22">
        <f t="shared" si="8"/>
        <v>12816.333333333334</v>
      </c>
      <c r="AM38" s="22">
        <f t="shared" si="8"/>
        <v>12841.666666666666</v>
      </c>
      <c r="AN38" s="22">
        <f t="shared" si="8"/>
        <v>12937.333333333334</v>
      </c>
      <c r="AO38" s="22">
        <f t="shared" si="8"/>
        <v>12937.333333333334</v>
      </c>
      <c r="AP38" s="22">
        <f t="shared" si="8"/>
        <v>12943.666666666666</v>
      </c>
      <c r="AQ38" s="22">
        <f t="shared" si="8"/>
        <v>12968.333333333334</v>
      </c>
      <c r="AR38" s="22">
        <f t="shared" si="8"/>
        <v>13108.333333333334</v>
      </c>
      <c r="AS38" s="22">
        <f t="shared" si="8"/>
        <v>13064.333333333334</v>
      </c>
      <c r="AT38" s="22">
        <f t="shared" si="8"/>
        <v>13132.333333333334</v>
      </c>
      <c r="AU38" s="22">
        <f t="shared" si="8"/>
        <v>13148</v>
      </c>
      <c r="AV38" s="22">
        <f t="shared" si="8"/>
        <v>13189.333333333334</v>
      </c>
      <c r="AW38" s="22">
        <f t="shared" si="8"/>
        <v>13239.666666666666</v>
      </c>
      <c r="AX38" s="22">
        <f t="shared" si="8"/>
        <v>13279.666666666666</v>
      </c>
      <c r="AY38" s="22">
        <f t="shared" si="8"/>
        <v>13314</v>
      </c>
      <c r="AZ38" s="22">
        <f t="shared" si="8"/>
        <v>13382.666666666666</v>
      </c>
      <c r="BA38" s="22">
        <f t="shared" si="8"/>
        <v>13431.333333333334</v>
      </c>
      <c r="BB38" s="22">
        <f t="shared" si="8"/>
        <v>13443.333333333334</v>
      </c>
      <c r="BC38" s="22">
        <f t="shared" si="8"/>
        <v>13481</v>
      </c>
      <c r="BD38" s="22">
        <f t="shared" si="8"/>
        <v>13503.333333333334</v>
      </c>
      <c r="BE38" s="22">
        <f t="shared" si="8"/>
        <v>13580.333333333334</v>
      </c>
      <c r="BF38" s="22">
        <f t="shared" si="8"/>
        <v>13558.333333333334</v>
      </c>
      <c r="BG38" s="22">
        <f t="shared" si="8"/>
        <v>13625</v>
      </c>
      <c r="BH38" s="22">
        <f t="shared" si="8"/>
        <v>13645.666666666666</v>
      </c>
      <c r="BI38" s="22">
        <f t="shared" si="8"/>
        <v>13699</v>
      </c>
      <c r="BJ38" s="22">
        <f t="shared" si="8"/>
        <v>13731</v>
      </c>
      <c r="BK38" s="22">
        <f t="shared" si="8"/>
        <v>13771.666666666666</v>
      </c>
    </row>
    <row r="39" spans="1:63" x14ac:dyDescent="0.25">
      <c r="A39" s="13"/>
      <c r="B39" s="14"/>
      <c r="C39" s="21"/>
      <c r="D39" s="22">
        <f>STDEV(D35:D37)</f>
        <v>8059.9498964530385</v>
      </c>
      <c r="E39" s="22">
        <f t="shared" ref="E39:BK39" si="9">STDEV(E35:E37)</f>
        <v>7991.5152505641881</v>
      </c>
      <c r="F39" s="22">
        <f t="shared" si="9"/>
        <v>8065.1827216333631</v>
      </c>
      <c r="G39" s="22">
        <f t="shared" si="9"/>
        <v>8010.3462471980574</v>
      </c>
      <c r="H39" s="22">
        <f t="shared" si="9"/>
        <v>8028.1382856384171</v>
      </c>
      <c r="I39" s="22">
        <f t="shared" si="9"/>
        <v>7712.6043807091091</v>
      </c>
      <c r="J39" s="22">
        <f t="shared" si="9"/>
        <v>7621.2155417186141</v>
      </c>
      <c r="K39" s="22">
        <f t="shared" si="9"/>
        <v>7655.2199837757762</v>
      </c>
      <c r="L39" s="22">
        <f t="shared" si="9"/>
        <v>7725.5920161499598</v>
      </c>
      <c r="M39" s="22">
        <f t="shared" si="9"/>
        <v>7700.1932659728318</v>
      </c>
      <c r="N39" s="22">
        <f t="shared" si="9"/>
        <v>7680.1487181781413</v>
      </c>
      <c r="O39" s="22">
        <f t="shared" si="9"/>
        <v>7687.3847308431232</v>
      </c>
      <c r="P39" s="22">
        <f t="shared" si="9"/>
        <v>7675.1172195174549</v>
      </c>
      <c r="Q39" s="22">
        <f t="shared" si="9"/>
        <v>7693.1722975636003</v>
      </c>
      <c r="R39" s="22">
        <f t="shared" si="9"/>
        <v>7751.5191629340206</v>
      </c>
      <c r="S39" s="22">
        <f t="shared" si="9"/>
        <v>7721.6923231460951</v>
      </c>
      <c r="T39" s="22">
        <f t="shared" si="9"/>
        <v>7722.5788654654307</v>
      </c>
      <c r="U39" s="22">
        <f t="shared" si="9"/>
        <v>7729.8068755521535</v>
      </c>
      <c r="V39" s="22">
        <f t="shared" si="9"/>
        <v>7696.237327421758</v>
      </c>
      <c r="W39" s="22">
        <f t="shared" si="9"/>
        <v>7713.0619082177736</v>
      </c>
      <c r="X39" s="22">
        <f t="shared" si="9"/>
        <v>7820.0415173663459</v>
      </c>
      <c r="Y39" s="22">
        <f t="shared" si="9"/>
        <v>7717.1161280191545</v>
      </c>
      <c r="Z39" s="22">
        <f t="shared" si="9"/>
        <v>7686.0470334236179</v>
      </c>
      <c r="AA39" s="22">
        <f t="shared" si="9"/>
        <v>7759.5085110677819</v>
      </c>
      <c r="AB39" s="22">
        <f t="shared" si="9"/>
        <v>7787.9281797749873</v>
      </c>
      <c r="AC39" s="22">
        <f t="shared" si="9"/>
        <v>7747.8523690977327</v>
      </c>
      <c r="AD39" s="22">
        <f t="shared" si="9"/>
        <v>7803.4621376241294</v>
      </c>
      <c r="AE39" s="22">
        <f t="shared" si="9"/>
        <v>7840.1350115925934</v>
      </c>
      <c r="AF39" s="22">
        <f t="shared" si="9"/>
        <v>7818.2131803458351</v>
      </c>
      <c r="AG39" s="22">
        <f t="shared" si="9"/>
        <v>7819.663952711353</v>
      </c>
      <c r="AH39" s="22">
        <f t="shared" si="9"/>
        <v>7798.9438387515011</v>
      </c>
      <c r="AI39" s="22">
        <f t="shared" si="9"/>
        <v>7835.1654098685112</v>
      </c>
      <c r="AJ39" s="22">
        <f t="shared" si="9"/>
        <v>7770.6550774907864</v>
      </c>
      <c r="AK39" s="22">
        <f t="shared" si="9"/>
        <v>7820.6810658237009</v>
      </c>
      <c r="AL39" s="22">
        <f t="shared" si="9"/>
        <v>7786.2336423545203</v>
      </c>
      <c r="AM39" s="22">
        <f t="shared" si="9"/>
        <v>7806.6712709920957</v>
      </c>
      <c r="AN39" s="22">
        <f t="shared" si="9"/>
        <v>7777.7325959005138</v>
      </c>
      <c r="AO39" s="22">
        <f t="shared" si="9"/>
        <v>7765.3663360676901</v>
      </c>
      <c r="AP39" s="22">
        <f t="shared" si="9"/>
        <v>7825.6955175456033</v>
      </c>
      <c r="AQ39" s="22">
        <f t="shared" si="9"/>
        <v>7765.5558933880156</v>
      </c>
      <c r="AR39" s="22">
        <f t="shared" si="9"/>
        <v>7819.0562942936622</v>
      </c>
      <c r="AS39" s="22">
        <f t="shared" si="9"/>
        <v>7817.601251876009</v>
      </c>
      <c r="AT39" s="22">
        <f t="shared" si="9"/>
        <v>7825.1521603949241</v>
      </c>
      <c r="AU39" s="22">
        <f t="shared" si="9"/>
        <v>7791.8354063724937</v>
      </c>
      <c r="AV39" s="22">
        <f t="shared" si="9"/>
        <v>7844.4105153499804</v>
      </c>
      <c r="AW39" s="22">
        <f t="shared" si="9"/>
        <v>7856.9468837031945</v>
      </c>
      <c r="AX39" s="22">
        <f t="shared" si="9"/>
        <v>7847.3585577143949</v>
      </c>
      <c r="AY39" s="22">
        <f t="shared" si="9"/>
        <v>7786.5503915405316</v>
      </c>
      <c r="AZ39" s="22">
        <f t="shared" si="9"/>
        <v>7830.3646360392004</v>
      </c>
      <c r="BA39" s="22">
        <f t="shared" si="9"/>
        <v>7895.3848755670751</v>
      </c>
      <c r="BB39" s="22">
        <f t="shared" si="9"/>
        <v>7861.7321458653951</v>
      </c>
      <c r="BC39" s="22">
        <f t="shared" si="9"/>
        <v>7822.956218719366</v>
      </c>
      <c r="BD39" s="22">
        <f t="shared" si="9"/>
        <v>7774.9168698664116</v>
      </c>
      <c r="BE39" s="22">
        <f t="shared" si="9"/>
        <v>7823.6893044990811</v>
      </c>
      <c r="BF39" s="22">
        <f t="shared" si="9"/>
        <v>7921.7159967606331</v>
      </c>
      <c r="BG39" s="22">
        <f t="shared" si="9"/>
        <v>7868.5412243947731</v>
      </c>
      <c r="BH39" s="22">
        <f t="shared" si="9"/>
        <v>7878.3943372576441</v>
      </c>
      <c r="BI39" s="22">
        <f t="shared" si="9"/>
        <v>7861.6366616627611</v>
      </c>
      <c r="BJ39" s="22">
        <f t="shared" si="9"/>
        <v>7863.7708511883784</v>
      </c>
      <c r="BK39" s="22">
        <f t="shared" si="9"/>
        <v>7873.2217251474194</v>
      </c>
    </row>
    <row r="40" spans="1:63" x14ac:dyDescent="0.25">
      <c r="A40" s="13" t="s">
        <v>81</v>
      </c>
      <c r="B40" s="14">
        <v>1</v>
      </c>
      <c r="C40" s="21" t="s">
        <v>82</v>
      </c>
      <c r="D40" s="13">
        <v>6989</v>
      </c>
      <c r="E40" s="15">
        <v>6958</v>
      </c>
      <c r="F40" s="15">
        <v>6995</v>
      </c>
      <c r="G40" s="15">
        <v>7031</v>
      </c>
      <c r="H40" s="15">
        <v>6961</v>
      </c>
      <c r="I40" s="15">
        <v>7008</v>
      </c>
      <c r="J40" s="15">
        <v>7192</v>
      </c>
      <c r="K40" s="15">
        <v>7358</v>
      </c>
      <c r="L40" s="15">
        <v>7582</v>
      </c>
      <c r="M40" s="15">
        <v>7718</v>
      </c>
      <c r="N40" s="15">
        <v>7897</v>
      </c>
      <c r="O40" s="15">
        <v>8100</v>
      </c>
      <c r="P40" s="15">
        <v>8262</v>
      </c>
      <c r="Q40" s="15">
        <v>8410</v>
      </c>
      <c r="R40" s="15">
        <v>8632</v>
      </c>
      <c r="S40" s="15">
        <v>8849</v>
      </c>
      <c r="T40" s="15">
        <v>9017</v>
      </c>
      <c r="U40" s="15">
        <v>9211</v>
      </c>
      <c r="V40" s="15">
        <v>9292</v>
      </c>
      <c r="W40" s="15">
        <v>9482</v>
      </c>
      <c r="X40" s="15">
        <v>9663</v>
      </c>
      <c r="Y40" s="15">
        <v>9830</v>
      </c>
      <c r="Z40" s="15">
        <v>9989</v>
      </c>
      <c r="AA40" s="15">
        <v>10243</v>
      </c>
      <c r="AB40" s="15">
        <v>10411</v>
      </c>
      <c r="AC40" s="15">
        <v>10480</v>
      </c>
      <c r="AD40" s="15">
        <v>10722</v>
      </c>
      <c r="AE40" s="15">
        <v>10903</v>
      </c>
      <c r="AF40" s="15">
        <v>10964</v>
      </c>
      <c r="AG40" s="15">
        <v>11206</v>
      </c>
      <c r="AH40" s="15">
        <v>11456</v>
      </c>
      <c r="AI40" s="15">
        <v>11533</v>
      </c>
      <c r="AJ40" s="15">
        <v>11771</v>
      </c>
      <c r="AK40" s="15">
        <v>11843</v>
      </c>
      <c r="AL40" s="15">
        <v>12131</v>
      </c>
      <c r="AM40" s="15">
        <v>12160</v>
      </c>
      <c r="AN40" s="15">
        <v>12358</v>
      </c>
      <c r="AO40" s="15">
        <v>12559</v>
      </c>
      <c r="AP40" s="15">
        <v>12731</v>
      </c>
      <c r="AQ40" s="15">
        <v>12921</v>
      </c>
      <c r="AR40" s="15">
        <v>13003</v>
      </c>
      <c r="AS40" s="15">
        <v>13257</v>
      </c>
      <c r="AT40" s="15">
        <v>13353</v>
      </c>
      <c r="AU40" s="15">
        <v>13389</v>
      </c>
      <c r="AV40" s="15">
        <v>13672</v>
      </c>
      <c r="AW40" s="15">
        <v>13811</v>
      </c>
      <c r="AX40" s="15">
        <v>14005</v>
      </c>
      <c r="AY40" s="15">
        <v>14203</v>
      </c>
      <c r="AZ40" s="15">
        <v>14324</v>
      </c>
      <c r="BA40" s="15">
        <v>14470</v>
      </c>
      <c r="BB40" s="15">
        <v>14625</v>
      </c>
      <c r="BC40" s="15">
        <v>14751</v>
      </c>
      <c r="BD40" s="15">
        <v>14985</v>
      </c>
      <c r="BE40" s="15">
        <v>15164</v>
      </c>
      <c r="BF40" s="15">
        <v>15328</v>
      </c>
      <c r="BG40" s="15">
        <v>15427</v>
      </c>
      <c r="BH40" s="15">
        <v>15751</v>
      </c>
      <c r="BI40" s="15">
        <v>15734</v>
      </c>
      <c r="BJ40" s="15">
        <v>15951</v>
      </c>
      <c r="BK40" s="16">
        <v>16089</v>
      </c>
    </row>
    <row r="41" spans="1:63" x14ac:dyDescent="0.25">
      <c r="A41" s="13" t="s">
        <v>83</v>
      </c>
      <c r="B41" s="14">
        <v>1</v>
      </c>
      <c r="C41" s="21" t="s">
        <v>82</v>
      </c>
      <c r="D41" s="13">
        <v>3842</v>
      </c>
      <c r="E41" s="15">
        <v>3822</v>
      </c>
      <c r="F41" s="15">
        <v>3867</v>
      </c>
      <c r="G41" s="15">
        <v>3821</v>
      </c>
      <c r="H41" s="15">
        <v>3805</v>
      </c>
      <c r="I41" s="15">
        <v>3901</v>
      </c>
      <c r="J41" s="15">
        <v>4068</v>
      </c>
      <c r="K41" s="15">
        <v>4293</v>
      </c>
      <c r="L41" s="15">
        <v>4521</v>
      </c>
      <c r="M41" s="15">
        <v>4631</v>
      </c>
      <c r="N41" s="15">
        <v>4786</v>
      </c>
      <c r="O41" s="15">
        <v>4965</v>
      </c>
      <c r="P41" s="15">
        <v>5173</v>
      </c>
      <c r="Q41" s="15">
        <v>5315</v>
      </c>
      <c r="R41" s="15">
        <v>5433</v>
      </c>
      <c r="S41" s="15">
        <v>5639</v>
      </c>
      <c r="T41" s="15">
        <v>5835</v>
      </c>
      <c r="U41" s="15">
        <v>5996</v>
      </c>
      <c r="V41" s="15">
        <v>6119</v>
      </c>
      <c r="W41" s="15">
        <v>6277</v>
      </c>
      <c r="X41" s="15">
        <v>6427</v>
      </c>
      <c r="Y41" s="15">
        <v>6583</v>
      </c>
      <c r="Z41" s="15">
        <v>6825</v>
      </c>
      <c r="AA41" s="15">
        <v>6908</v>
      </c>
      <c r="AB41" s="15">
        <v>7070</v>
      </c>
      <c r="AC41" s="15">
        <v>7264</v>
      </c>
      <c r="AD41" s="15">
        <v>7451</v>
      </c>
      <c r="AE41" s="15">
        <v>7541</v>
      </c>
      <c r="AF41" s="15">
        <v>7725</v>
      </c>
      <c r="AG41" s="15">
        <v>7938</v>
      </c>
      <c r="AH41" s="15">
        <v>8096</v>
      </c>
      <c r="AI41" s="15">
        <v>8224</v>
      </c>
      <c r="AJ41" s="15">
        <v>8311</v>
      </c>
      <c r="AK41" s="15">
        <v>8514</v>
      </c>
      <c r="AL41" s="15">
        <v>8752</v>
      </c>
      <c r="AM41" s="15">
        <v>8851</v>
      </c>
      <c r="AN41" s="15">
        <v>8997</v>
      </c>
      <c r="AO41" s="15">
        <v>9166</v>
      </c>
      <c r="AP41" s="15">
        <v>9285</v>
      </c>
      <c r="AQ41" s="15">
        <v>9486</v>
      </c>
      <c r="AR41" s="15">
        <v>9647</v>
      </c>
      <c r="AS41" s="15">
        <v>9799</v>
      </c>
      <c r="AT41" s="15">
        <v>9989</v>
      </c>
      <c r="AU41" s="15">
        <v>10035</v>
      </c>
      <c r="AV41" s="15">
        <v>10322</v>
      </c>
      <c r="AW41" s="15">
        <v>10417</v>
      </c>
      <c r="AX41" s="15">
        <v>10608</v>
      </c>
      <c r="AY41" s="15">
        <v>10725</v>
      </c>
      <c r="AZ41" s="15">
        <v>10917</v>
      </c>
      <c r="BA41" s="15">
        <v>11018</v>
      </c>
      <c r="BB41" s="15">
        <v>11215</v>
      </c>
      <c r="BC41" s="15">
        <v>11283</v>
      </c>
      <c r="BD41" s="15">
        <v>11484</v>
      </c>
      <c r="BE41" s="15">
        <v>11577</v>
      </c>
      <c r="BF41" s="15">
        <v>11838</v>
      </c>
      <c r="BG41" s="15">
        <v>11976</v>
      </c>
      <c r="BH41" s="15">
        <v>12190</v>
      </c>
      <c r="BI41" s="15">
        <v>12242</v>
      </c>
      <c r="BJ41" s="15">
        <v>12408</v>
      </c>
      <c r="BK41" s="16">
        <v>12581</v>
      </c>
    </row>
    <row r="42" spans="1:63" x14ac:dyDescent="0.25">
      <c r="A42" s="13" t="s">
        <v>84</v>
      </c>
      <c r="B42" s="14">
        <v>1</v>
      </c>
      <c r="C42" s="21" t="s">
        <v>82</v>
      </c>
      <c r="D42" s="13">
        <v>3777</v>
      </c>
      <c r="E42" s="15">
        <v>3836</v>
      </c>
      <c r="F42" s="15">
        <v>3844</v>
      </c>
      <c r="G42" s="15">
        <v>3793</v>
      </c>
      <c r="H42" s="15">
        <v>3848</v>
      </c>
      <c r="I42" s="15">
        <v>3914</v>
      </c>
      <c r="J42" s="15">
        <v>4020</v>
      </c>
      <c r="K42" s="15">
        <v>4301</v>
      </c>
      <c r="L42" s="15">
        <v>4479</v>
      </c>
      <c r="M42" s="15">
        <v>4638</v>
      </c>
      <c r="N42" s="15">
        <v>4871</v>
      </c>
      <c r="O42" s="15">
        <v>5001</v>
      </c>
      <c r="P42" s="15">
        <v>5199</v>
      </c>
      <c r="Q42" s="15">
        <v>5356</v>
      </c>
      <c r="R42" s="15">
        <v>5590</v>
      </c>
      <c r="S42" s="15">
        <v>5698</v>
      </c>
      <c r="T42" s="15">
        <v>5918</v>
      </c>
      <c r="U42" s="15">
        <v>6139</v>
      </c>
      <c r="V42" s="15">
        <v>6237</v>
      </c>
      <c r="W42" s="15">
        <v>6424</v>
      </c>
      <c r="X42" s="15">
        <v>6612</v>
      </c>
      <c r="Y42" s="15">
        <v>6814</v>
      </c>
      <c r="Z42" s="15">
        <v>6946</v>
      </c>
      <c r="AA42" s="15">
        <v>7122</v>
      </c>
      <c r="AB42" s="15">
        <v>7288</v>
      </c>
      <c r="AC42" s="15">
        <v>7459</v>
      </c>
      <c r="AD42" s="15">
        <v>7589</v>
      </c>
      <c r="AE42" s="15">
        <v>7738</v>
      </c>
      <c r="AF42" s="15">
        <v>7998</v>
      </c>
      <c r="AG42" s="15">
        <v>8124</v>
      </c>
      <c r="AH42" s="15">
        <v>8337</v>
      </c>
      <c r="AI42" s="15">
        <v>8466</v>
      </c>
      <c r="AJ42" s="15">
        <v>8673</v>
      </c>
      <c r="AK42" s="15">
        <v>8861</v>
      </c>
      <c r="AL42" s="15">
        <v>9037</v>
      </c>
      <c r="AM42" s="15">
        <v>9093</v>
      </c>
      <c r="AN42" s="15">
        <v>9321</v>
      </c>
      <c r="AO42" s="15">
        <v>9533</v>
      </c>
      <c r="AP42" s="15">
        <v>9737</v>
      </c>
      <c r="AQ42" s="15">
        <v>9858</v>
      </c>
      <c r="AR42" s="15">
        <v>9936</v>
      </c>
      <c r="AS42" s="15">
        <v>10145</v>
      </c>
      <c r="AT42" s="15">
        <v>10248</v>
      </c>
      <c r="AU42" s="15">
        <v>10444</v>
      </c>
      <c r="AV42" s="15">
        <v>10683</v>
      </c>
      <c r="AW42" s="15">
        <v>10788</v>
      </c>
      <c r="AX42" s="15">
        <v>10975</v>
      </c>
      <c r="AY42" s="15">
        <v>11122</v>
      </c>
      <c r="AZ42" s="15">
        <v>11343</v>
      </c>
      <c r="BA42" s="15">
        <v>11325</v>
      </c>
      <c r="BB42" s="15">
        <v>11659</v>
      </c>
      <c r="BC42" s="15">
        <v>11806</v>
      </c>
      <c r="BD42" s="15">
        <v>11985</v>
      </c>
      <c r="BE42" s="15">
        <v>12180</v>
      </c>
      <c r="BF42" s="15">
        <v>12332</v>
      </c>
      <c r="BG42" s="15">
        <v>12328</v>
      </c>
      <c r="BH42" s="15">
        <v>12619</v>
      </c>
      <c r="BI42" s="15">
        <v>12687</v>
      </c>
      <c r="BJ42" s="15">
        <v>12913</v>
      </c>
      <c r="BK42" s="16">
        <v>13135</v>
      </c>
    </row>
    <row r="43" spans="1:63" x14ac:dyDescent="0.25">
      <c r="A43" s="13"/>
      <c r="B43" s="14"/>
      <c r="C43" s="21"/>
      <c r="D43" s="22">
        <f>AVERAGE(D40:D42)</f>
        <v>4869.333333333333</v>
      </c>
      <c r="E43" s="22">
        <f t="shared" ref="E43:BK43" si="10">AVERAGE(E40:E42)</f>
        <v>4872</v>
      </c>
      <c r="F43" s="22">
        <f t="shared" si="10"/>
        <v>4902</v>
      </c>
      <c r="G43" s="22">
        <f t="shared" si="10"/>
        <v>4881.666666666667</v>
      </c>
      <c r="H43" s="22">
        <f t="shared" si="10"/>
        <v>4871.333333333333</v>
      </c>
      <c r="I43" s="22">
        <f t="shared" si="10"/>
        <v>4941</v>
      </c>
      <c r="J43" s="22">
        <f t="shared" si="10"/>
        <v>5093.333333333333</v>
      </c>
      <c r="K43" s="22">
        <f t="shared" si="10"/>
        <v>5317.333333333333</v>
      </c>
      <c r="L43" s="22">
        <f t="shared" si="10"/>
        <v>5527.333333333333</v>
      </c>
      <c r="M43" s="22">
        <f t="shared" si="10"/>
        <v>5662.333333333333</v>
      </c>
      <c r="N43" s="22">
        <f t="shared" si="10"/>
        <v>5851.333333333333</v>
      </c>
      <c r="O43" s="22">
        <f t="shared" si="10"/>
        <v>6022</v>
      </c>
      <c r="P43" s="22">
        <f t="shared" si="10"/>
        <v>6211.333333333333</v>
      </c>
      <c r="Q43" s="22">
        <f t="shared" si="10"/>
        <v>6360.333333333333</v>
      </c>
      <c r="R43" s="22">
        <f t="shared" si="10"/>
        <v>6551.666666666667</v>
      </c>
      <c r="S43" s="22">
        <f t="shared" si="10"/>
        <v>6728.666666666667</v>
      </c>
      <c r="T43" s="22">
        <f t="shared" si="10"/>
        <v>6923.333333333333</v>
      </c>
      <c r="U43" s="22">
        <f t="shared" si="10"/>
        <v>7115.333333333333</v>
      </c>
      <c r="V43" s="22">
        <f t="shared" si="10"/>
        <v>7216</v>
      </c>
      <c r="W43" s="22">
        <f t="shared" si="10"/>
        <v>7394.333333333333</v>
      </c>
      <c r="X43" s="22">
        <f t="shared" si="10"/>
        <v>7567.333333333333</v>
      </c>
      <c r="Y43" s="22">
        <f t="shared" si="10"/>
        <v>7742.333333333333</v>
      </c>
      <c r="Z43" s="22">
        <f t="shared" si="10"/>
        <v>7920</v>
      </c>
      <c r="AA43" s="22">
        <f t="shared" si="10"/>
        <v>8091</v>
      </c>
      <c r="AB43" s="22">
        <f t="shared" si="10"/>
        <v>8256.3333333333339</v>
      </c>
      <c r="AC43" s="22">
        <f t="shared" si="10"/>
        <v>8401</v>
      </c>
      <c r="AD43" s="22">
        <f t="shared" si="10"/>
        <v>8587.3333333333339</v>
      </c>
      <c r="AE43" s="22">
        <f t="shared" si="10"/>
        <v>8727.3333333333339</v>
      </c>
      <c r="AF43" s="22">
        <f t="shared" si="10"/>
        <v>8895.6666666666661</v>
      </c>
      <c r="AG43" s="22">
        <f t="shared" si="10"/>
        <v>9089.3333333333339</v>
      </c>
      <c r="AH43" s="22">
        <f t="shared" si="10"/>
        <v>9296.3333333333339</v>
      </c>
      <c r="AI43" s="22">
        <f t="shared" si="10"/>
        <v>9407.6666666666661</v>
      </c>
      <c r="AJ43" s="22">
        <f t="shared" si="10"/>
        <v>9585</v>
      </c>
      <c r="AK43" s="22">
        <f t="shared" si="10"/>
        <v>9739.3333333333339</v>
      </c>
      <c r="AL43" s="22">
        <f t="shared" si="10"/>
        <v>9973.3333333333339</v>
      </c>
      <c r="AM43" s="22">
        <f t="shared" si="10"/>
        <v>10034.666666666666</v>
      </c>
      <c r="AN43" s="22">
        <f t="shared" si="10"/>
        <v>10225.333333333334</v>
      </c>
      <c r="AO43" s="22">
        <f t="shared" si="10"/>
        <v>10419.333333333334</v>
      </c>
      <c r="AP43" s="22">
        <f t="shared" si="10"/>
        <v>10584.333333333334</v>
      </c>
      <c r="AQ43" s="22">
        <f t="shared" si="10"/>
        <v>10755</v>
      </c>
      <c r="AR43" s="22">
        <f t="shared" si="10"/>
        <v>10862</v>
      </c>
      <c r="AS43" s="22">
        <f t="shared" si="10"/>
        <v>11067</v>
      </c>
      <c r="AT43" s="22">
        <f t="shared" si="10"/>
        <v>11196.666666666666</v>
      </c>
      <c r="AU43" s="22">
        <f t="shared" si="10"/>
        <v>11289.333333333334</v>
      </c>
      <c r="AV43" s="22">
        <f t="shared" si="10"/>
        <v>11559</v>
      </c>
      <c r="AW43" s="22">
        <f t="shared" si="10"/>
        <v>11672</v>
      </c>
      <c r="AX43" s="22">
        <f t="shared" si="10"/>
        <v>11862.666666666666</v>
      </c>
      <c r="AY43" s="22">
        <f t="shared" si="10"/>
        <v>12016.666666666666</v>
      </c>
      <c r="AZ43" s="22">
        <f t="shared" si="10"/>
        <v>12194.666666666666</v>
      </c>
      <c r="BA43" s="22">
        <f t="shared" si="10"/>
        <v>12271</v>
      </c>
      <c r="BB43" s="22">
        <f t="shared" si="10"/>
        <v>12499.666666666666</v>
      </c>
      <c r="BC43" s="22">
        <f t="shared" si="10"/>
        <v>12613.333333333334</v>
      </c>
      <c r="BD43" s="22">
        <f t="shared" si="10"/>
        <v>12818</v>
      </c>
      <c r="BE43" s="22">
        <f t="shared" si="10"/>
        <v>12973.666666666666</v>
      </c>
      <c r="BF43" s="22">
        <f t="shared" si="10"/>
        <v>13166</v>
      </c>
      <c r="BG43" s="22">
        <f t="shared" si="10"/>
        <v>13243.666666666666</v>
      </c>
      <c r="BH43" s="22">
        <f t="shared" si="10"/>
        <v>13520</v>
      </c>
      <c r="BI43" s="22">
        <f t="shared" si="10"/>
        <v>13554.333333333334</v>
      </c>
      <c r="BJ43" s="22">
        <f t="shared" si="10"/>
        <v>13757.333333333334</v>
      </c>
      <c r="BK43" s="22">
        <f t="shared" si="10"/>
        <v>13935</v>
      </c>
    </row>
    <row r="44" spans="1:63" x14ac:dyDescent="0.25">
      <c r="A44" s="13"/>
      <c r="B44" s="14"/>
      <c r="C44" s="21"/>
      <c r="D44" s="22">
        <f>STDEV(D40:D42)</f>
        <v>1835.9728574609528</v>
      </c>
      <c r="E44" s="22">
        <f t="shared" ref="E44:BK44" si="11">STDEV(E40:E42)</f>
        <v>1806.5425541625086</v>
      </c>
      <c r="F44" s="22">
        <f t="shared" si="11"/>
        <v>1812.6276506773254</v>
      </c>
      <c r="G44" s="22">
        <f t="shared" si="11"/>
        <v>1861.429916309861</v>
      </c>
      <c r="H44" s="22">
        <f t="shared" si="11"/>
        <v>1809.8321284951639</v>
      </c>
      <c r="I44" s="22">
        <f t="shared" si="11"/>
        <v>1790.0863107682824</v>
      </c>
      <c r="J44" s="22">
        <f t="shared" si="11"/>
        <v>1817.6571000420668</v>
      </c>
      <c r="K44" s="22">
        <f t="shared" si="11"/>
        <v>1767.2737007417204</v>
      </c>
      <c r="L44" s="22">
        <f t="shared" si="11"/>
        <v>1779.5174439530892</v>
      </c>
      <c r="M44" s="22">
        <f t="shared" si="11"/>
        <v>1780.2629955524369</v>
      </c>
      <c r="N44" s="22">
        <f t="shared" si="11"/>
        <v>1772.1090071813685</v>
      </c>
      <c r="O44" s="22">
        <f t="shared" si="11"/>
        <v>1799.6908067776531</v>
      </c>
      <c r="P44" s="22">
        <f t="shared" si="11"/>
        <v>1775.9770081094339</v>
      </c>
      <c r="Q44" s="22">
        <f t="shared" si="11"/>
        <v>1775.181774729939</v>
      </c>
      <c r="R44" s="22">
        <f t="shared" si="11"/>
        <v>1803.3308995670584</v>
      </c>
      <c r="S44" s="22">
        <f t="shared" si="11"/>
        <v>1836.4994781739874</v>
      </c>
      <c r="T44" s="22">
        <f t="shared" si="11"/>
        <v>1813.643386482946</v>
      </c>
      <c r="U44" s="22">
        <f t="shared" si="11"/>
        <v>1816.3084356279712</v>
      </c>
      <c r="V44" s="22">
        <f t="shared" si="11"/>
        <v>1798.8365684519536</v>
      </c>
      <c r="W44" s="22">
        <f t="shared" si="11"/>
        <v>1809.4657590939178</v>
      </c>
      <c r="X44" s="22">
        <f t="shared" si="11"/>
        <v>1817.2562651792753</v>
      </c>
      <c r="Y44" s="22">
        <f t="shared" si="11"/>
        <v>1811.6578963295826</v>
      </c>
      <c r="Z44" s="22">
        <f t="shared" si="11"/>
        <v>1792.8276548514082</v>
      </c>
      <c r="AA44" s="22">
        <f t="shared" si="11"/>
        <v>1866.7557419223331</v>
      </c>
      <c r="AB44" s="22">
        <f t="shared" si="11"/>
        <v>1869.176913331996</v>
      </c>
      <c r="AC44" s="22">
        <f t="shared" si="11"/>
        <v>1803.1048222441202</v>
      </c>
      <c r="AD44" s="22">
        <f t="shared" si="11"/>
        <v>1849.9627924186282</v>
      </c>
      <c r="AE44" s="22">
        <f t="shared" si="11"/>
        <v>1886.7555043866516</v>
      </c>
      <c r="AF44" s="22">
        <f t="shared" si="11"/>
        <v>1796.4226488589284</v>
      </c>
      <c r="AG44" s="22">
        <f t="shared" si="11"/>
        <v>1835.4447235842676</v>
      </c>
      <c r="AH44" s="22">
        <f t="shared" si="11"/>
        <v>1874.20391989061</v>
      </c>
      <c r="AI44" s="22">
        <f t="shared" si="11"/>
        <v>1844.5656218560857</v>
      </c>
      <c r="AJ44" s="22">
        <f t="shared" si="11"/>
        <v>1901.7644438783684</v>
      </c>
      <c r="AK44" s="22">
        <f t="shared" si="11"/>
        <v>1830.0716743705268</v>
      </c>
      <c r="AL44" s="22">
        <f t="shared" si="11"/>
        <v>1874.0198326947725</v>
      </c>
      <c r="AM44" s="22">
        <f t="shared" si="11"/>
        <v>1844.5656218560898</v>
      </c>
      <c r="AN44" s="22">
        <f t="shared" si="11"/>
        <v>1854.0346095295372</v>
      </c>
      <c r="AO44" s="22">
        <f t="shared" si="11"/>
        <v>1862.0693685610488</v>
      </c>
      <c r="AP44" s="22">
        <f t="shared" si="11"/>
        <v>1872.7544775899864</v>
      </c>
      <c r="AQ44" s="22">
        <f t="shared" si="11"/>
        <v>1885.010079548648</v>
      </c>
      <c r="AR44" s="22">
        <f t="shared" si="11"/>
        <v>1859.7825141666431</v>
      </c>
      <c r="AS44" s="22">
        <f t="shared" si="11"/>
        <v>1904.4694799339788</v>
      </c>
      <c r="AT44" s="22">
        <f t="shared" si="11"/>
        <v>1871.9242327971886</v>
      </c>
      <c r="AU44" s="22">
        <f t="shared" si="11"/>
        <v>1829.8279518395557</v>
      </c>
      <c r="AV44" s="22">
        <f t="shared" si="11"/>
        <v>1838.7922666794093</v>
      </c>
      <c r="AW44" s="22">
        <f t="shared" si="11"/>
        <v>1861.6930466647825</v>
      </c>
      <c r="AX44" s="22">
        <f t="shared" si="11"/>
        <v>1864.3675424479325</v>
      </c>
      <c r="AY44" s="22">
        <f t="shared" si="11"/>
        <v>1903.7968203916466</v>
      </c>
      <c r="AZ44" s="22">
        <f t="shared" si="11"/>
        <v>1856.317411795015</v>
      </c>
      <c r="BA44" s="22">
        <f t="shared" si="11"/>
        <v>1910.5661464602581</v>
      </c>
      <c r="BB44" s="22">
        <f t="shared" si="11"/>
        <v>1853.9323971853298</v>
      </c>
      <c r="BC44" s="22">
        <f t="shared" si="11"/>
        <v>1869.6513935312496</v>
      </c>
      <c r="BD44" s="22">
        <f t="shared" si="11"/>
        <v>1893.3216842364639</v>
      </c>
      <c r="BE44" s="22">
        <f t="shared" si="11"/>
        <v>1920.6957940635325</v>
      </c>
      <c r="BF44" s="22">
        <f t="shared" si="11"/>
        <v>1888.5687702596376</v>
      </c>
      <c r="BG44" s="22">
        <f t="shared" si="11"/>
        <v>1898.9956117204019</v>
      </c>
      <c r="BH44" s="22">
        <f t="shared" si="11"/>
        <v>1943.9729936395722</v>
      </c>
      <c r="BI44" s="22">
        <f t="shared" si="11"/>
        <v>1900.7146901450815</v>
      </c>
      <c r="BJ44" s="22">
        <f t="shared" si="11"/>
        <v>1916.4775848763047</v>
      </c>
      <c r="BK44" s="22">
        <f t="shared" si="11"/>
        <v>1885.8727422601983</v>
      </c>
    </row>
    <row r="45" spans="1:63" x14ac:dyDescent="0.25">
      <c r="A45" s="13" t="s">
        <v>81</v>
      </c>
      <c r="B45" s="14">
        <v>2</v>
      </c>
      <c r="C45" s="21" t="s">
        <v>85</v>
      </c>
      <c r="D45" s="13">
        <v>5771</v>
      </c>
      <c r="E45" s="15">
        <v>5773</v>
      </c>
      <c r="F45" s="15">
        <v>5787</v>
      </c>
      <c r="G45" s="15">
        <v>5805</v>
      </c>
      <c r="H45" s="15">
        <v>5831</v>
      </c>
      <c r="I45" s="15">
        <v>5764</v>
      </c>
      <c r="J45" s="15">
        <v>5946</v>
      </c>
      <c r="K45" s="15">
        <v>6135</v>
      </c>
      <c r="L45" s="15">
        <v>6365</v>
      </c>
      <c r="M45" s="15">
        <v>6572</v>
      </c>
      <c r="N45" s="15">
        <v>6691</v>
      </c>
      <c r="O45" s="15">
        <v>6898</v>
      </c>
      <c r="P45" s="15">
        <v>7074</v>
      </c>
      <c r="Q45" s="15">
        <v>7260</v>
      </c>
      <c r="R45" s="15">
        <v>7472</v>
      </c>
      <c r="S45" s="15">
        <v>7627</v>
      </c>
      <c r="T45" s="15">
        <v>7911</v>
      </c>
      <c r="U45" s="15">
        <v>7957</v>
      </c>
      <c r="V45" s="15">
        <v>8226</v>
      </c>
      <c r="W45" s="15">
        <v>8405</v>
      </c>
      <c r="X45" s="15">
        <v>8544</v>
      </c>
      <c r="Y45" s="15">
        <v>8703</v>
      </c>
      <c r="Z45" s="15">
        <v>8910</v>
      </c>
      <c r="AA45" s="15">
        <v>9110</v>
      </c>
      <c r="AB45" s="15">
        <v>9298</v>
      </c>
      <c r="AC45" s="15">
        <v>9534</v>
      </c>
      <c r="AD45" s="15">
        <v>9660</v>
      </c>
      <c r="AE45" s="15">
        <v>9848</v>
      </c>
      <c r="AF45" s="15">
        <v>9992</v>
      </c>
      <c r="AG45" s="15">
        <v>10075</v>
      </c>
      <c r="AH45" s="15">
        <v>10407</v>
      </c>
      <c r="AI45" s="15">
        <v>10441</v>
      </c>
      <c r="AJ45" s="15">
        <v>10688</v>
      </c>
      <c r="AK45" s="15">
        <v>10894</v>
      </c>
      <c r="AL45" s="15">
        <v>10995</v>
      </c>
      <c r="AM45" s="15">
        <v>11219</v>
      </c>
      <c r="AN45" s="15">
        <v>11378</v>
      </c>
      <c r="AO45" s="15">
        <v>11567</v>
      </c>
      <c r="AP45" s="15">
        <v>11663</v>
      </c>
      <c r="AQ45" s="15">
        <v>11825</v>
      </c>
      <c r="AR45" s="15">
        <v>12136</v>
      </c>
      <c r="AS45" s="15">
        <v>12332</v>
      </c>
      <c r="AT45" s="15">
        <v>12453</v>
      </c>
      <c r="AU45" s="15">
        <v>12657</v>
      </c>
      <c r="AV45" s="15">
        <v>12784</v>
      </c>
      <c r="AW45" s="15">
        <v>12976</v>
      </c>
      <c r="AX45" s="15">
        <v>13032</v>
      </c>
      <c r="AY45" s="15">
        <v>13311</v>
      </c>
      <c r="AZ45" s="15">
        <v>13442</v>
      </c>
      <c r="BA45" s="15">
        <v>13695</v>
      </c>
      <c r="BB45" s="15">
        <v>13813</v>
      </c>
      <c r="BC45" s="15">
        <v>14024</v>
      </c>
      <c r="BD45" s="15">
        <v>14194</v>
      </c>
      <c r="BE45" s="15">
        <v>14339</v>
      </c>
      <c r="BF45" s="15">
        <v>14575</v>
      </c>
      <c r="BG45" s="15">
        <v>14720</v>
      </c>
      <c r="BH45" s="15">
        <v>14876</v>
      </c>
      <c r="BI45" s="15">
        <v>15096</v>
      </c>
      <c r="BJ45" s="15">
        <v>15196</v>
      </c>
      <c r="BK45" s="16">
        <v>15391</v>
      </c>
    </row>
    <row r="46" spans="1:63" x14ac:dyDescent="0.25">
      <c r="A46" s="13" t="s">
        <v>83</v>
      </c>
      <c r="B46" s="14">
        <v>2</v>
      </c>
      <c r="C46" s="21" t="s">
        <v>85</v>
      </c>
      <c r="D46" s="13">
        <v>3682</v>
      </c>
      <c r="E46" s="15">
        <v>3747</v>
      </c>
      <c r="F46" s="15">
        <v>3720</v>
      </c>
      <c r="G46" s="15">
        <v>3680</v>
      </c>
      <c r="H46" s="15">
        <v>3753</v>
      </c>
      <c r="I46" s="15">
        <v>3821</v>
      </c>
      <c r="J46" s="15">
        <v>3939</v>
      </c>
      <c r="K46" s="15">
        <v>4065</v>
      </c>
      <c r="L46" s="15">
        <v>4244</v>
      </c>
      <c r="M46" s="15">
        <v>4345</v>
      </c>
      <c r="N46" s="15">
        <v>4501</v>
      </c>
      <c r="O46" s="15">
        <v>4645</v>
      </c>
      <c r="P46" s="15">
        <v>4789</v>
      </c>
      <c r="Q46" s="15">
        <v>4902</v>
      </c>
      <c r="R46" s="15">
        <v>5047</v>
      </c>
      <c r="S46" s="15">
        <v>5172</v>
      </c>
      <c r="T46" s="15">
        <v>5307</v>
      </c>
      <c r="U46" s="15">
        <v>5483</v>
      </c>
      <c r="V46" s="15">
        <v>5582</v>
      </c>
      <c r="W46" s="15">
        <v>5697</v>
      </c>
      <c r="X46" s="15">
        <v>5849</v>
      </c>
      <c r="Y46" s="15">
        <v>5971</v>
      </c>
      <c r="Z46" s="15">
        <v>6031</v>
      </c>
      <c r="AA46" s="15">
        <v>6216</v>
      </c>
      <c r="AB46" s="15">
        <v>6346</v>
      </c>
      <c r="AC46" s="15">
        <v>6439</v>
      </c>
      <c r="AD46" s="15">
        <v>6650</v>
      </c>
      <c r="AE46" s="15">
        <v>6723</v>
      </c>
      <c r="AF46" s="15">
        <v>6818</v>
      </c>
      <c r="AG46" s="15">
        <v>6961</v>
      </c>
      <c r="AH46" s="15">
        <v>7084</v>
      </c>
      <c r="AI46" s="15">
        <v>7183</v>
      </c>
      <c r="AJ46" s="15">
        <v>7369</v>
      </c>
      <c r="AK46" s="15">
        <v>7531</v>
      </c>
      <c r="AL46" s="15">
        <v>7593</v>
      </c>
      <c r="AM46" s="15">
        <v>7715</v>
      </c>
      <c r="AN46" s="15">
        <v>7851</v>
      </c>
      <c r="AO46" s="15">
        <v>7989</v>
      </c>
      <c r="AP46" s="15">
        <v>8145</v>
      </c>
      <c r="AQ46" s="15">
        <v>8123</v>
      </c>
      <c r="AR46" s="15">
        <v>8293</v>
      </c>
      <c r="AS46" s="15">
        <v>8434</v>
      </c>
      <c r="AT46" s="15">
        <v>8548</v>
      </c>
      <c r="AU46" s="15">
        <v>8700</v>
      </c>
      <c r="AV46" s="15">
        <v>8833</v>
      </c>
      <c r="AW46" s="15">
        <v>8933</v>
      </c>
      <c r="AX46" s="15">
        <v>9051</v>
      </c>
      <c r="AY46" s="15">
        <v>9301</v>
      </c>
      <c r="AZ46" s="15">
        <v>9359</v>
      </c>
      <c r="BA46" s="15">
        <v>9419</v>
      </c>
      <c r="BB46" s="15">
        <v>9596</v>
      </c>
      <c r="BC46" s="15">
        <v>9680</v>
      </c>
      <c r="BD46" s="15">
        <v>9815</v>
      </c>
      <c r="BE46" s="15">
        <v>9921</v>
      </c>
      <c r="BF46" s="15">
        <v>10096</v>
      </c>
      <c r="BG46" s="15">
        <v>10177</v>
      </c>
      <c r="BH46" s="15">
        <v>10365</v>
      </c>
      <c r="BI46" s="15">
        <v>10442</v>
      </c>
      <c r="BJ46" s="15">
        <v>10560</v>
      </c>
      <c r="BK46" s="16">
        <v>10731</v>
      </c>
    </row>
    <row r="47" spans="1:63" x14ac:dyDescent="0.25">
      <c r="A47" s="13" t="s">
        <v>84</v>
      </c>
      <c r="B47" s="14">
        <v>2</v>
      </c>
      <c r="C47" s="21" t="s">
        <v>85</v>
      </c>
      <c r="D47" s="13">
        <v>2475</v>
      </c>
      <c r="E47" s="15">
        <v>2501</v>
      </c>
      <c r="F47" s="15">
        <v>2550</v>
      </c>
      <c r="G47" s="15">
        <v>2509</v>
      </c>
      <c r="H47" s="15">
        <v>2538</v>
      </c>
      <c r="I47" s="15">
        <v>2528</v>
      </c>
      <c r="J47" s="15">
        <v>2789</v>
      </c>
      <c r="K47" s="15">
        <v>3049</v>
      </c>
      <c r="L47" s="15">
        <v>3215</v>
      </c>
      <c r="M47" s="15">
        <v>3471</v>
      </c>
      <c r="N47" s="15">
        <v>3649</v>
      </c>
      <c r="O47" s="15">
        <v>3838</v>
      </c>
      <c r="P47" s="15">
        <v>4064</v>
      </c>
      <c r="Q47" s="15">
        <v>4252</v>
      </c>
      <c r="R47" s="15">
        <v>4455</v>
      </c>
      <c r="S47" s="15">
        <v>4601</v>
      </c>
      <c r="T47" s="15">
        <v>4842</v>
      </c>
      <c r="U47" s="15">
        <v>5011</v>
      </c>
      <c r="V47" s="15">
        <v>5212</v>
      </c>
      <c r="W47" s="15">
        <v>5411</v>
      </c>
      <c r="X47" s="15">
        <v>5590</v>
      </c>
      <c r="Y47" s="15">
        <v>5794</v>
      </c>
      <c r="Z47" s="15">
        <v>6035</v>
      </c>
      <c r="AA47" s="15">
        <v>6123</v>
      </c>
      <c r="AB47" s="15">
        <v>6382</v>
      </c>
      <c r="AC47" s="15">
        <v>6564</v>
      </c>
      <c r="AD47" s="15">
        <v>6738</v>
      </c>
      <c r="AE47" s="15">
        <v>6941</v>
      </c>
      <c r="AF47" s="15">
        <v>7137</v>
      </c>
      <c r="AG47" s="15">
        <v>7330</v>
      </c>
      <c r="AH47" s="15">
        <v>7428</v>
      </c>
      <c r="AI47" s="15">
        <v>7670</v>
      </c>
      <c r="AJ47" s="15">
        <v>7851</v>
      </c>
      <c r="AK47" s="15">
        <v>8067</v>
      </c>
      <c r="AL47" s="15">
        <v>8233</v>
      </c>
      <c r="AM47" s="15">
        <v>8463</v>
      </c>
      <c r="AN47" s="15">
        <v>8590</v>
      </c>
      <c r="AO47" s="15">
        <v>8788</v>
      </c>
      <c r="AP47" s="15">
        <v>8904</v>
      </c>
      <c r="AQ47" s="15">
        <v>9163</v>
      </c>
      <c r="AR47" s="15">
        <v>9334</v>
      </c>
      <c r="AS47" s="15">
        <v>9510</v>
      </c>
      <c r="AT47" s="15">
        <v>9650</v>
      </c>
      <c r="AU47" s="15">
        <v>9869</v>
      </c>
      <c r="AV47" s="15">
        <v>10000</v>
      </c>
      <c r="AW47" s="15">
        <v>10216</v>
      </c>
      <c r="AX47" s="15">
        <v>10377</v>
      </c>
      <c r="AY47" s="15">
        <v>10597</v>
      </c>
      <c r="AZ47" s="15">
        <v>10802</v>
      </c>
      <c r="BA47" s="15">
        <v>10930</v>
      </c>
      <c r="BB47" s="15">
        <v>11139</v>
      </c>
      <c r="BC47" s="15">
        <v>11385</v>
      </c>
      <c r="BD47" s="15">
        <v>11499</v>
      </c>
      <c r="BE47" s="15">
        <v>11750</v>
      </c>
      <c r="BF47" s="15">
        <v>11881</v>
      </c>
      <c r="BG47" s="15">
        <v>12006</v>
      </c>
      <c r="BH47" s="15">
        <v>12230</v>
      </c>
      <c r="BI47" s="15">
        <v>12304</v>
      </c>
      <c r="BJ47" s="15">
        <v>12600</v>
      </c>
      <c r="BK47" s="16">
        <v>12664</v>
      </c>
    </row>
    <row r="48" spans="1:63" x14ac:dyDescent="0.25">
      <c r="D48" s="23">
        <f>AVERAGE(D45:D47)</f>
        <v>3976</v>
      </c>
      <c r="E48" s="23">
        <f t="shared" ref="E48:BK48" si="12">AVERAGE(E45:E47)</f>
        <v>4007</v>
      </c>
      <c r="F48" s="23">
        <f t="shared" si="12"/>
        <v>4019</v>
      </c>
      <c r="G48" s="23">
        <f t="shared" si="12"/>
        <v>3998</v>
      </c>
      <c r="H48" s="23">
        <f t="shared" si="12"/>
        <v>4040.6666666666665</v>
      </c>
      <c r="I48" s="23">
        <f t="shared" si="12"/>
        <v>4037.6666666666665</v>
      </c>
      <c r="J48" s="23">
        <f t="shared" si="12"/>
        <v>4224.666666666667</v>
      </c>
      <c r="K48" s="23">
        <f t="shared" si="12"/>
        <v>4416.333333333333</v>
      </c>
      <c r="L48" s="23">
        <f t="shared" si="12"/>
        <v>4608</v>
      </c>
      <c r="M48" s="23">
        <f t="shared" si="12"/>
        <v>4796</v>
      </c>
      <c r="N48" s="23">
        <f t="shared" si="12"/>
        <v>4947</v>
      </c>
      <c r="O48" s="23">
        <f t="shared" si="12"/>
        <v>5127</v>
      </c>
      <c r="P48" s="23">
        <f t="shared" si="12"/>
        <v>5309</v>
      </c>
      <c r="Q48" s="23">
        <f t="shared" si="12"/>
        <v>5471.333333333333</v>
      </c>
      <c r="R48" s="23">
        <f t="shared" si="12"/>
        <v>5658</v>
      </c>
      <c r="S48" s="23">
        <f t="shared" si="12"/>
        <v>5800</v>
      </c>
      <c r="T48" s="23">
        <f t="shared" si="12"/>
        <v>6020</v>
      </c>
      <c r="U48" s="23">
        <f t="shared" si="12"/>
        <v>6150.333333333333</v>
      </c>
      <c r="V48" s="23">
        <f t="shared" si="12"/>
        <v>6340</v>
      </c>
      <c r="W48" s="23">
        <f t="shared" si="12"/>
        <v>6504.333333333333</v>
      </c>
      <c r="X48" s="23">
        <f t="shared" si="12"/>
        <v>6661</v>
      </c>
      <c r="Y48" s="23">
        <f t="shared" si="12"/>
        <v>6822.666666666667</v>
      </c>
      <c r="Z48" s="23">
        <f t="shared" si="12"/>
        <v>6992</v>
      </c>
      <c r="AA48" s="23">
        <f t="shared" si="12"/>
        <v>7149.666666666667</v>
      </c>
      <c r="AB48" s="23">
        <f t="shared" si="12"/>
        <v>7342</v>
      </c>
      <c r="AC48" s="23">
        <f t="shared" si="12"/>
        <v>7512.333333333333</v>
      </c>
      <c r="AD48" s="23">
        <f t="shared" si="12"/>
        <v>7682.666666666667</v>
      </c>
      <c r="AE48" s="23">
        <f t="shared" si="12"/>
        <v>7837.333333333333</v>
      </c>
      <c r="AF48" s="23">
        <f t="shared" si="12"/>
        <v>7982.333333333333</v>
      </c>
      <c r="AG48" s="23">
        <f t="shared" si="12"/>
        <v>8122</v>
      </c>
      <c r="AH48" s="23">
        <f t="shared" si="12"/>
        <v>8306.3333333333339</v>
      </c>
      <c r="AI48" s="23">
        <f t="shared" si="12"/>
        <v>8431.3333333333339</v>
      </c>
      <c r="AJ48" s="23">
        <f t="shared" si="12"/>
        <v>8636</v>
      </c>
      <c r="AK48" s="23">
        <f t="shared" si="12"/>
        <v>8830.6666666666661</v>
      </c>
      <c r="AL48" s="23">
        <f t="shared" si="12"/>
        <v>8940.3333333333339</v>
      </c>
      <c r="AM48" s="23">
        <f t="shared" si="12"/>
        <v>9132.3333333333339</v>
      </c>
      <c r="AN48" s="23">
        <f t="shared" si="12"/>
        <v>9273</v>
      </c>
      <c r="AO48" s="23">
        <f t="shared" si="12"/>
        <v>9448</v>
      </c>
      <c r="AP48" s="23">
        <f t="shared" si="12"/>
        <v>9570.6666666666661</v>
      </c>
      <c r="AQ48" s="23">
        <f t="shared" si="12"/>
        <v>9703.6666666666661</v>
      </c>
      <c r="AR48" s="23">
        <f t="shared" si="12"/>
        <v>9921</v>
      </c>
      <c r="AS48" s="23">
        <f t="shared" si="12"/>
        <v>10092</v>
      </c>
      <c r="AT48" s="23">
        <f t="shared" si="12"/>
        <v>10217</v>
      </c>
      <c r="AU48" s="23">
        <f t="shared" si="12"/>
        <v>10408.666666666666</v>
      </c>
      <c r="AV48" s="23">
        <f t="shared" si="12"/>
        <v>10539</v>
      </c>
      <c r="AW48" s="23">
        <f t="shared" si="12"/>
        <v>10708.333333333334</v>
      </c>
      <c r="AX48" s="23">
        <f t="shared" si="12"/>
        <v>10820</v>
      </c>
      <c r="AY48" s="23">
        <f t="shared" si="12"/>
        <v>11069.666666666666</v>
      </c>
      <c r="AZ48" s="23">
        <f t="shared" si="12"/>
        <v>11201</v>
      </c>
      <c r="BA48" s="23">
        <f t="shared" si="12"/>
        <v>11348</v>
      </c>
      <c r="BB48" s="23">
        <f t="shared" si="12"/>
        <v>11516</v>
      </c>
      <c r="BC48" s="23">
        <f t="shared" si="12"/>
        <v>11696.333333333334</v>
      </c>
      <c r="BD48" s="23">
        <f t="shared" si="12"/>
        <v>11836</v>
      </c>
      <c r="BE48" s="23">
        <f t="shared" si="12"/>
        <v>12003.333333333334</v>
      </c>
      <c r="BF48" s="23">
        <f t="shared" si="12"/>
        <v>12184</v>
      </c>
      <c r="BG48" s="23">
        <f t="shared" si="12"/>
        <v>12301</v>
      </c>
      <c r="BH48" s="23">
        <f t="shared" si="12"/>
        <v>12490.333333333334</v>
      </c>
      <c r="BI48" s="23">
        <f t="shared" si="12"/>
        <v>12614</v>
      </c>
      <c r="BJ48" s="23">
        <f t="shared" si="12"/>
        <v>12785.333333333334</v>
      </c>
      <c r="BK48" s="23">
        <f t="shared" si="12"/>
        <v>12928.666666666666</v>
      </c>
    </row>
    <row r="49" spans="4:63" x14ac:dyDescent="0.25">
      <c r="D49" s="23">
        <f>STDEV(D45:D47)</f>
        <v>1667.552397977347</v>
      </c>
      <c r="E49" s="23">
        <f t="shared" ref="E49:BK49" si="13">STDEV(E45:E47)</f>
        <v>1651.4224171907078</v>
      </c>
      <c r="F49" s="23">
        <f t="shared" si="13"/>
        <v>1639.0829753249222</v>
      </c>
      <c r="G49" s="23">
        <f t="shared" si="13"/>
        <v>1670.8521777823435</v>
      </c>
      <c r="H49" s="23">
        <f t="shared" si="13"/>
        <v>1665.2406232533881</v>
      </c>
      <c r="I49" s="23">
        <f t="shared" si="13"/>
        <v>1628.8438640131633</v>
      </c>
      <c r="J49" s="23">
        <f t="shared" si="13"/>
        <v>1597.7691739839431</v>
      </c>
      <c r="K49" s="23">
        <f t="shared" si="13"/>
        <v>1572.7127307087369</v>
      </c>
      <c r="L49" s="23">
        <f t="shared" si="13"/>
        <v>1606.23690656142</v>
      </c>
      <c r="M49" s="23">
        <f t="shared" si="13"/>
        <v>1598.9374596900279</v>
      </c>
      <c r="N49" s="23">
        <f t="shared" si="13"/>
        <v>1569.2762663087719</v>
      </c>
      <c r="O49" s="23">
        <f t="shared" si="13"/>
        <v>1585.9202375907812</v>
      </c>
      <c r="P49" s="23">
        <f t="shared" si="13"/>
        <v>1570.9312524741495</v>
      </c>
      <c r="Q49" s="23">
        <f t="shared" si="13"/>
        <v>1582.7575093277353</v>
      </c>
      <c r="R49" s="23">
        <f t="shared" si="13"/>
        <v>1598.6128361801677</v>
      </c>
      <c r="S49" s="23">
        <f t="shared" si="13"/>
        <v>1607.78014666185</v>
      </c>
      <c r="T49" s="23">
        <f t="shared" si="13"/>
        <v>1654.0758749223085</v>
      </c>
      <c r="U49" s="23">
        <f t="shared" si="13"/>
        <v>1582.3177093533827</v>
      </c>
      <c r="V49" s="23">
        <f t="shared" si="13"/>
        <v>1643.7676234796693</v>
      </c>
      <c r="W49" s="23">
        <f t="shared" si="13"/>
        <v>1652.2255697492808</v>
      </c>
      <c r="X49" s="23">
        <f t="shared" si="13"/>
        <v>1635.8597128115846</v>
      </c>
      <c r="Y49" s="23">
        <f t="shared" si="13"/>
        <v>1630.8195281309727</v>
      </c>
      <c r="Z49" s="23">
        <f t="shared" si="13"/>
        <v>1661.0379285254146</v>
      </c>
      <c r="AA49" s="23">
        <f t="shared" si="13"/>
        <v>1698.3351651936459</v>
      </c>
      <c r="AB49" s="23">
        <f t="shared" si="13"/>
        <v>1694.0413218100673</v>
      </c>
      <c r="AC49" s="23">
        <f t="shared" si="13"/>
        <v>1751.9298882470521</v>
      </c>
      <c r="AD49" s="23">
        <f t="shared" si="13"/>
        <v>1712.9860867308082</v>
      </c>
      <c r="AE49" s="23">
        <f t="shared" si="13"/>
        <v>1744.6966307451071</v>
      </c>
      <c r="AF49" s="23">
        <f t="shared" si="13"/>
        <v>1747.7157472922559</v>
      </c>
      <c r="AG49" s="23">
        <f t="shared" si="13"/>
        <v>1701.3809097318567</v>
      </c>
      <c r="AH49" s="23">
        <f t="shared" si="13"/>
        <v>1827.3435181523282</v>
      </c>
      <c r="AI49" s="23">
        <f t="shared" si="13"/>
        <v>1757.3737033805098</v>
      </c>
      <c r="AJ49" s="23">
        <f t="shared" si="13"/>
        <v>1793.3513320038546</v>
      </c>
      <c r="AK49" s="23">
        <f t="shared" si="13"/>
        <v>1806.8847039402731</v>
      </c>
      <c r="AL49" s="23">
        <f t="shared" si="13"/>
        <v>1807.9384207802345</v>
      </c>
      <c r="AM49" s="23">
        <f t="shared" si="13"/>
        <v>1845.4022145140416</v>
      </c>
      <c r="AN49" s="23">
        <f t="shared" si="13"/>
        <v>1860.0534938544106</v>
      </c>
      <c r="AO49" s="23">
        <f t="shared" si="13"/>
        <v>1878.0897209664931</v>
      </c>
      <c r="AP49" s="23">
        <f t="shared" si="13"/>
        <v>1851.3277217535915</v>
      </c>
      <c r="AQ49" s="23">
        <f t="shared" si="13"/>
        <v>1909.3038871099968</v>
      </c>
      <c r="AR49" s="23">
        <f t="shared" si="13"/>
        <v>1987.6088649429998</v>
      </c>
      <c r="AS49" s="23">
        <f t="shared" si="13"/>
        <v>2013.1179796524593</v>
      </c>
      <c r="AT49" s="23">
        <f t="shared" si="13"/>
        <v>2013.299033924171</v>
      </c>
      <c r="AU49" s="23">
        <f t="shared" si="13"/>
        <v>2032.9516308395887</v>
      </c>
      <c r="AV49" s="23">
        <f t="shared" si="13"/>
        <v>2029.8992585840313</v>
      </c>
      <c r="AW49" s="23">
        <f t="shared" si="13"/>
        <v>2065.9758791751037</v>
      </c>
      <c r="AX49" s="23">
        <f t="shared" si="13"/>
        <v>2027.1351706287373</v>
      </c>
      <c r="AY49" s="23">
        <f t="shared" si="13"/>
        <v>2046.3590431137306</v>
      </c>
      <c r="AZ49" s="23">
        <f t="shared" si="13"/>
        <v>2070.5368868967294</v>
      </c>
      <c r="BA49" s="23">
        <f t="shared" si="13"/>
        <v>2168.4296161047055</v>
      </c>
      <c r="BB49" s="23">
        <f t="shared" si="13"/>
        <v>2133.6281306731967</v>
      </c>
      <c r="BC49" s="23">
        <f t="shared" si="13"/>
        <v>2188.6709056716004</v>
      </c>
      <c r="BD49" s="23">
        <f t="shared" si="13"/>
        <v>2208.8655459307611</v>
      </c>
      <c r="BE49" s="23">
        <f t="shared" si="13"/>
        <v>2219.8680891740714</v>
      </c>
      <c r="BF49" s="23">
        <f t="shared" si="13"/>
        <v>2254.82083545456</v>
      </c>
      <c r="BG49" s="23">
        <f t="shared" si="13"/>
        <v>2285.8217340816409</v>
      </c>
      <c r="BH49" s="23">
        <f t="shared" si="13"/>
        <v>2266.7400233227768</v>
      </c>
      <c r="BI49" s="23">
        <f t="shared" si="13"/>
        <v>2342.4354847039012</v>
      </c>
      <c r="BJ49" s="23">
        <f t="shared" si="13"/>
        <v>2323.5501572665357</v>
      </c>
      <c r="BK49" s="23">
        <f t="shared" si="13"/>
        <v>2341.2467476396723</v>
      </c>
    </row>
    <row r="52" spans="4:63" x14ac:dyDescent="0.25">
      <c r="J52">
        <v>1</v>
      </c>
      <c r="K52">
        <v>2</v>
      </c>
      <c r="L52">
        <v>3</v>
      </c>
      <c r="M52" t="s">
        <v>86</v>
      </c>
      <c r="N52" t="s">
        <v>87</v>
      </c>
    </row>
    <row r="53" spans="4:63" x14ac:dyDescent="0.25">
      <c r="I53">
        <v>40</v>
      </c>
      <c r="J53">
        <v>14995.645454545454</v>
      </c>
      <c r="K53">
        <v>13497.1</v>
      </c>
      <c r="L53">
        <v>11691.118181818181</v>
      </c>
      <c r="M53">
        <v>13394.62121212121</v>
      </c>
      <c r="N53">
        <v>1654.6454455633268</v>
      </c>
    </row>
    <row r="54" spans="4:63" x14ac:dyDescent="0.25">
      <c r="I54">
        <v>20</v>
      </c>
      <c r="J54">
        <v>7981.2</v>
      </c>
      <c r="K54">
        <v>7062.7</v>
      </c>
      <c r="L54">
        <v>5724.318181818182</v>
      </c>
      <c r="M54">
        <v>6922.7393939393942</v>
      </c>
      <c r="N54">
        <v>1134.9319863967858</v>
      </c>
    </row>
    <row r="55" spans="4:63" x14ac:dyDescent="0.25">
      <c r="I55">
        <v>10</v>
      </c>
      <c r="J55">
        <v>3855.7545454545457</v>
      </c>
      <c r="K55">
        <v>3862.3363636363638</v>
      </c>
      <c r="L55">
        <v>3086.4181818181819</v>
      </c>
      <c r="M55">
        <v>3601.5030303030308</v>
      </c>
      <c r="N55">
        <v>446.08870299149453</v>
      </c>
    </row>
    <row r="56" spans="4:63" x14ac:dyDescent="0.25">
      <c r="I56">
        <v>5</v>
      </c>
      <c r="J56">
        <v>2272.1636363636362</v>
      </c>
      <c r="K56">
        <v>2052.5363636363641</v>
      </c>
      <c r="L56">
        <v>1748.6363636363637</v>
      </c>
      <c r="M56">
        <v>2024.4454545454548</v>
      </c>
      <c r="N56">
        <v>262.89166153090025</v>
      </c>
    </row>
    <row r="57" spans="4:63" x14ac:dyDescent="0.25">
      <c r="I57">
        <v>0</v>
      </c>
      <c r="J57">
        <v>43.727272727272727</v>
      </c>
      <c r="K57">
        <v>29.818181818181817</v>
      </c>
      <c r="L57">
        <v>46.18181818181818</v>
      </c>
      <c r="M57">
        <v>39.909090909090907</v>
      </c>
      <c r="N57">
        <v>8.8247398294709853</v>
      </c>
    </row>
    <row r="58" spans="4:63" x14ac:dyDescent="0.25">
      <c r="I58" t="s">
        <v>88</v>
      </c>
      <c r="J58">
        <v>180.57272727272726</v>
      </c>
      <c r="K58">
        <v>171.4</v>
      </c>
      <c r="L58">
        <v>183.34545454545452</v>
      </c>
      <c r="M58">
        <v>178.43939393939391</v>
      </c>
      <c r="N58">
        <v>6.2519440502705468</v>
      </c>
    </row>
    <row r="59" spans="4:63" x14ac:dyDescent="0.25">
      <c r="I59" t="s">
        <v>89</v>
      </c>
      <c r="J59">
        <v>186.70909090909095</v>
      </c>
      <c r="K59">
        <v>137.16363636363636</v>
      </c>
      <c r="L59">
        <v>206.3909090909091</v>
      </c>
      <c r="M59">
        <v>176.75454545454545</v>
      </c>
      <c r="N59">
        <v>35.671046434314455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plate 0.1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2014-03-28T14:21:48Z</dcterms:created>
  <dcterms:modified xsi:type="dcterms:W3CDTF">2014-03-28T14:54:18Z</dcterms:modified>
</cp:coreProperties>
</file>