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T37" i="1" l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L20" i="1"/>
  <c r="T19" i="1"/>
  <c r="L19" i="1"/>
  <c r="H19" i="1"/>
  <c r="T18" i="1"/>
  <c r="O18" i="1"/>
  <c r="L18" i="1"/>
  <c r="H18" i="1"/>
  <c r="W17" i="1"/>
  <c r="T17" i="1"/>
  <c r="O17" i="1"/>
  <c r="L17" i="1"/>
  <c r="H17" i="1"/>
  <c r="W16" i="1"/>
  <c r="T16" i="1"/>
  <c r="O16" i="1"/>
  <c r="L16" i="1"/>
  <c r="H16" i="1"/>
  <c r="E16" i="1"/>
  <c r="W15" i="1"/>
  <c r="T15" i="1"/>
  <c r="O15" i="1"/>
  <c r="L15" i="1"/>
  <c r="H15" i="1"/>
  <c r="E15" i="1"/>
  <c r="W14" i="1"/>
  <c r="T14" i="1"/>
  <c r="O14" i="1"/>
  <c r="L14" i="1"/>
  <c r="H14" i="1"/>
  <c r="E14" i="1"/>
  <c r="W13" i="1"/>
  <c r="T13" i="1"/>
  <c r="O13" i="1"/>
  <c r="L13" i="1"/>
  <c r="H13" i="1"/>
  <c r="E13" i="1"/>
  <c r="W12" i="1"/>
  <c r="T12" i="1"/>
  <c r="O12" i="1"/>
  <c r="L12" i="1"/>
  <c r="H12" i="1"/>
  <c r="E12" i="1"/>
  <c r="W11" i="1"/>
  <c r="T11" i="1"/>
  <c r="O11" i="1"/>
  <c r="L11" i="1"/>
  <c r="H11" i="1"/>
  <c r="E11" i="1"/>
  <c r="W10" i="1"/>
  <c r="T10" i="1"/>
  <c r="O10" i="1"/>
  <c r="L10" i="1"/>
  <c r="H10" i="1"/>
  <c r="E10" i="1"/>
  <c r="W9" i="1"/>
  <c r="T9" i="1"/>
  <c r="O9" i="1"/>
  <c r="L9" i="1"/>
  <c r="H9" i="1"/>
  <c r="E9" i="1"/>
  <c r="W8" i="1"/>
  <c r="T8" i="1"/>
  <c r="O8" i="1"/>
  <c r="L8" i="1"/>
  <c r="H8" i="1"/>
  <c r="E8" i="1"/>
  <c r="W7" i="1"/>
  <c r="T7" i="1"/>
  <c r="O7" i="1"/>
  <c r="L7" i="1"/>
  <c r="H7" i="1"/>
  <c r="E7" i="1"/>
  <c r="W6" i="1"/>
  <c r="T6" i="1"/>
  <c r="O6" i="1"/>
  <c r="L6" i="1"/>
  <c r="H6" i="1"/>
  <c r="E6" i="1"/>
  <c r="W5" i="1"/>
  <c r="T5" i="1"/>
  <c r="O5" i="1"/>
  <c r="L5" i="1"/>
  <c r="H5" i="1"/>
  <c r="E5" i="1"/>
</calcChain>
</file>

<file path=xl/sharedStrings.xml><?xml version="1.0" encoding="utf-8"?>
<sst xmlns="http://schemas.openxmlformats.org/spreadsheetml/2006/main" count="47" uniqueCount="18">
  <si>
    <t>400μm Waveguide</t>
  </si>
  <si>
    <t>500μm Waveguide</t>
  </si>
  <si>
    <r>
      <t>300</t>
    </r>
    <r>
      <rPr>
        <b/>
        <sz val="12"/>
        <color rgb="FF0000FF"/>
        <rFont val="Times New Roman"/>
        <family val="1"/>
      </rPr>
      <t>μ</t>
    </r>
    <r>
      <rPr>
        <b/>
        <sz val="12"/>
        <color rgb="FF0000FF"/>
        <rFont val="Calibri"/>
        <family val="2"/>
      </rPr>
      <t>m Waveguide</t>
    </r>
  </si>
  <si>
    <r>
      <t>Transverse misalignment on translation stage (</t>
    </r>
    <r>
      <rPr>
        <sz val="11"/>
        <color theme="1"/>
        <rFont val="Calibri"/>
        <family val="2"/>
      </rPr>
      <t>µm)</t>
    </r>
  </si>
  <si>
    <t xml:space="preserve"> Transmission due to Plain fiber at 1550nm (dBm)</t>
  </si>
  <si>
    <r>
      <t>Corresponding transverse misalignment using Image J program (</t>
    </r>
    <r>
      <rPr>
        <sz val="11"/>
        <color theme="1"/>
        <rFont val="Calibri"/>
        <family val="2"/>
      </rPr>
      <t>µm)</t>
    </r>
  </si>
  <si>
    <t>Transmission of Polymer waveguide (dBm)</t>
  </si>
  <si>
    <t>Loss of polymer waveguide (dB)</t>
  </si>
  <si>
    <t>Corresponding transverse misalignment using Image J program (µm)</t>
  </si>
  <si>
    <r>
      <t xml:space="preserve">300 </t>
    </r>
    <r>
      <rPr>
        <b/>
        <sz val="12"/>
        <rFont val="Calibri"/>
        <family val="2"/>
      </rPr>
      <t>µm Polymer waveguide</t>
    </r>
  </si>
  <si>
    <r>
      <t>Average loss of 300</t>
    </r>
    <r>
      <rPr>
        <sz val="11"/>
        <color theme="1"/>
        <rFont val="Calibri"/>
        <family val="2"/>
      </rPr>
      <t>µm waveguide</t>
    </r>
  </si>
  <si>
    <t xml:space="preserve">Average loss (dB)-dotted line </t>
  </si>
  <si>
    <t>400 µm Polymer waveguide</t>
  </si>
  <si>
    <r>
      <t>Average loss of 400</t>
    </r>
    <r>
      <rPr>
        <sz val="11"/>
        <color theme="1"/>
        <rFont val="Calibri"/>
        <family val="2"/>
      </rPr>
      <t>µm waveguide</t>
    </r>
  </si>
  <si>
    <t xml:space="preserve">Average loss (dB)-Solid line </t>
  </si>
  <si>
    <t>500 µm Polymer waveguide</t>
  </si>
  <si>
    <t xml:space="preserve">Average loss (dB)-dashed line </t>
  </si>
  <si>
    <t>Average loss of 500µm waveguide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</si>
</sst>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66"/>
      <name val="Calibri"/>
      <family val="2"/>
      <scheme val="minor"/>
    </font>
    <font>
      <sz val="11"/>
      <color rgb="FF4D4D4D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3" borderId="1" xfId="0" applyFont="1" applyFill="1" applyBorder="1" applyAlignment="1"/>
    <xf numFmtId="0" fontId="10" fillId="3" borderId="1" xfId="0" applyFont="1" applyFill="1" applyBorder="1" applyAlignment="1"/>
    <xf numFmtId="0" fontId="0" fillId="4" borderId="1" xfId="0" applyFill="1" applyBorder="1"/>
    <xf numFmtId="0" fontId="0" fillId="4" borderId="0" xfId="0" applyFill="1"/>
    <xf numFmtId="0" fontId="9" fillId="5" borderId="1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0" fontId="0" fillId="7" borderId="1" xfId="0" applyFill="1" applyBorder="1"/>
    <xf numFmtId="0" fontId="0" fillId="3" borderId="2" xfId="0" applyFill="1" applyBorder="1"/>
    <xf numFmtId="0" fontId="10" fillId="6" borderId="0" xfId="0" applyFont="1" applyFill="1" applyBorder="1"/>
    <xf numFmtId="0" fontId="0" fillId="3" borderId="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8" borderId="0" xfId="0" applyFont="1" applyFill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13400955782642"/>
          <c:y val="5.0925925925925923E-2"/>
          <c:w val="0.692179036500009"/>
          <c:h val="0.74350320793234181"/>
        </c:manualLayout>
      </c:layout>
      <c:scatterChart>
        <c:scatterStyle val="lineMarker"/>
        <c:varyColors val="0"/>
        <c:ser>
          <c:idx val="1"/>
          <c:order val="0"/>
          <c:tx>
            <c:v>300μm waveguide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[1]Sheet8!$C$5:$C$35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5.0999999999999996</c:v>
                </c:pt>
                <c:pt idx="3">
                  <c:v>8.9</c:v>
                </c:pt>
                <c:pt idx="4">
                  <c:v>10.7</c:v>
                </c:pt>
                <c:pt idx="5">
                  <c:v>13.6</c:v>
                </c:pt>
                <c:pt idx="6">
                  <c:v>17.100000000000001</c:v>
                </c:pt>
                <c:pt idx="7">
                  <c:v>21.2</c:v>
                </c:pt>
                <c:pt idx="8">
                  <c:v>24.2</c:v>
                </c:pt>
                <c:pt idx="9">
                  <c:v>27.5</c:v>
                </c:pt>
                <c:pt idx="10">
                  <c:v>32.1</c:v>
                </c:pt>
                <c:pt idx="11">
                  <c:v>36.4</c:v>
                </c:pt>
              </c:numCache>
            </c:numRef>
          </c:xVal>
          <c:yVal>
            <c:numRef>
              <c:f>[1]Sheet8!$E$5:$E$35</c:f>
              <c:numCache>
                <c:formatCode>General</c:formatCode>
                <c:ptCount val="31"/>
                <c:pt idx="0">
                  <c:v>0.80000000000000426</c:v>
                </c:pt>
                <c:pt idx="1">
                  <c:v>1.7000000000000028</c:v>
                </c:pt>
                <c:pt idx="2">
                  <c:v>3.3999999999999986</c:v>
                </c:pt>
                <c:pt idx="3">
                  <c:v>4.3999999999999986</c:v>
                </c:pt>
                <c:pt idx="4">
                  <c:v>7.1000000000000014</c:v>
                </c:pt>
                <c:pt idx="5">
                  <c:v>9.8999999999999986</c:v>
                </c:pt>
                <c:pt idx="6">
                  <c:v>14.899999999999999</c:v>
                </c:pt>
                <c:pt idx="7">
                  <c:v>19.300000000000004</c:v>
                </c:pt>
                <c:pt idx="8">
                  <c:v>23.300000000000004</c:v>
                </c:pt>
                <c:pt idx="9">
                  <c:v>25.4</c:v>
                </c:pt>
                <c:pt idx="10">
                  <c:v>27.000000000000007</c:v>
                </c:pt>
                <c:pt idx="11">
                  <c:v>29.199999999999996</c:v>
                </c:pt>
              </c:numCache>
            </c:numRef>
          </c:yVal>
          <c:smooth val="0"/>
        </c:ser>
        <c:ser>
          <c:idx val="2"/>
          <c:order val="1"/>
          <c:tx>
            <c:v>300μm waveguide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[1]Sheet8!$F$5:$F$35</c:f>
              <c:numCache>
                <c:formatCode>General</c:formatCode>
                <c:ptCount val="31"/>
                <c:pt idx="0">
                  <c:v>0</c:v>
                </c:pt>
                <c:pt idx="1">
                  <c:v>4.0999999999999996</c:v>
                </c:pt>
                <c:pt idx="2">
                  <c:v>6.9</c:v>
                </c:pt>
                <c:pt idx="3">
                  <c:v>8.8000000000000007</c:v>
                </c:pt>
                <c:pt idx="4">
                  <c:v>11.3</c:v>
                </c:pt>
                <c:pt idx="5">
                  <c:v>13.1</c:v>
                </c:pt>
                <c:pt idx="6">
                  <c:v>15.2</c:v>
                </c:pt>
                <c:pt idx="7">
                  <c:v>16.8</c:v>
                </c:pt>
                <c:pt idx="8">
                  <c:v>18.3</c:v>
                </c:pt>
                <c:pt idx="9">
                  <c:v>19.899999999999999</c:v>
                </c:pt>
                <c:pt idx="10">
                  <c:v>21.4</c:v>
                </c:pt>
                <c:pt idx="11">
                  <c:v>22.7</c:v>
                </c:pt>
                <c:pt idx="12">
                  <c:v>24.1</c:v>
                </c:pt>
                <c:pt idx="13">
                  <c:v>25.5</c:v>
                </c:pt>
                <c:pt idx="14">
                  <c:v>26.9</c:v>
                </c:pt>
              </c:numCache>
            </c:numRef>
          </c:xVal>
          <c:yVal>
            <c:numRef>
              <c:f>[1]Sheet8!$H$5:$H$35</c:f>
              <c:numCache>
                <c:formatCode>General</c:formatCode>
                <c:ptCount val="31"/>
                <c:pt idx="0">
                  <c:v>0.5</c:v>
                </c:pt>
                <c:pt idx="1">
                  <c:v>1.6000000000000014</c:v>
                </c:pt>
                <c:pt idx="2">
                  <c:v>2.5</c:v>
                </c:pt>
                <c:pt idx="3">
                  <c:v>3.3999999999999986</c:v>
                </c:pt>
                <c:pt idx="4">
                  <c:v>6.2000000000000028</c:v>
                </c:pt>
                <c:pt idx="5">
                  <c:v>9.3999999999999986</c:v>
                </c:pt>
                <c:pt idx="6">
                  <c:v>14.5</c:v>
                </c:pt>
                <c:pt idx="7">
                  <c:v>15.699999999999996</c:v>
                </c:pt>
                <c:pt idx="8">
                  <c:v>17.300000000000004</c:v>
                </c:pt>
                <c:pt idx="9">
                  <c:v>19.100000000000001</c:v>
                </c:pt>
                <c:pt idx="10">
                  <c:v>21.199999999999996</c:v>
                </c:pt>
                <c:pt idx="11">
                  <c:v>21.9</c:v>
                </c:pt>
                <c:pt idx="12">
                  <c:v>24.000000000000007</c:v>
                </c:pt>
                <c:pt idx="13">
                  <c:v>26.199999999999996</c:v>
                </c:pt>
                <c:pt idx="14">
                  <c:v>28.000000000000007</c:v>
                </c:pt>
              </c:numCache>
            </c:numRef>
          </c:yVal>
          <c:smooth val="0"/>
        </c:ser>
        <c:ser>
          <c:idx val="3"/>
          <c:order val="2"/>
          <c:tx>
            <c:v>400μm waveguide</c:v>
          </c:tx>
          <c:spPr>
            <a:ln w="190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66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[1]Sheet8!$J$5:$J$35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5.6</c:v>
                </c:pt>
                <c:pt idx="3">
                  <c:v>8.9</c:v>
                </c:pt>
                <c:pt idx="4">
                  <c:v>14.1</c:v>
                </c:pt>
                <c:pt idx="5">
                  <c:v>17.8</c:v>
                </c:pt>
                <c:pt idx="6">
                  <c:v>22.3</c:v>
                </c:pt>
                <c:pt idx="7">
                  <c:v>26.8</c:v>
                </c:pt>
                <c:pt idx="8">
                  <c:v>32.5</c:v>
                </c:pt>
                <c:pt idx="9">
                  <c:v>37.6</c:v>
                </c:pt>
                <c:pt idx="10">
                  <c:v>41</c:v>
                </c:pt>
                <c:pt idx="11">
                  <c:v>45.1</c:v>
                </c:pt>
                <c:pt idx="12">
                  <c:v>48.8</c:v>
                </c:pt>
                <c:pt idx="13">
                  <c:v>52.3</c:v>
                </c:pt>
                <c:pt idx="14">
                  <c:v>57.5</c:v>
                </c:pt>
                <c:pt idx="15">
                  <c:v>61.6</c:v>
                </c:pt>
              </c:numCache>
            </c:numRef>
          </c:xVal>
          <c:yVal>
            <c:numRef>
              <c:f>[1]Sheet8!$L$5:$L$35</c:f>
              <c:numCache>
                <c:formatCode>General</c:formatCode>
                <c:ptCount val="31"/>
                <c:pt idx="0">
                  <c:v>1.2000000000000028</c:v>
                </c:pt>
                <c:pt idx="1">
                  <c:v>1.5</c:v>
                </c:pt>
                <c:pt idx="2">
                  <c:v>2</c:v>
                </c:pt>
                <c:pt idx="3">
                  <c:v>2.8000000000000043</c:v>
                </c:pt>
                <c:pt idx="4">
                  <c:v>4.3000000000000043</c:v>
                </c:pt>
                <c:pt idx="5">
                  <c:v>6.3999999999999986</c:v>
                </c:pt>
                <c:pt idx="6">
                  <c:v>8.8999999999999986</c:v>
                </c:pt>
                <c:pt idx="7">
                  <c:v>13.200000000000003</c:v>
                </c:pt>
                <c:pt idx="8">
                  <c:v>16.399999999999999</c:v>
                </c:pt>
                <c:pt idx="9">
                  <c:v>19.399999999999999</c:v>
                </c:pt>
                <c:pt idx="10">
                  <c:v>20.9</c:v>
                </c:pt>
                <c:pt idx="11">
                  <c:v>22.300000000000004</c:v>
                </c:pt>
                <c:pt idx="12">
                  <c:v>25.6</c:v>
                </c:pt>
                <c:pt idx="13">
                  <c:v>26.4</c:v>
                </c:pt>
                <c:pt idx="14">
                  <c:v>27.500000000000007</c:v>
                </c:pt>
                <c:pt idx="15">
                  <c:v>29.4</c:v>
                </c:pt>
              </c:numCache>
            </c:numRef>
          </c:yVal>
          <c:smooth val="0"/>
        </c:ser>
        <c:ser>
          <c:idx val="4"/>
          <c:order val="3"/>
          <c:tx>
            <c:v>400μm waveguide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[1]Sheet8!$M$5:$M$35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7.4</c:v>
                </c:pt>
                <c:pt idx="3">
                  <c:v>11.5</c:v>
                </c:pt>
                <c:pt idx="4">
                  <c:v>13.5</c:v>
                </c:pt>
                <c:pt idx="5">
                  <c:v>17.100000000000001</c:v>
                </c:pt>
                <c:pt idx="6">
                  <c:v>22.7</c:v>
                </c:pt>
                <c:pt idx="7">
                  <c:v>28.3</c:v>
                </c:pt>
                <c:pt idx="8">
                  <c:v>33.6</c:v>
                </c:pt>
                <c:pt idx="9">
                  <c:v>37.799999999999997</c:v>
                </c:pt>
                <c:pt idx="10">
                  <c:v>42.5</c:v>
                </c:pt>
                <c:pt idx="11">
                  <c:v>46.7</c:v>
                </c:pt>
                <c:pt idx="12">
                  <c:v>51.4</c:v>
                </c:pt>
                <c:pt idx="13">
                  <c:v>55.9</c:v>
                </c:pt>
              </c:numCache>
            </c:numRef>
          </c:xVal>
          <c:yVal>
            <c:numRef>
              <c:f>[1]Sheet8!$O$5:$O$35</c:f>
              <c:numCache>
                <c:formatCode>General</c:formatCode>
                <c:ptCount val="31"/>
                <c:pt idx="0">
                  <c:v>0.80000000000000426</c:v>
                </c:pt>
                <c:pt idx="1">
                  <c:v>1.5</c:v>
                </c:pt>
                <c:pt idx="2">
                  <c:v>2</c:v>
                </c:pt>
                <c:pt idx="3">
                  <c:v>2.8000000000000043</c:v>
                </c:pt>
                <c:pt idx="4">
                  <c:v>4.8999999999999986</c:v>
                </c:pt>
                <c:pt idx="5">
                  <c:v>8.5</c:v>
                </c:pt>
                <c:pt idx="6">
                  <c:v>13.399999999999999</c:v>
                </c:pt>
                <c:pt idx="7">
                  <c:v>16.699999999999996</c:v>
                </c:pt>
                <c:pt idx="8">
                  <c:v>18.899999999999999</c:v>
                </c:pt>
                <c:pt idx="9">
                  <c:v>21.300000000000004</c:v>
                </c:pt>
                <c:pt idx="10">
                  <c:v>24.500000000000007</c:v>
                </c:pt>
                <c:pt idx="11">
                  <c:v>26.000000000000007</c:v>
                </c:pt>
                <c:pt idx="12">
                  <c:v>27.800000000000004</c:v>
                </c:pt>
                <c:pt idx="13">
                  <c:v>29.199999999999996</c:v>
                </c:pt>
              </c:numCache>
            </c:numRef>
          </c:yVal>
          <c:smooth val="0"/>
        </c:ser>
        <c:ser>
          <c:idx val="5"/>
          <c:order val="4"/>
          <c:tx>
            <c:v>500μm waveguide</c:v>
          </c:tx>
          <c:spPr>
            <a:ln w="19050" cap="rnd">
              <a:solidFill>
                <a:srgbClr val="0099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xVal>
            <c:numRef>
              <c:f>[1]Sheet8!$R$5:$R$35</c:f>
              <c:numCache>
                <c:formatCode>General</c:formatCode>
                <c:ptCount val="31"/>
                <c:pt idx="0">
                  <c:v>0</c:v>
                </c:pt>
                <c:pt idx="1">
                  <c:v>4.2</c:v>
                </c:pt>
                <c:pt idx="2">
                  <c:v>6.9</c:v>
                </c:pt>
                <c:pt idx="3">
                  <c:v>8.1</c:v>
                </c:pt>
                <c:pt idx="4">
                  <c:v>10.4</c:v>
                </c:pt>
                <c:pt idx="5">
                  <c:v>13.1</c:v>
                </c:pt>
                <c:pt idx="6">
                  <c:v>14.3</c:v>
                </c:pt>
                <c:pt idx="7">
                  <c:v>15.8</c:v>
                </c:pt>
                <c:pt idx="8">
                  <c:v>18.7</c:v>
                </c:pt>
                <c:pt idx="9">
                  <c:v>22.9</c:v>
                </c:pt>
                <c:pt idx="10">
                  <c:v>25</c:v>
                </c:pt>
                <c:pt idx="11">
                  <c:v>27.1</c:v>
                </c:pt>
                <c:pt idx="12">
                  <c:v>29.8</c:v>
                </c:pt>
                <c:pt idx="13">
                  <c:v>32.5</c:v>
                </c:pt>
                <c:pt idx="14">
                  <c:v>33.6</c:v>
                </c:pt>
                <c:pt idx="15">
                  <c:v>35.799999999999997</c:v>
                </c:pt>
                <c:pt idx="16">
                  <c:v>36.200000000000003</c:v>
                </c:pt>
                <c:pt idx="17">
                  <c:v>37.6</c:v>
                </c:pt>
                <c:pt idx="18">
                  <c:v>39.4</c:v>
                </c:pt>
                <c:pt idx="19">
                  <c:v>41.8</c:v>
                </c:pt>
                <c:pt idx="20">
                  <c:v>43.5</c:v>
                </c:pt>
                <c:pt idx="21">
                  <c:v>44.7</c:v>
                </c:pt>
                <c:pt idx="22">
                  <c:v>45.6</c:v>
                </c:pt>
                <c:pt idx="23">
                  <c:v>46.8</c:v>
                </c:pt>
                <c:pt idx="24">
                  <c:v>48</c:v>
                </c:pt>
                <c:pt idx="25">
                  <c:v>49.3</c:v>
                </c:pt>
                <c:pt idx="26">
                  <c:v>50.4</c:v>
                </c:pt>
                <c:pt idx="27">
                  <c:v>52.6</c:v>
                </c:pt>
                <c:pt idx="28">
                  <c:v>54.9</c:v>
                </c:pt>
                <c:pt idx="29">
                  <c:v>56.7</c:v>
                </c:pt>
                <c:pt idx="30">
                  <c:v>58.5</c:v>
                </c:pt>
              </c:numCache>
            </c:numRef>
          </c:xVal>
          <c:yVal>
            <c:numRef>
              <c:f>[1]Sheet8!$T$5:$T$35</c:f>
              <c:numCache>
                <c:formatCode>General</c:formatCode>
                <c:ptCount val="31"/>
                <c:pt idx="0">
                  <c:v>0.30000000000000426</c:v>
                </c:pt>
                <c:pt idx="1">
                  <c:v>0.39999999999999858</c:v>
                </c:pt>
                <c:pt idx="2">
                  <c:v>0.5</c:v>
                </c:pt>
                <c:pt idx="3">
                  <c:v>0.80000000000000426</c:v>
                </c:pt>
                <c:pt idx="4">
                  <c:v>1.3000000000000043</c:v>
                </c:pt>
                <c:pt idx="5">
                  <c:v>2</c:v>
                </c:pt>
                <c:pt idx="6">
                  <c:v>2.7000000000000028</c:v>
                </c:pt>
                <c:pt idx="7">
                  <c:v>3</c:v>
                </c:pt>
                <c:pt idx="8">
                  <c:v>3.7000000000000028</c:v>
                </c:pt>
                <c:pt idx="9">
                  <c:v>3.1000000000000014</c:v>
                </c:pt>
                <c:pt idx="10">
                  <c:v>3.5</c:v>
                </c:pt>
                <c:pt idx="11">
                  <c:v>4.3999999999999986</c:v>
                </c:pt>
                <c:pt idx="12">
                  <c:v>5.8000000000000043</c:v>
                </c:pt>
                <c:pt idx="13">
                  <c:v>9.1000000000000014</c:v>
                </c:pt>
                <c:pt idx="14">
                  <c:v>11.200000000000003</c:v>
                </c:pt>
                <c:pt idx="15">
                  <c:v>14.899999999999999</c:v>
                </c:pt>
                <c:pt idx="16">
                  <c:v>15.200000000000003</c:v>
                </c:pt>
                <c:pt idx="17">
                  <c:v>17.500000000000007</c:v>
                </c:pt>
                <c:pt idx="18">
                  <c:v>17.899999999999999</c:v>
                </c:pt>
                <c:pt idx="19">
                  <c:v>17.199999999999996</c:v>
                </c:pt>
                <c:pt idx="20">
                  <c:v>17.399999999999999</c:v>
                </c:pt>
                <c:pt idx="21">
                  <c:v>17.699999999999996</c:v>
                </c:pt>
                <c:pt idx="22">
                  <c:v>18.100000000000001</c:v>
                </c:pt>
                <c:pt idx="23">
                  <c:v>19.300000000000004</c:v>
                </c:pt>
                <c:pt idx="24">
                  <c:v>19.899999999999999</c:v>
                </c:pt>
                <c:pt idx="25">
                  <c:v>21.4</c:v>
                </c:pt>
                <c:pt idx="26">
                  <c:v>22.000000000000007</c:v>
                </c:pt>
                <c:pt idx="27">
                  <c:v>23.199999999999996</c:v>
                </c:pt>
                <c:pt idx="28">
                  <c:v>24.4</c:v>
                </c:pt>
                <c:pt idx="29">
                  <c:v>25.300000000000004</c:v>
                </c:pt>
                <c:pt idx="30">
                  <c:v>26.1</c:v>
                </c:pt>
              </c:numCache>
            </c:numRef>
          </c:yVal>
          <c:smooth val="0"/>
        </c:ser>
        <c:ser>
          <c:idx val="0"/>
          <c:order val="5"/>
          <c:tx>
            <c:v>500μm waveguide</c:v>
          </c:tx>
          <c:spPr>
            <a:ln w="19050" cap="rnd">
              <a:solidFill>
                <a:srgbClr val="03F33C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3F33C"/>
              </a:solidFill>
              <a:ln w="9525">
                <a:solidFill>
                  <a:srgbClr val="03F33C"/>
                </a:solidFill>
              </a:ln>
              <a:effectLst/>
            </c:spPr>
          </c:marker>
          <c:xVal>
            <c:numRef>
              <c:f>[1]Sheet8!$U$5:$U$38</c:f>
              <c:numCache>
                <c:formatCode>General</c:formatCode>
                <c:ptCount val="34"/>
                <c:pt idx="0">
                  <c:v>0</c:v>
                </c:pt>
                <c:pt idx="1">
                  <c:v>8.1999999999999993</c:v>
                </c:pt>
                <c:pt idx="2">
                  <c:v>13.7</c:v>
                </c:pt>
                <c:pt idx="3">
                  <c:v>19.8</c:v>
                </c:pt>
                <c:pt idx="4">
                  <c:v>23.8</c:v>
                </c:pt>
                <c:pt idx="5">
                  <c:v>28.7</c:v>
                </c:pt>
                <c:pt idx="6">
                  <c:v>34.9</c:v>
                </c:pt>
                <c:pt idx="7">
                  <c:v>39.5</c:v>
                </c:pt>
                <c:pt idx="8">
                  <c:v>44.4</c:v>
                </c:pt>
                <c:pt idx="9">
                  <c:v>48</c:v>
                </c:pt>
                <c:pt idx="10">
                  <c:v>54.2</c:v>
                </c:pt>
                <c:pt idx="11">
                  <c:v>59.1</c:v>
                </c:pt>
                <c:pt idx="12">
                  <c:v>64.099999999999994</c:v>
                </c:pt>
              </c:numCache>
            </c:numRef>
          </c:xVal>
          <c:yVal>
            <c:numRef>
              <c:f>[1]Sheet8!$W$5:$W$38</c:f>
              <c:numCache>
                <c:formatCode>General</c:formatCode>
                <c:ptCount val="34"/>
                <c:pt idx="0">
                  <c:v>1.3999999999999986</c:v>
                </c:pt>
                <c:pt idx="1">
                  <c:v>2</c:v>
                </c:pt>
                <c:pt idx="2">
                  <c:v>4</c:v>
                </c:pt>
                <c:pt idx="3">
                  <c:v>6.3000000000000043</c:v>
                </c:pt>
                <c:pt idx="4">
                  <c:v>6.7000000000000028</c:v>
                </c:pt>
                <c:pt idx="5">
                  <c:v>10.100000000000001</c:v>
                </c:pt>
                <c:pt idx="6">
                  <c:v>15</c:v>
                </c:pt>
                <c:pt idx="7">
                  <c:v>16.699999999999996</c:v>
                </c:pt>
                <c:pt idx="8">
                  <c:v>18.000000000000007</c:v>
                </c:pt>
                <c:pt idx="9">
                  <c:v>21.800000000000004</c:v>
                </c:pt>
                <c:pt idx="10">
                  <c:v>24.4</c:v>
                </c:pt>
                <c:pt idx="11">
                  <c:v>26.699999999999996</c:v>
                </c:pt>
                <c:pt idx="12">
                  <c:v>29.1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400"/>
        <c:axId val="200951568"/>
      </c:scatterChart>
      <c:valAx>
        <c:axId val="457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Misalignment (µm)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51568"/>
        <c:crosses val="autoZero"/>
        <c:crossBetween val="midCat"/>
      </c:valAx>
      <c:valAx>
        <c:axId val="2009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141473229831063"/>
          <c:y val="0.28877150772820065"/>
          <c:w val="0.30072841743331119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[1]Sheet10!$G$1:$G$3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[1]Sheet10!$F$4:$F$36</c:f>
              <c:numCache>
                <c:formatCode>General</c:formatCode>
                <c:ptCount val="33"/>
                <c:pt idx="0">
                  <c:v>0</c:v>
                </c:pt>
                <c:pt idx="1">
                  <c:v>3.85</c:v>
                </c:pt>
                <c:pt idx="2">
                  <c:v>6</c:v>
                </c:pt>
                <c:pt idx="3">
                  <c:v>8.85</c:v>
                </c:pt>
                <c:pt idx="4">
                  <c:v>11</c:v>
                </c:pt>
                <c:pt idx="5">
                  <c:v>13.35</c:v>
                </c:pt>
                <c:pt idx="6">
                  <c:v>16.149999999999999</c:v>
                </c:pt>
                <c:pt idx="7">
                  <c:v>21.3</c:v>
                </c:pt>
                <c:pt idx="8">
                  <c:v>24.15</c:v>
                </c:pt>
                <c:pt idx="9">
                  <c:v>27.3</c:v>
                </c:pt>
                <c:pt idx="10">
                  <c:v>30.2</c:v>
                </c:pt>
              </c:numCache>
            </c:numRef>
          </c:xVal>
          <c:yVal>
            <c:numRef>
              <c:f>[1]Sheet10!$G$4:$G$36</c:f>
              <c:numCache>
                <c:formatCode>General</c:formatCode>
                <c:ptCount val="33"/>
                <c:pt idx="0">
                  <c:v>0.65</c:v>
                </c:pt>
                <c:pt idx="1">
                  <c:v>1.65</c:v>
                </c:pt>
                <c:pt idx="2">
                  <c:v>2.95</c:v>
                </c:pt>
                <c:pt idx="3">
                  <c:v>3.9</c:v>
                </c:pt>
                <c:pt idx="4">
                  <c:v>6.65</c:v>
                </c:pt>
                <c:pt idx="5">
                  <c:v>9.65</c:v>
                </c:pt>
                <c:pt idx="6">
                  <c:v>14.7</c:v>
                </c:pt>
                <c:pt idx="7">
                  <c:v>20.2</c:v>
                </c:pt>
                <c:pt idx="8">
                  <c:v>23.65</c:v>
                </c:pt>
                <c:pt idx="9">
                  <c:v>26.4</c:v>
                </c:pt>
                <c:pt idx="10">
                  <c:v>28.6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[1]Sheet10!$O$1:$O$3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[1]Sheet10!$N$4:$N$36</c:f>
              <c:numCache>
                <c:formatCode>General</c:formatCode>
                <c:ptCount val="33"/>
                <c:pt idx="0">
                  <c:v>0</c:v>
                </c:pt>
                <c:pt idx="1">
                  <c:v>3.6</c:v>
                </c:pt>
                <c:pt idx="2">
                  <c:v>8.1999999999999993</c:v>
                </c:pt>
                <c:pt idx="3">
                  <c:v>13.8</c:v>
                </c:pt>
                <c:pt idx="4">
                  <c:v>17.45</c:v>
                </c:pt>
                <c:pt idx="5">
                  <c:v>22.5</c:v>
                </c:pt>
                <c:pt idx="6">
                  <c:v>27.5</c:v>
                </c:pt>
                <c:pt idx="7">
                  <c:v>33.1</c:v>
                </c:pt>
                <c:pt idx="8">
                  <c:v>37.700000000000003</c:v>
                </c:pt>
                <c:pt idx="9">
                  <c:v>41.7</c:v>
                </c:pt>
                <c:pt idx="10">
                  <c:v>45.9</c:v>
                </c:pt>
                <c:pt idx="11">
                  <c:v>51.85</c:v>
                </c:pt>
                <c:pt idx="12">
                  <c:v>56.4</c:v>
                </c:pt>
              </c:numCache>
            </c:numRef>
          </c:xVal>
          <c:yVal>
            <c:numRef>
              <c:f>[1]Sheet10!$O$4:$O$36</c:f>
              <c:numCache>
                <c:formatCode>General</c:formatCode>
                <c:ptCount val="33"/>
                <c:pt idx="0">
                  <c:v>1</c:v>
                </c:pt>
                <c:pt idx="1">
                  <c:v>1.5</c:v>
                </c:pt>
                <c:pt idx="2">
                  <c:v>2.4</c:v>
                </c:pt>
                <c:pt idx="3">
                  <c:v>4.5999999999999996</c:v>
                </c:pt>
                <c:pt idx="4">
                  <c:v>7.45</c:v>
                </c:pt>
                <c:pt idx="5">
                  <c:v>11.2</c:v>
                </c:pt>
                <c:pt idx="6">
                  <c:v>14.6</c:v>
                </c:pt>
                <c:pt idx="7">
                  <c:v>17.8</c:v>
                </c:pt>
                <c:pt idx="8">
                  <c:v>20.3</c:v>
                </c:pt>
                <c:pt idx="9">
                  <c:v>22.7</c:v>
                </c:pt>
                <c:pt idx="10">
                  <c:v>24.2</c:v>
                </c:pt>
                <c:pt idx="11">
                  <c:v>27.25</c:v>
                </c:pt>
                <c:pt idx="12">
                  <c:v>28.35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[1]Sheet10!$W$1:$W$3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[1]Sheet10!$V$4:$V$36</c:f>
              <c:numCache>
                <c:formatCode>General</c:formatCode>
                <c:ptCount val="33"/>
                <c:pt idx="0">
                  <c:v>0</c:v>
                </c:pt>
                <c:pt idx="1">
                  <c:v>4.2</c:v>
                </c:pt>
                <c:pt idx="2">
                  <c:v>7.6</c:v>
                </c:pt>
                <c:pt idx="3">
                  <c:v>13.45</c:v>
                </c:pt>
                <c:pt idx="4">
                  <c:v>19.399999999999999</c:v>
                </c:pt>
                <c:pt idx="5">
                  <c:v>23.45</c:v>
                </c:pt>
                <c:pt idx="6">
                  <c:v>29.3</c:v>
                </c:pt>
                <c:pt idx="7">
                  <c:v>35.25</c:v>
                </c:pt>
                <c:pt idx="8">
                  <c:v>39.450000000000003</c:v>
                </c:pt>
                <c:pt idx="9">
                  <c:v>44.55</c:v>
                </c:pt>
                <c:pt idx="10">
                  <c:v>48</c:v>
                </c:pt>
                <c:pt idx="11">
                  <c:v>54.6</c:v>
                </c:pt>
                <c:pt idx="12">
                  <c:v>59.5</c:v>
                </c:pt>
                <c:pt idx="13">
                  <c:v>63.6</c:v>
                </c:pt>
              </c:numCache>
            </c:numRef>
          </c:xVal>
          <c:yVal>
            <c:numRef>
              <c:f>[1]Sheet10!$W$4:$W$36</c:f>
              <c:numCache>
                <c:formatCode>General</c:formatCode>
                <c:ptCount val="33"/>
                <c:pt idx="0">
                  <c:v>0.85</c:v>
                </c:pt>
                <c:pt idx="1">
                  <c:v>0.65</c:v>
                </c:pt>
                <c:pt idx="2">
                  <c:v>1.35</c:v>
                </c:pt>
                <c:pt idx="3">
                  <c:v>3</c:v>
                </c:pt>
                <c:pt idx="4">
                  <c:v>5.0999999999999996</c:v>
                </c:pt>
                <c:pt idx="5">
                  <c:v>4.95</c:v>
                </c:pt>
                <c:pt idx="6">
                  <c:v>8.0500000000000007</c:v>
                </c:pt>
                <c:pt idx="7">
                  <c:v>12.8</c:v>
                </c:pt>
                <c:pt idx="8">
                  <c:v>17.350000000000001</c:v>
                </c:pt>
                <c:pt idx="9">
                  <c:v>17.850000000000001</c:v>
                </c:pt>
                <c:pt idx="10">
                  <c:v>20.9</c:v>
                </c:pt>
                <c:pt idx="11">
                  <c:v>24.4</c:v>
                </c:pt>
                <c:pt idx="12">
                  <c:v>26.7</c:v>
                </c:pt>
                <c:pt idx="13">
                  <c:v>28.4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28832"/>
        <c:axId val="700407344"/>
      </c:scatterChart>
      <c:valAx>
        <c:axId val="70612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Lateral misalignment (µm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07344"/>
        <c:crosses val="autoZero"/>
        <c:crossBetween val="midCat"/>
      </c:valAx>
      <c:valAx>
        <c:axId val="7004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12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9492563429571"/>
          <c:y val="5.0925925925925923E-2"/>
          <c:w val="0.82018285214348219"/>
          <c:h val="0.74350320793234181"/>
        </c:manualLayout>
      </c:layout>
      <c:scatterChart>
        <c:scatterStyle val="lineMarker"/>
        <c:varyColors val="0"/>
        <c:ser>
          <c:idx val="3"/>
          <c:order val="0"/>
          <c:tx>
            <c:strRef>
              <c:f>[1]Sheet8!$E$2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xVal>
            <c:numRef>
              <c:f>[1]Sheet8!$C$5:$C$35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5.0999999999999996</c:v>
                </c:pt>
                <c:pt idx="3">
                  <c:v>8.9</c:v>
                </c:pt>
                <c:pt idx="4">
                  <c:v>10.7</c:v>
                </c:pt>
                <c:pt idx="5">
                  <c:v>13.6</c:v>
                </c:pt>
                <c:pt idx="6">
                  <c:v>17.100000000000001</c:v>
                </c:pt>
                <c:pt idx="7">
                  <c:v>21.2</c:v>
                </c:pt>
                <c:pt idx="8">
                  <c:v>24.2</c:v>
                </c:pt>
                <c:pt idx="9">
                  <c:v>27.5</c:v>
                </c:pt>
                <c:pt idx="10">
                  <c:v>32.1</c:v>
                </c:pt>
                <c:pt idx="11">
                  <c:v>36.4</c:v>
                </c:pt>
              </c:numCache>
            </c:numRef>
          </c:xVal>
          <c:yVal>
            <c:numRef>
              <c:f>[1]Sheet8!$E$5:$E$35</c:f>
              <c:numCache>
                <c:formatCode>General</c:formatCode>
                <c:ptCount val="31"/>
                <c:pt idx="0">
                  <c:v>0.80000000000000426</c:v>
                </c:pt>
                <c:pt idx="1">
                  <c:v>1.7000000000000028</c:v>
                </c:pt>
                <c:pt idx="2">
                  <c:v>3.3999999999999986</c:v>
                </c:pt>
                <c:pt idx="3">
                  <c:v>4.3999999999999986</c:v>
                </c:pt>
                <c:pt idx="4">
                  <c:v>7.1000000000000014</c:v>
                </c:pt>
                <c:pt idx="5">
                  <c:v>9.8999999999999986</c:v>
                </c:pt>
                <c:pt idx="6">
                  <c:v>14.899999999999999</c:v>
                </c:pt>
                <c:pt idx="7">
                  <c:v>19.300000000000004</c:v>
                </c:pt>
                <c:pt idx="8">
                  <c:v>23.300000000000004</c:v>
                </c:pt>
                <c:pt idx="9">
                  <c:v>25.4</c:v>
                </c:pt>
                <c:pt idx="10">
                  <c:v>27.000000000000007</c:v>
                </c:pt>
                <c:pt idx="11">
                  <c:v>29.199999999999996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[1]Sheet8!$H$2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xVal>
            <c:numRef>
              <c:f>[1]Sheet8!$F$5:$F$35</c:f>
              <c:numCache>
                <c:formatCode>General</c:formatCode>
                <c:ptCount val="31"/>
                <c:pt idx="0">
                  <c:v>0</c:v>
                </c:pt>
                <c:pt idx="1">
                  <c:v>4.0999999999999996</c:v>
                </c:pt>
                <c:pt idx="2">
                  <c:v>6.9</c:v>
                </c:pt>
                <c:pt idx="3">
                  <c:v>8.8000000000000007</c:v>
                </c:pt>
                <c:pt idx="4">
                  <c:v>11.3</c:v>
                </c:pt>
                <c:pt idx="5">
                  <c:v>13.1</c:v>
                </c:pt>
                <c:pt idx="6">
                  <c:v>15.2</c:v>
                </c:pt>
                <c:pt idx="7">
                  <c:v>16.8</c:v>
                </c:pt>
                <c:pt idx="8">
                  <c:v>18.3</c:v>
                </c:pt>
                <c:pt idx="9">
                  <c:v>19.899999999999999</c:v>
                </c:pt>
                <c:pt idx="10">
                  <c:v>21.4</c:v>
                </c:pt>
                <c:pt idx="11">
                  <c:v>22.7</c:v>
                </c:pt>
                <c:pt idx="12">
                  <c:v>24.1</c:v>
                </c:pt>
                <c:pt idx="13">
                  <c:v>25.5</c:v>
                </c:pt>
                <c:pt idx="14">
                  <c:v>26.9</c:v>
                </c:pt>
              </c:numCache>
            </c:numRef>
          </c:xVal>
          <c:yVal>
            <c:numRef>
              <c:f>[1]Sheet8!$H$5:$H$35</c:f>
              <c:numCache>
                <c:formatCode>General</c:formatCode>
                <c:ptCount val="31"/>
                <c:pt idx="0">
                  <c:v>0.5</c:v>
                </c:pt>
                <c:pt idx="1">
                  <c:v>1.6000000000000014</c:v>
                </c:pt>
                <c:pt idx="2">
                  <c:v>2.5</c:v>
                </c:pt>
                <c:pt idx="3">
                  <c:v>3.3999999999999986</c:v>
                </c:pt>
                <c:pt idx="4">
                  <c:v>6.2000000000000028</c:v>
                </c:pt>
                <c:pt idx="5">
                  <c:v>9.3999999999999986</c:v>
                </c:pt>
                <c:pt idx="6">
                  <c:v>14.5</c:v>
                </c:pt>
                <c:pt idx="7">
                  <c:v>15.699999999999996</c:v>
                </c:pt>
                <c:pt idx="8">
                  <c:v>17.300000000000004</c:v>
                </c:pt>
                <c:pt idx="9">
                  <c:v>19.100000000000001</c:v>
                </c:pt>
                <c:pt idx="10">
                  <c:v>21.199999999999996</c:v>
                </c:pt>
                <c:pt idx="11">
                  <c:v>21.9</c:v>
                </c:pt>
                <c:pt idx="12">
                  <c:v>24.000000000000007</c:v>
                </c:pt>
                <c:pt idx="13">
                  <c:v>26.199999999999996</c:v>
                </c:pt>
                <c:pt idx="14">
                  <c:v>28.000000000000007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[1]Sheet8!$L$2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[1]Sheet8!$J$5:$J$35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5.6</c:v>
                </c:pt>
                <c:pt idx="3">
                  <c:v>8.9</c:v>
                </c:pt>
                <c:pt idx="4">
                  <c:v>14.1</c:v>
                </c:pt>
                <c:pt idx="5">
                  <c:v>17.8</c:v>
                </c:pt>
                <c:pt idx="6">
                  <c:v>22.3</c:v>
                </c:pt>
                <c:pt idx="7">
                  <c:v>26.8</c:v>
                </c:pt>
                <c:pt idx="8">
                  <c:v>32.5</c:v>
                </c:pt>
                <c:pt idx="9">
                  <c:v>37.6</c:v>
                </c:pt>
                <c:pt idx="10">
                  <c:v>41</c:v>
                </c:pt>
                <c:pt idx="11">
                  <c:v>45.1</c:v>
                </c:pt>
                <c:pt idx="12">
                  <c:v>48.8</c:v>
                </c:pt>
                <c:pt idx="13">
                  <c:v>52.3</c:v>
                </c:pt>
                <c:pt idx="14">
                  <c:v>57.5</c:v>
                </c:pt>
                <c:pt idx="15">
                  <c:v>61.6</c:v>
                </c:pt>
              </c:numCache>
            </c:numRef>
          </c:xVal>
          <c:yVal>
            <c:numRef>
              <c:f>[1]Sheet8!$L$5:$L$35</c:f>
              <c:numCache>
                <c:formatCode>General</c:formatCode>
                <c:ptCount val="31"/>
                <c:pt idx="0">
                  <c:v>1.2000000000000028</c:v>
                </c:pt>
                <c:pt idx="1">
                  <c:v>1.5</c:v>
                </c:pt>
                <c:pt idx="2">
                  <c:v>2</c:v>
                </c:pt>
                <c:pt idx="3">
                  <c:v>2.8000000000000043</c:v>
                </c:pt>
                <c:pt idx="4">
                  <c:v>4.3000000000000043</c:v>
                </c:pt>
                <c:pt idx="5">
                  <c:v>6.3999999999999986</c:v>
                </c:pt>
                <c:pt idx="6">
                  <c:v>8.8999999999999986</c:v>
                </c:pt>
                <c:pt idx="7">
                  <c:v>13.200000000000003</c:v>
                </c:pt>
                <c:pt idx="8">
                  <c:v>16.399999999999999</c:v>
                </c:pt>
                <c:pt idx="9">
                  <c:v>19.399999999999999</c:v>
                </c:pt>
                <c:pt idx="10">
                  <c:v>20.9</c:v>
                </c:pt>
                <c:pt idx="11">
                  <c:v>22.300000000000004</c:v>
                </c:pt>
                <c:pt idx="12">
                  <c:v>25.6</c:v>
                </c:pt>
                <c:pt idx="13">
                  <c:v>26.4</c:v>
                </c:pt>
                <c:pt idx="14">
                  <c:v>27.500000000000007</c:v>
                </c:pt>
                <c:pt idx="15">
                  <c:v>29.4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[1]Sheet8!$O$2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[1]Sheet8!$M$5:$M$35</c:f>
              <c:numCache>
                <c:formatCode>General</c:formatCode>
                <c:ptCount val="31"/>
                <c:pt idx="0">
                  <c:v>0</c:v>
                </c:pt>
                <c:pt idx="1">
                  <c:v>3.6</c:v>
                </c:pt>
                <c:pt idx="2">
                  <c:v>7.4</c:v>
                </c:pt>
                <c:pt idx="3">
                  <c:v>11.5</c:v>
                </c:pt>
                <c:pt idx="4">
                  <c:v>13.5</c:v>
                </c:pt>
                <c:pt idx="5">
                  <c:v>17.100000000000001</c:v>
                </c:pt>
                <c:pt idx="6">
                  <c:v>22.7</c:v>
                </c:pt>
                <c:pt idx="7">
                  <c:v>28.3</c:v>
                </c:pt>
                <c:pt idx="8">
                  <c:v>33.6</c:v>
                </c:pt>
                <c:pt idx="9">
                  <c:v>37.799999999999997</c:v>
                </c:pt>
                <c:pt idx="10">
                  <c:v>42.5</c:v>
                </c:pt>
                <c:pt idx="11">
                  <c:v>46.7</c:v>
                </c:pt>
                <c:pt idx="12">
                  <c:v>51.4</c:v>
                </c:pt>
                <c:pt idx="13">
                  <c:v>55.9</c:v>
                </c:pt>
              </c:numCache>
            </c:numRef>
          </c:xVal>
          <c:yVal>
            <c:numRef>
              <c:f>[1]Sheet8!$O$5:$O$35</c:f>
              <c:numCache>
                <c:formatCode>General</c:formatCode>
                <c:ptCount val="31"/>
                <c:pt idx="0">
                  <c:v>0.80000000000000426</c:v>
                </c:pt>
                <c:pt idx="1">
                  <c:v>1.5</c:v>
                </c:pt>
                <c:pt idx="2">
                  <c:v>2</c:v>
                </c:pt>
                <c:pt idx="3">
                  <c:v>2.8000000000000043</c:v>
                </c:pt>
                <c:pt idx="4">
                  <c:v>4.8999999999999986</c:v>
                </c:pt>
                <c:pt idx="5">
                  <c:v>8.5</c:v>
                </c:pt>
                <c:pt idx="6">
                  <c:v>13.399999999999999</c:v>
                </c:pt>
                <c:pt idx="7">
                  <c:v>16.699999999999996</c:v>
                </c:pt>
                <c:pt idx="8">
                  <c:v>18.899999999999999</c:v>
                </c:pt>
                <c:pt idx="9">
                  <c:v>21.300000000000004</c:v>
                </c:pt>
                <c:pt idx="10">
                  <c:v>24.500000000000007</c:v>
                </c:pt>
                <c:pt idx="11">
                  <c:v>26.000000000000007</c:v>
                </c:pt>
                <c:pt idx="12">
                  <c:v>27.800000000000004</c:v>
                </c:pt>
                <c:pt idx="13">
                  <c:v>29.199999999999996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[1]Sheet8!$T$2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[1]Sheet8!$R$5:$R$35</c:f>
              <c:numCache>
                <c:formatCode>General</c:formatCode>
                <c:ptCount val="31"/>
                <c:pt idx="0">
                  <c:v>0</c:v>
                </c:pt>
                <c:pt idx="1">
                  <c:v>4.2</c:v>
                </c:pt>
                <c:pt idx="2">
                  <c:v>6.9</c:v>
                </c:pt>
                <c:pt idx="3">
                  <c:v>8.1</c:v>
                </c:pt>
                <c:pt idx="4">
                  <c:v>10.4</c:v>
                </c:pt>
                <c:pt idx="5">
                  <c:v>13.1</c:v>
                </c:pt>
                <c:pt idx="6">
                  <c:v>14.3</c:v>
                </c:pt>
                <c:pt idx="7">
                  <c:v>15.8</c:v>
                </c:pt>
                <c:pt idx="8">
                  <c:v>18.7</c:v>
                </c:pt>
                <c:pt idx="9">
                  <c:v>22.9</c:v>
                </c:pt>
                <c:pt idx="10">
                  <c:v>25</c:v>
                </c:pt>
                <c:pt idx="11">
                  <c:v>27.1</c:v>
                </c:pt>
                <c:pt idx="12">
                  <c:v>29.8</c:v>
                </c:pt>
                <c:pt idx="13">
                  <c:v>32.5</c:v>
                </c:pt>
                <c:pt idx="14">
                  <c:v>33.6</c:v>
                </c:pt>
                <c:pt idx="15">
                  <c:v>35.799999999999997</c:v>
                </c:pt>
                <c:pt idx="16">
                  <c:v>36.200000000000003</c:v>
                </c:pt>
                <c:pt idx="17">
                  <c:v>37.6</c:v>
                </c:pt>
                <c:pt idx="18">
                  <c:v>39.4</c:v>
                </c:pt>
                <c:pt idx="19">
                  <c:v>41.8</c:v>
                </c:pt>
                <c:pt idx="20">
                  <c:v>43.5</c:v>
                </c:pt>
                <c:pt idx="21">
                  <c:v>44.7</c:v>
                </c:pt>
                <c:pt idx="22">
                  <c:v>45.6</c:v>
                </c:pt>
                <c:pt idx="23">
                  <c:v>46.8</c:v>
                </c:pt>
                <c:pt idx="24">
                  <c:v>48</c:v>
                </c:pt>
                <c:pt idx="25">
                  <c:v>49.3</c:v>
                </c:pt>
                <c:pt idx="26">
                  <c:v>50.4</c:v>
                </c:pt>
                <c:pt idx="27">
                  <c:v>52.6</c:v>
                </c:pt>
                <c:pt idx="28">
                  <c:v>54.9</c:v>
                </c:pt>
                <c:pt idx="29">
                  <c:v>56.7</c:v>
                </c:pt>
                <c:pt idx="30">
                  <c:v>58.5</c:v>
                </c:pt>
              </c:numCache>
            </c:numRef>
          </c:xVal>
          <c:yVal>
            <c:numRef>
              <c:f>[1]Sheet8!$T$5:$T$35</c:f>
              <c:numCache>
                <c:formatCode>General</c:formatCode>
                <c:ptCount val="31"/>
                <c:pt idx="0">
                  <c:v>0.30000000000000426</c:v>
                </c:pt>
                <c:pt idx="1">
                  <c:v>0.39999999999999858</c:v>
                </c:pt>
                <c:pt idx="2">
                  <c:v>0.5</c:v>
                </c:pt>
                <c:pt idx="3">
                  <c:v>0.80000000000000426</c:v>
                </c:pt>
                <c:pt idx="4">
                  <c:v>1.3000000000000043</c:v>
                </c:pt>
                <c:pt idx="5">
                  <c:v>2</c:v>
                </c:pt>
                <c:pt idx="6">
                  <c:v>2.7000000000000028</c:v>
                </c:pt>
                <c:pt idx="7">
                  <c:v>3</c:v>
                </c:pt>
                <c:pt idx="8">
                  <c:v>3.7000000000000028</c:v>
                </c:pt>
                <c:pt idx="9">
                  <c:v>3.1000000000000014</c:v>
                </c:pt>
                <c:pt idx="10">
                  <c:v>3.5</c:v>
                </c:pt>
                <c:pt idx="11">
                  <c:v>4.3999999999999986</c:v>
                </c:pt>
                <c:pt idx="12">
                  <c:v>5.8000000000000043</c:v>
                </c:pt>
                <c:pt idx="13">
                  <c:v>9.1000000000000014</c:v>
                </c:pt>
                <c:pt idx="14">
                  <c:v>11.200000000000003</c:v>
                </c:pt>
                <c:pt idx="15">
                  <c:v>14.899999999999999</c:v>
                </c:pt>
                <c:pt idx="16">
                  <c:v>15.200000000000003</c:v>
                </c:pt>
                <c:pt idx="17">
                  <c:v>17.500000000000007</c:v>
                </c:pt>
                <c:pt idx="18">
                  <c:v>17.899999999999999</c:v>
                </c:pt>
                <c:pt idx="19">
                  <c:v>17.199999999999996</c:v>
                </c:pt>
                <c:pt idx="20">
                  <c:v>17.399999999999999</c:v>
                </c:pt>
                <c:pt idx="21">
                  <c:v>17.699999999999996</c:v>
                </c:pt>
                <c:pt idx="22">
                  <c:v>18.100000000000001</c:v>
                </c:pt>
                <c:pt idx="23">
                  <c:v>19.300000000000004</c:v>
                </c:pt>
                <c:pt idx="24">
                  <c:v>19.899999999999999</c:v>
                </c:pt>
                <c:pt idx="25">
                  <c:v>21.4</c:v>
                </c:pt>
                <c:pt idx="26">
                  <c:v>22.000000000000007</c:v>
                </c:pt>
                <c:pt idx="27">
                  <c:v>23.199999999999996</c:v>
                </c:pt>
                <c:pt idx="28">
                  <c:v>24.4</c:v>
                </c:pt>
                <c:pt idx="29">
                  <c:v>25.300000000000004</c:v>
                </c:pt>
                <c:pt idx="30">
                  <c:v>26.1</c:v>
                </c:pt>
              </c:numCache>
            </c:numRef>
          </c:yVal>
          <c:smooth val="0"/>
        </c:ser>
        <c:ser>
          <c:idx val="8"/>
          <c:order val="5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[1]Sheet8!$U$5:$U$38</c:f>
              <c:numCache>
                <c:formatCode>General</c:formatCode>
                <c:ptCount val="34"/>
                <c:pt idx="0">
                  <c:v>0</c:v>
                </c:pt>
                <c:pt idx="1">
                  <c:v>8.1999999999999993</c:v>
                </c:pt>
                <c:pt idx="2">
                  <c:v>13.7</c:v>
                </c:pt>
                <c:pt idx="3">
                  <c:v>19.8</c:v>
                </c:pt>
                <c:pt idx="4">
                  <c:v>23.8</c:v>
                </c:pt>
                <c:pt idx="5">
                  <c:v>28.7</c:v>
                </c:pt>
                <c:pt idx="6">
                  <c:v>34.9</c:v>
                </c:pt>
                <c:pt idx="7">
                  <c:v>39.5</c:v>
                </c:pt>
                <c:pt idx="8">
                  <c:v>44.4</c:v>
                </c:pt>
                <c:pt idx="9">
                  <c:v>48</c:v>
                </c:pt>
                <c:pt idx="10">
                  <c:v>54.2</c:v>
                </c:pt>
                <c:pt idx="11">
                  <c:v>59.1</c:v>
                </c:pt>
                <c:pt idx="12">
                  <c:v>64.099999999999994</c:v>
                </c:pt>
              </c:numCache>
            </c:numRef>
          </c:xVal>
          <c:yVal>
            <c:numRef>
              <c:f>[1]Sheet8!$W$5:$W$38</c:f>
              <c:numCache>
                <c:formatCode>General</c:formatCode>
                <c:ptCount val="34"/>
                <c:pt idx="0">
                  <c:v>1.3999999999999986</c:v>
                </c:pt>
                <c:pt idx="1">
                  <c:v>2</c:v>
                </c:pt>
                <c:pt idx="2">
                  <c:v>4</c:v>
                </c:pt>
                <c:pt idx="3">
                  <c:v>6.3000000000000043</c:v>
                </c:pt>
                <c:pt idx="4">
                  <c:v>6.7000000000000028</c:v>
                </c:pt>
                <c:pt idx="5">
                  <c:v>10.100000000000001</c:v>
                </c:pt>
                <c:pt idx="6">
                  <c:v>15</c:v>
                </c:pt>
                <c:pt idx="7">
                  <c:v>16.699999999999996</c:v>
                </c:pt>
                <c:pt idx="8">
                  <c:v>18.000000000000007</c:v>
                </c:pt>
                <c:pt idx="9">
                  <c:v>21.800000000000004</c:v>
                </c:pt>
                <c:pt idx="10">
                  <c:v>24.4</c:v>
                </c:pt>
                <c:pt idx="11">
                  <c:v>26.699999999999996</c:v>
                </c:pt>
                <c:pt idx="12">
                  <c:v>29.1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[1]Sheet10!$G$1:$G$3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[1]Sheet10!$F$4:$F$36</c:f>
              <c:numCache>
                <c:formatCode>General</c:formatCode>
                <c:ptCount val="33"/>
                <c:pt idx="0">
                  <c:v>0</c:v>
                </c:pt>
                <c:pt idx="1">
                  <c:v>3.85</c:v>
                </c:pt>
                <c:pt idx="2">
                  <c:v>6</c:v>
                </c:pt>
                <c:pt idx="3">
                  <c:v>8.85</c:v>
                </c:pt>
                <c:pt idx="4">
                  <c:v>11</c:v>
                </c:pt>
                <c:pt idx="5">
                  <c:v>13.35</c:v>
                </c:pt>
                <c:pt idx="6">
                  <c:v>16.149999999999999</c:v>
                </c:pt>
                <c:pt idx="7">
                  <c:v>21.3</c:v>
                </c:pt>
                <c:pt idx="8">
                  <c:v>24.15</c:v>
                </c:pt>
                <c:pt idx="9">
                  <c:v>27.3</c:v>
                </c:pt>
                <c:pt idx="10">
                  <c:v>30.2</c:v>
                </c:pt>
              </c:numCache>
            </c:numRef>
          </c:xVal>
          <c:yVal>
            <c:numRef>
              <c:f>[1]Sheet10!$G$4:$G$36</c:f>
              <c:numCache>
                <c:formatCode>General</c:formatCode>
                <c:ptCount val="33"/>
                <c:pt idx="0">
                  <c:v>0.65</c:v>
                </c:pt>
                <c:pt idx="1">
                  <c:v>1.65</c:v>
                </c:pt>
                <c:pt idx="2">
                  <c:v>2.95</c:v>
                </c:pt>
                <c:pt idx="3">
                  <c:v>3.9</c:v>
                </c:pt>
                <c:pt idx="4">
                  <c:v>6.65</c:v>
                </c:pt>
                <c:pt idx="5">
                  <c:v>9.65</c:v>
                </c:pt>
                <c:pt idx="6">
                  <c:v>14.7</c:v>
                </c:pt>
                <c:pt idx="7">
                  <c:v>20.2</c:v>
                </c:pt>
                <c:pt idx="8">
                  <c:v>23.65</c:v>
                </c:pt>
                <c:pt idx="9">
                  <c:v>26.4</c:v>
                </c:pt>
                <c:pt idx="10">
                  <c:v>28.6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[1]Sheet10!$O$1:$O$3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[1]Sheet10!$N$4:$N$36</c:f>
              <c:numCache>
                <c:formatCode>General</c:formatCode>
                <c:ptCount val="33"/>
                <c:pt idx="0">
                  <c:v>0</c:v>
                </c:pt>
                <c:pt idx="1">
                  <c:v>3.6</c:v>
                </c:pt>
                <c:pt idx="2">
                  <c:v>8.1999999999999993</c:v>
                </c:pt>
                <c:pt idx="3">
                  <c:v>13.8</c:v>
                </c:pt>
                <c:pt idx="4">
                  <c:v>17.45</c:v>
                </c:pt>
                <c:pt idx="5">
                  <c:v>22.5</c:v>
                </c:pt>
                <c:pt idx="6">
                  <c:v>27.5</c:v>
                </c:pt>
                <c:pt idx="7">
                  <c:v>33.1</c:v>
                </c:pt>
                <c:pt idx="8">
                  <c:v>37.700000000000003</c:v>
                </c:pt>
                <c:pt idx="9">
                  <c:v>41.7</c:v>
                </c:pt>
                <c:pt idx="10">
                  <c:v>45.9</c:v>
                </c:pt>
                <c:pt idx="11">
                  <c:v>51.85</c:v>
                </c:pt>
                <c:pt idx="12">
                  <c:v>56.4</c:v>
                </c:pt>
              </c:numCache>
            </c:numRef>
          </c:xVal>
          <c:yVal>
            <c:numRef>
              <c:f>[1]Sheet10!$O$4:$O$36</c:f>
              <c:numCache>
                <c:formatCode>General</c:formatCode>
                <c:ptCount val="33"/>
                <c:pt idx="0">
                  <c:v>1</c:v>
                </c:pt>
                <c:pt idx="1">
                  <c:v>1.5</c:v>
                </c:pt>
                <c:pt idx="2">
                  <c:v>2.4</c:v>
                </c:pt>
                <c:pt idx="3">
                  <c:v>4.5999999999999996</c:v>
                </c:pt>
                <c:pt idx="4">
                  <c:v>7.45</c:v>
                </c:pt>
                <c:pt idx="5">
                  <c:v>11.2</c:v>
                </c:pt>
                <c:pt idx="6">
                  <c:v>14.6</c:v>
                </c:pt>
                <c:pt idx="7">
                  <c:v>17.8</c:v>
                </c:pt>
                <c:pt idx="8">
                  <c:v>20.3</c:v>
                </c:pt>
                <c:pt idx="9">
                  <c:v>22.7</c:v>
                </c:pt>
                <c:pt idx="10">
                  <c:v>24.2</c:v>
                </c:pt>
                <c:pt idx="11">
                  <c:v>27.25</c:v>
                </c:pt>
                <c:pt idx="12">
                  <c:v>28.35</c:v>
                </c:pt>
              </c:numCache>
            </c:numRef>
          </c:yVal>
          <c:smooth val="0"/>
        </c:ser>
        <c:ser>
          <c:idx val="0"/>
          <c:order val="8"/>
          <c:tx>
            <c:strRef>
              <c:f>[1]Sheet10!$W$1:$W$3</c:f>
              <c:strCache>
                <c:ptCount val="1"/>
                <c:pt idx="0">
                  <c:v>Average line dotted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5875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xVal>
            <c:numRef>
              <c:f>[1]Sheet10!$V$4:$V$36</c:f>
              <c:numCache>
                <c:formatCode>General</c:formatCode>
                <c:ptCount val="33"/>
                <c:pt idx="0">
                  <c:v>0</c:v>
                </c:pt>
                <c:pt idx="1">
                  <c:v>4.2</c:v>
                </c:pt>
                <c:pt idx="2">
                  <c:v>7.6</c:v>
                </c:pt>
                <c:pt idx="3">
                  <c:v>13.45</c:v>
                </c:pt>
                <c:pt idx="4">
                  <c:v>19.399999999999999</c:v>
                </c:pt>
                <c:pt idx="5">
                  <c:v>23.45</c:v>
                </c:pt>
                <c:pt idx="6">
                  <c:v>29.3</c:v>
                </c:pt>
                <c:pt idx="7">
                  <c:v>35.25</c:v>
                </c:pt>
                <c:pt idx="8">
                  <c:v>39.450000000000003</c:v>
                </c:pt>
                <c:pt idx="9">
                  <c:v>44.55</c:v>
                </c:pt>
                <c:pt idx="10">
                  <c:v>48</c:v>
                </c:pt>
                <c:pt idx="11">
                  <c:v>54.6</c:v>
                </c:pt>
                <c:pt idx="12">
                  <c:v>59.5</c:v>
                </c:pt>
                <c:pt idx="13">
                  <c:v>63.6</c:v>
                </c:pt>
              </c:numCache>
            </c:numRef>
          </c:xVal>
          <c:yVal>
            <c:numRef>
              <c:f>[1]Sheet10!$W$4:$W$36</c:f>
              <c:numCache>
                <c:formatCode>General</c:formatCode>
                <c:ptCount val="33"/>
                <c:pt idx="0">
                  <c:v>0.85</c:v>
                </c:pt>
                <c:pt idx="1">
                  <c:v>0.65</c:v>
                </c:pt>
                <c:pt idx="2">
                  <c:v>1.35</c:v>
                </c:pt>
                <c:pt idx="3">
                  <c:v>3</c:v>
                </c:pt>
                <c:pt idx="4">
                  <c:v>5.0999999999999996</c:v>
                </c:pt>
                <c:pt idx="5">
                  <c:v>4.95</c:v>
                </c:pt>
                <c:pt idx="6">
                  <c:v>8.0500000000000007</c:v>
                </c:pt>
                <c:pt idx="7">
                  <c:v>12.8</c:v>
                </c:pt>
                <c:pt idx="8">
                  <c:v>17.350000000000001</c:v>
                </c:pt>
                <c:pt idx="9">
                  <c:v>17.850000000000001</c:v>
                </c:pt>
                <c:pt idx="10">
                  <c:v>20.9</c:v>
                </c:pt>
                <c:pt idx="11">
                  <c:v>24.4</c:v>
                </c:pt>
                <c:pt idx="12">
                  <c:v>26.7</c:v>
                </c:pt>
                <c:pt idx="13">
                  <c:v>28.4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092416"/>
        <c:axId val="707092976"/>
      </c:scatterChart>
      <c:valAx>
        <c:axId val="70709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Lateral misalignment (</a:t>
                </a:r>
                <a:r>
                  <a:rPr lang="el-G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μ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92976"/>
        <c:crosses val="autoZero"/>
        <c:crossBetween val="midCat"/>
      </c:valAx>
      <c:valAx>
        <c:axId val="7070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Loss (dB)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6626531058617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576261</xdr:colOff>
      <xdr:row>21</xdr:row>
      <xdr:rowOff>100012</xdr:rowOff>
    </xdr:from>
    <xdr:to>
      <xdr:col>12</xdr:col>
      <xdr:colOff>104775</xdr:colOff>
      <xdr:row>35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90486</xdr:rowOff>
    </xdr:from>
    <xdr:to>
      <xdr:col>6</xdr:col>
      <xdr:colOff>733425</xdr:colOff>
      <xdr:row>38</xdr:row>
      <xdr:rowOff>19049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514350</xdr:colOff>
      <xdr:row>26</xdr:row>
      <xdr:rowOff>171450</xdr:rowOff>
    </xdr:from>
    <xdr:to>
      <xdr:col>22</xdr:col>
      <xdr:colOff>352425</xdr:colOff>
      <xdr:row>32</xdr:row>
      <xdr:rowOff>104775</xdr:rowOff>
    </xdr:to>
    <xdr:sp macro="" textlink="">
      <xdr:nvSpPr>
        <xdr:cNvPr id="20" name="Rectangle 19"/>
        <xdr:cNvSpPr/>
      </xdr:nvSpPr>
      <xdr:spPr>
        <a:xfrm>
          <a:off x="12982575" y="4933950"/>
          <a:ext cx="1666875" cy="1076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1238250</xdr:colOff>
      <xdr:row>23</xdr:row>
      <xdr:rowOff>19050</xdr:rowOff>
    </xdr:from>
    <xdr:to>
      <xdr:col>14</xdr:col>
      <xdr:colOff>457200</xdr:colOff>
      <xdr:row>38</xdr:row>
      <xdr:rowOff>19050</xdr:rowOff>
    </xdr:to>
    <xdr:grpSp>
      <xdr:nvGrpSpPr>
        <xdr:cNvPr id="21" name="Group 20"/>
        <xdr:cNvGrpSpPr/>
      </xdr:nvGrpSpPr>
      <xdr:grpSpPr>
        <a:xfrm>
          <a:off x="5038725" y="4400550"/>
          <a:ext cx="4838700" cy="2857500"/>
          <a:chOff x="5191125" y="4029075"/>
          <a:chExt cx="4572000" cy="2743200"/>
        </a:xfrm>
      </xdr:grpSpPr>
      <xdr:graphicFrame macro="">
        <xdr:nvGraphicFramePr>
          <xdr:cNvPr id="22" name="Chart 21"/>
          <xdr:cNvGraphicFramePr>
            <a:graphicFrameLocks/>
          </xdr:cNvGraphicFramePr>
        </xdr:nvGraphicFramePr>
        <xdr:xfrm>
          <a:off x="5191125" y="4029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3" name="Group 22"/>
          <xdr:cNvGrpSpPr/>
        </xdr:nvGrpSpPr>
        <xdr:grpSpPr>
          <a:xfrm>
            <a:off x="8172451" y="5286384"/>
            <a:ext cx="1409699" cy="628650"/>
            <a:chOff x="12201525" y="5143092"/>
            <a:chExt cx="1482257" cy="601707"/>
          </a:xfrm>
        </xdr:grpSpPr>
        <xdr:grpSp>
          <xdr:nvGrpSpPr>
            <xdr:cNvPr id="24" name="Group 23"/>
            <xdr:cNvGrpSpPr/>
          </xdr:nvGrpSpPr>
          <xdr:grpSpPr>
            <a:xfrm>
              <a:off x="12211050" y="5143092"/>
              <a:ext cx="1432670" cy="209551"/>
              <a:chOff x="12211050" y="5143092"/>
              <a:chExt cx="1432670" cy="209551"/>
            </a:xfrm>
          </xdr:grpSpPr>
          <xdr:cxnSp macro="">
            <xdr:nvCxnSpPr>
              <xdr:cNvPr id="33" name="Straight Connector 32"/>
              <xdr:cNvCxnSpPr/>
            </xdr:nvCxnSpPr>
            <xdr:spPr>
              <a:xfrm>
                <a:off x="12211050" y="5305425"/>
                <a:ext cx="4953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4" name="Diamond 33"/>
              <xdr:cNvSpPr/>
            </xdr:nvSpPr>
            <xdr:spPr>
              <a:xfrm>
                <a:off x="12432577" y="5233090"/>
                <a:ext cx="48072" cy="43760"/>
              </a:xfrm>
              <a:prstGeom prst="diamond">
                <a:avLst/>
              </a:prstGeom>
              <a:solidFill>
                <a:srgbClr val="009900"/>
              </a:solidFill>
              <a:ln w="22225">
                <a:solidFill>
                  <a:srgbClr val="0099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35" name="Rectangle 34"/>
              <xdr:cNvSpPr/>
            </xdr:nvSpPr>
            <xdr:spPr>
              <a:xfrm>
                <a:off x="12734924" y="5143092"/>
                <a:ext cx="908796" cy="209551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en-GB" sz="900">
                    <a:solidFill>
                      <a:schemeClr val="tx1"/>
                    </a:solidFill>
                  </a:rPr>
                  <a:t>300</a:t>
                </a:r>
                <a:r>
                  <a:rPr lang="el-GR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μ</a:t>
                </a:r>
                <a:r>
                  <a:rPr lang="en-GB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 WG</a:t>
                </a:r>
                <a:endParaRPr lang="en-GB" sz="900">
                  <a:solidFill>
                    <a:schemeClr val="tx1"/>
                  </a:solidFill>
                </a:endParaRPr>
              </a:p>
            </xdr:txBody>
          </xdr:sp>
        </xdr:grpSp>
        <xdr:grpSp>
          <xdr:nvGrpSpPr>
            <xdr:cNvPr id="25" name="Group 24"/>
            <xdr:cNvGrpSpPr/>
          </xdr:nvGrpSpPr>
          <xdr:grpSpPr>
            <a:xfrm>
              <a:off x="12211050" y="5571579"/>
              <a:ext cx="1432670" cy="173220"/>
              <a:chOff x="12211050" y="5571579"/>
              <a:chExt cx="1432670" cy="173220"/>
            </a:xfrm>
          </xdr:grpSpPr>
          <xdr:cxnSp macro="">
            <xdr:nvCxnSpPr>
              <xdr:cNvPr id="30" name="Straight Connector 29"/>
              <xdr:cNvCxnSpPr/>
            </xdr:nvCxnSpPr>
            <xdr:spPr>
              <a:xfrm>
                <a:off x="12211050" y="5705475"/>
                <a:ext cx="504825" cy="0"/>
              </a:xfrm>
              <a:prstGeom prst="line">
                <a:avLst/>
              </a:prstGeom>
              <a:ln w="15875">
                <a:solidFill>
                  <a:schemeClr val="tx1"/>
                </a:solidFill>
                <a:prstDash val="sys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" name="Isosceles Triangle 30"/>
              <xdr:cNvSpPr/>
            </xdr:nvSpPr>
            <xdr:spPr>
              <a:xfrm>
                <a:off x="12432031" y="5642254"/>
                <a:ext cx="49920" cy="43760"/>
              </a:xfrm>
              <a:prstGeom prst="triangle">
                <a:avLst/>
              </a:prstGeom>
              <a:solidFill>
                <a:srgbClr val="C00000"/>
              </a:solidFill>
              <a:ln w="22225">
                <a:solidFill>
                  <a:srgbClr val="C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32" name="Rectangle 31"/>
              <xdr:cNvSpPr/>
            </xdr:nvSpPr>
            <xdr:spPr>
              <a:xfrm>
                <a:off x="12734924" y="5571579"/>
                <a:ext cx="908796" cy="173220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en-GB" sz="900">
                    <a:solidFill>
                      <a:schemeClr val="tx1"/>
                    </a:solidFill>
                  </a:rPr>
                  <a:t>500</a:t>
                </a:r>
                <a:r>
                  <a:rPr lang="el-GR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μ</a:t>
                </a:r>
                <a:r>
                  <a:rPr lang="en-GB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 WG</a:t>
                </a:r>
                <a:endParaRPr lang="en-GB" sz="900">
                  <a:solidFill>
                    <a:schemeClr val="tx1"/>
                  </a:solidFill>
                </a:endParaRPr>
              </a:p>
            </xdr:txBody>
          </xdr:sp>
        </xdr:grpSp>
        <xdr:grpSp>
          <xdr:nvGrpSpPr>
            <xdr:cNvPr id="26" name="Group 25"/>
            <xdr:cNvGrpSpPr/>
          </xdr:nvGrpSpPr>
          <xdr:grpSpPr>
            <a:xfrm>
              <a:off x="12201525" y="5361894"/>
              <a:ext cx="1482257" cy="191997"/>
              <a:chOff x="12201525" y="5361894"/>
              <a:chExt cx="1482257" cy="191997"/>
            </a:xfrm>
          </xdr:grpSpPr>
          <xdr:cxnSp macro="">
            <xdr:nvCxnSpPr>
              <xdr:cNvPr id="27" name="Straight Connector 26"/>
              <xdr:cNvCxnSpPr/>
            </xdr:nvCxnSpPr>
            <xdr:spPr>
              <a:xfrm>
                <a:off x="12201525" y="5505450"/>
                <a:ext cx="48577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8" name="Oval 27"/>
              <xdr:cNvSpPr/>
            </xdr:nvSpPr>
            <xdr:spPr>
              <a:xfrm flipV="1">
                <a:off x="12420599" y="5452163"/>
                <a:ext cx="48072" cy="43760"/>
              </a:xfrm>
              <a:prstGeom prst="ellipse">
                <a:avLst/>
              </a:prstGeom>
              <a:solidFill>
                <a:srgbClr val="0000FF"/>
              </a:solidFill>
              <a:ln w="22225">
                <a:solidFill>
                  <a:srgbClr val="0000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29" name="Rectangle 28"/>
              <xdr:cNvSpPr/>
            </xdr:nvSpPr>
            <xdr:spPr>
              <a:xfrm>
                <a:off x="12725400" y="5361894"/>
                <a:ext cx="958382" cy="191997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en-GB" sz="900">
                    <a:solidFill>
                      <a:schemeClr val="tx1"/>
                    </a:solidFill>
                  </a:rPr>
                  <a:t>400</a:t>
                </a:r>
                <a:r>
                  <a:rPr lang="el-GR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μ</a:t>
                </a:r>
                <a:r>
                  <a:rPr lang="en-GB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 WG</a:t>
                </a:r>
                <a:endParaRPr lang="en-GB" sz="900">
                  <a:solidFill>
                    <a:schemeClr val="tx1"/>
                  </a:solidFill>
                </a:endParaRPr>
              </a:p>
            </xdr:txBody>
          </xdr: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aphs%20(%20Feb%202016)-%20fi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 time treatment effect"/>
      <sheetName val="Sheet5"/>
      <sheetName val="loss vs def"/>
      <sheetName val="Sheet9"/>
      <sheetName val="Sheet1"/>
      <sheetName val="bridge length vs Def"/>
      <sheetName val="Sheet6"/>
      <sheetName val="Sheet4"/>
      <sheetName val="Sheet7"/>
      <sheetName val="Sheet8"/>
      <sheetName val="Sheet10"/>
      <sheetName val="loss vs strain pulling"/>
      <sheetName val="loss vs strain 1550nm"/>
      <sheetName val="Strain vs Curing time"/>
      <sheetName val="Sheet3"/>
      <sheetName val="Sheet2"/>
      <sheetName val="airgap vs polymer 15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0</v>
          </cell>
          <cell r="E5">
            <v>0.80000000000000426</v>
          </cell>
          <cell r="F5">
            <v>0</v>
          </cell>
          <cell r="H5">
            <v>0.5</v>
          </cell>
          <cell r="J5">
            <v>0</v>
          </cell>
          <cell r="L5">
            <v>1.2000000000000028</v>
          </cell>
          <cell r="M5">
            <v>0</v>
          </cell>
          <cell r="O5">
            <v>0.80000000000000426</v>
          </cell>
          <cell r="R5">
            <v>0</v>
          </cell>
          <cell r="T5">
            <v>0.30000000000000426</v>
          </cell>
          <cell r="U5">
            <v>0</v>
          </cell>
          <cell r="W5">
            <v>1.3999999999999986</v>
          </cell>
        </row>
        <row r="6">
          <cell r="C6">
            <v>3.6</v>
          </cell>
          <cell r="E6">
            <v>1.7000000000000028</v>
          </cell>
          <cell r="F6">
            <v>4.0999999999999996</v>
          </cell>
          <cell r="H6">
            <v>1.6000000000000014</v>
          </cell>
          <cell r="J6">
            <v>3.6</v>
          </cell>
          <cell r="L6">
            <v>1.5</v>
          </cell>
          <cell r="M6">
            <v>3.6</v>
          </cell>
          <cell r="O6">
            <v>1.5</v>
          </cell>
          <cell r="R6">
            <v>4.2</v>
          </cell>
          <cell r="T6">
            <v>0.39999999999999858</v>
          </cell>
          <cell r="U6">
            <v>8.1999999999999993</v>
          </cell>
          <cell r="W6">
            <v>2</v>
          </cell>
        </row>
        <row r="7">
          <cell r="C7">
            <v>5.0999999999999996</v>
          </cell>
          <cell r="E7">
            <v>3.3999999999999986</v>
          </cell>
          <cell r="F7">
            <v>6.9</v>
          </cell>
          <cell r="H7">
            <v>2.5</v>
          </cell>
          <cell r="J7">
            <v>5.6</v>
          </cell>
          <cell r="L7">
            <v>2</v>
          </cell>
          <cell r="M7">
            <v>7.4</v>
          </cell>
          <cell r="O7">
            <v>2</v>
          </cell>
          <cell r="R7">
            <v>6.9</v>
          </cell>
          <cell r="T7">
            <v>0.5</v>
          </cell>
          <cell r="U7">
            <v>13.7</v>
          </cell>
          <cell r="W7">
            <v>4</v>
          </cell>
        </row>
        <row r="8">
          <cell r="C8">
            <v>8.9</v>
          </cell>
          <cell r="E8">
            <v>4.3999999999999986</v>
          </cell>
          <cell r="F8">
            <v>8.8000000000000007</v>
          </cell>
          <cell r="H8">
            <v>3.3999999999999986</v>
          </cell>
          <cell r="J8">
            <v>8.9</v>
          </cell>
          <cell r="L8">
            <v>2.8000000000000043</v>
          </cell>
          <cell r="M8">
            <v>11.5</v>
          </cell>
          <cell r="O8">
            <v>2.8000000000000043</v>
          </cell>
          <cell r="R8">
            <v>8.1</v>
          </cell>
          <cell r="T8">
            <v>0.80000000000000426</v>
          </cell>
          <cell r="U8">
            <v>19.8</v>
          </cell>
          <cell r="W8">
            <v>6.3000000000000043</v>
          </cell>
        </row>
        <row r="9">
          <cell r="C9">
            <v>10.7</v>
          </cell>
          <cell r="E9">
            <v>7.1000000000000014</v>
          </cell>
          <cell r="F9">
            <v>11.3</v>
          </cell>
          <cell r="H9">
            <v>6.2000000000000028</v>
          </cell>
          <cell r="J9">
            <v>14.1</v>
          </cell>
          <cell r="L9">
            <v>4.3000000000000043</v>
          </cell>
          <cell r="M9">
            <v>13.5</v>
          </cell>
          <cell r="O9">
            <v>4.8999999999999986</v>
          </cell>
          <cell r="R9">
            <v>10.4</v>
          </cell>
          <cell r="T9">
            <v>1.3000000000000043</v>
          </cell>
          <cell r="U9">
            <v>23.8</v>
          </cell>
          <cell r="W9">
            <v>6.7000000000000028</v>
          </cell>
        </row>
        <row r="10">
          <cell r="C10">
            <v>13.6</v>
          </cell>
          <cell r="E10">
            <v>9.8999999999999986</v>
          </cell>
          <cell r="F10">
            <v>13.1</v>
          </cell>
          <cell r="H10">
            <v>9.3999999999999986</v>
          </cell>
          <cell r="J10">
            <v>17.8</v>
          </cell>
          <cell r="L10">
            <v>6.3999999999999986</v>
          </cell>
          <cell r="M10">
            <v>17.100000000000001</v>
          </cell>
          <cell r="O10">
            <v>8.5</v>
          </cell>
          <cell r="R10">
            <v>13.1</v>
          </cell>
          <cell r="T10">
            <v>2</v>
          </cell>
          <cell r="U10">
            <v>28.7</v>
          </cell>
          <cell r="W10">
            <v>10.100000000000001</v>
          </cell>
        </row>
        <row r="11">
          <cell r="C11">
            <v>17.100000000000001</v>
          </cell>
          <cell r="E11">
            <v>14.899999999999999</v>
          </cell>
          <cell r="F11">
            <v>15.2</v>
          </cell>
          <cell r="H11">
            <v>14.5</v>
          </cell>
          <cell r="J11">
            <v>22.3</v>
          </cell>
          <cell r="L11">
            <v>8.8999999999999986</v>
          </cell>
          <cell r="M11">
            <v>22.7</v>
          </cell>
          <cell r="O11">
            <v>13.399999999999999</v>
          </cell>
          <cell r="R11">
            <v>14.3</v>
          </cell>
          <cell r="T11">
            <v>2.7000000000000028</v>
          </cell>
          <cell r="U11">
            <v>34.9</v>
          </cell>
          <cell r="W11">
            <v>15</v>
          </cell>
        </row>
        <row r="12">
          <cell r="C12">
            <v>21.2</v>
          </cell>
          <cell r="E12">
            <v>19.300000000000004</v>
          </cell>
          <cell r="F12">
            <v>16.8</v>
          </cell>
          <cell r="H12">
            <v>15.699999999999996</v>
          </cell>
          <cell r="J12">
            <v>26.8</v>
          </cell>
          <cell r="L12">
            <v>13.200000000000003</v>
          </cell>
          <cell r="M12">
            <v>28.3</v>
          </cell>
          <cell r="O12">
            <v>16.699999999999996</v>
          </cell>
          <cell r="R12">
            <v>15.8</v>
          </cell>
          <cell r="T12">
            <v>3</v>
          </cell>
          <cell r="U12">
            <v>39.5</v>
          </cell>
          <cell r="W12">
            <v>16.699999999999996</v>
          </cell>
        </row>
        <row r="13">
          <cell r="C13">
            <v>24.2</v>
          </cell>
          <cell r="E13">
            <v>23.300000000000004</v>
          </cell>
          <cell r="F13">
            <v>18.3</v>
          </cell>
          <cell r="H13">
            <v>17.300000000000004</v>
          </cell>
          <cell r="J13">
            <v>32.5</v>
          </cell>
          <cell r="L13">
            <v>16.399999999999999</v>
          </cell>
          <cell r="M13">
            <v>33.6</v>
          </cell>
          <cell r="O13">
            <v>18.899999999999999</v>
          </cell>
          <cell r="R13">
            <v>18.7</v>
          </cell>
          <cell r="T13">
            <v>3.7000000000000028</v>
          </cell>
          <cell r="U13">
            <v>44.4</v>
          </cell>
          <cell r="W13">
            <v>18.000000000000007</v>
          </cell>
        </row>
        <row r="14">
          <cell r="C14">
            <v>27.5</v>
          </cell>
          <cell r="E14">
            <v>25.4</v>
          </cell>
          <cell r="F14">
            <v>19.899999999999999</v>
          </cell>
          <cell r="H14">
            <v>19.100000000000001</v>
          </cell>
          <cell r="J14">
            <v>37.6</v>
          </cell>
          <cell r="L14">
            <v>19.399999999999999</v>
          </cell>
          <cell r="M14">
            <v>37.799999999999997</v>
          </cell>
          <cell r="O14">
            <v>21.300000000000004</v>
          </cell>
          <cell r="R14">
            <v>22.9</v>
          </cell>
          <cell r="T14">
            <v>3.1000000000000014</v>
          </cell>
          <cell r="U14">
            <v>48</v>
          </cell>
          <cell r="W14">
            <v>21.800000000000004</v>
          </cell>
        </row>
        <row r="15">
          <cell r="C15">
            <v>32.1</v>
          </cell>
          <cell r="E15">
            <v>27.000000000000007</v>
          </cell>
          <cell r="F15">
            <v>21.4</v>
          </cell>
          <cell r="H15">
            <v>21.199999999999996</v>
          </cell>
          <cell r="J15">
            <v>41</v>
          </cell>
          <cell r="L15">
            <v>20.9</v>
          </cell>
          <cell r="M15">
            <v>42.5</v>
          </cell>
          <cell r="O15">
            <v>24.500000000000007</v>
          </cell>
          <cell r="R15">
            <v>25</v>
          </cell>
          <cell r="T15">
            <v>3.5</v>
          </cell>
          <cell r="U15">
            <v>54.2</v>
          </cell>
          <cell r="W15">
            <v>24.4</v>
          </cell>
        </row>
        <row r="16">
          <cell r="C16">
            <v>36.4</v>
          </cell>
          <cell r="E16">
            <v>29.199999999999996</v>
          </cell>
          <cell r="F16">
            <v>22.7</v>
          </cell>
          <cell r="H16">
            <v>21.9</v>
          </cell>
          <cell r="J16">
            <v>45.1</v>
          </cell>
          <cell r="L16">
            <v>22.300000000000004</v>
          </cell>
          <cell r="M16">
            <v>46.7</v>
          </cell>
          <cell r="O16">
            <v>26.000000000000007</v>
          </cell>
          <cell r="R16">
            <v>27.1</v>
          </cell>
          <cell r="T16">
            <v>4.3999999999999986</v>
          </cell>
          <cell r="U16">
            <v>59.1</v>
          </cell>
          <cell r="W16">
            <v>26.699999999999996</v>
          </cell>
        </row>
        <row r="17">
          <cell r="F17">
            <v>24.1</v>
          </cell>
          <cell r="H17">
            <v>24.000000000000007</v>
          </cell>
          <cell r="J17">
            <v>48.8</v>
          </cell>
          <cell r="L17">
            <v>25.6</v>
          </cell>
          <cell r="M17">
            <v>51.4</v>
          </cell>
          <cell r="O17">
            <v>27.800000000000004</v>
          </cell>
          <cell r="R17">
            <v>29.8</v>
          </cell>
          <cell r="T17">
            <v>5.8000000000000043</v>
          </cell>
          <cell r="U17">
            <v>64.099999999999994</v>
          </cell>
          <cell r="W17">
            <v>29.1</v>
          </cell>
        </row>
        <row r="18">
          <cell r="F18">
            <v>25.5</v>
          </cell>
          <cell r="H18">
            <v>26.199999999999996</v>
          </cell>
          <cell r="J18">
            <v>52.3</v>
          </cell>
          <cell r="L18">
            <v>26.4</v>
          </cell>
          <cell r="M18">
            <v>55.9</v>
          </cell>
          <cell r="O18">
            <v>29.199999999999996</v>
          </cell>
          <cell r="R18">
            <v>32.5</v>
          </cell>
          <cell r="T18">
            <v>9.1000000000000014</v>
          </cell>
        </row>
        <row r="19">
          <cell r="F19">
            <v>26.9</v>
          </cell>
          <cell r="H19">
            <v>28.000000000000007</v>
          </cell>
          <cell r="J19">
            <v>57.5</v>
          </cell>
          <cell r="L19">
            <v>27.500000000000007</v>
          </cell>
          <cell r="R19">
            <v>33.6</v>
          </cell>
          <cell r="T19">
            <v>11.200000000000003</v>
          </cell>
        </row>
        <row r="20">
          <cell r="J20">
            <v>61.6</v>
          </cell>
          <cell r="L20">
            <v>29.4</v>
          </cell>
          <cell r="R20">
            <v>35.799999999999997</v>
          </cell>
          <cell r="T20">
            <v>14.899999999999999</v>
          </cell>
        </row>
        <row r="21">
          <cell r="R21">
            <v>36.200000000000003</v>
          </cell>
          <cell r="T21">
            <v>15.200000000000003</v>
          </cell>
        </row>
        <row r="22">
          <cell r="R22">
            <v>37.6</v>
          </cell>
          <cell r="T22">
            <v>17.500000000000007</v>
          </cell>
        </row>
        <row r="23">
          <cell r="R23">
            <v>39.4</v>
          </cell>
          <cell r="T23">
            <v>17.899999999999999</v>
          </cell>
        </row>
        <row r="24">
          <cell r="R24">
            <v>41.8</v>
          </cell>
          <cell r="T24">
            <v>17.199999999999996</v>
          </cell>
        </row>
        <row r="25">
          <cell r="R25">
            <v>43.5</v>
          </cell>
          <cell r="T25">
            <v>17.399999999999999</v>
          </cell>
        </row>
        <row r="26">
          <cell r="R26">
            <v>44.7</v>
          </cell>
          <cell r="T26">
            <v>17.699999999999996</v>
          </cell>
        </row>
        <row r="27">
          <cell r="R27">
            <v>45.6</v>
          </cell>
          <cell r="T27">
            <v>18.100000000000001</v>
          </cell>
        </row>
        <row r="28">
          <cell r="R28">
            <v>46.8</v>
          </cell>
          <cell r="T28">
            <v>19.300000000000004</v>
          </cell>
        </row>
        <row r="29">
          <cell r="R29">
            <v>48</v>
          </cell>
          <cell r="T29">
            <v>19.899999999999999</v>
          </cell>
        </row>
        <row r="30">
          <cell r="R30">
            <v>49.3</v>
          </cell>
          <cell r="T30">
            <v>21.4</v>
          </cell>
        </row>
        <row r="31">
          <cell r="R31">
            <v>50.4</v>
          </cell>
          <cell r="T31">
            <v>22.000000000000007</v>
          </cell>
        </row>
        <row r="32">
          <cell r="R32">
            <v>52.6</v>
          </cell>
          <cell r="T32">
            <v>23.199999999999996</v>
          </cell>
        </row>
        <row r="33">
          <cell r="R33">
            <v>54.9</v>
          </cell>
          <cell r="T33">
            <v>24.4</v>
          </cell>
        </row>
        <row r="34">
          <cell r="R34">
            <v>56.7</v>
          </cell>
          <cell r="T34">
            <v>25.300000000000004</v>
          </cell>
        </row>
        <row r="35">
          <cell r="R35">
            <v>58.5</v>
          </cell>
          <cell r="T35">
            <v>26.1</v>
          </cell>
        </row>
      </sheetData>
      <sheetData sheetId="10">
        <row r="3">
          <cell r="G3" t="str">
            <v>Average line dotted</v>
          </cell>
        </row>
        <row r="4">
          <cell r="F4">
            <v>0</v>
          </cell>
          <cell r="G4">
            <v>0.65</v>
          </cell>
          <cell r="N4">
            <v>0</v>
          </cell>
          <cell r="O4">
            <v>1</v>
          </cell>
          <cell r="V4">
            <v>0</v>
          </cell>
          <cell r="W4">
            <v>0.85</v>
          </cell>
        </row>
        <row r="5">
          <cell r="F5">
            <v>3.85</v>
          </cell>
          <cell r="G5">
            <v>1.65</v>
          </cell>
          <cell r="N5">
            <v>3.6</v>
          </cell>
          <cell r="O5">
            <v>1.5</v>
          </cell>
          <cell r="V5">
            <v>4.2</v>
          </cell>
          <cell r="W5">
            <v>0.65</v>
          </cell>
        </row>
        <row r="6">
          <cell r="F6">
            <v>6</v>
          </cell>
          <cell r="G6">
            <v>2.95</v>
          </cell>
          <cell r="N6">
            <v>8.1999999999999993</v>
          </cell>
          <cell r="O6">
            <v>2.4</v>
          </cell>
          <cell r="V6">
            <v>7.6</v>
          </cell>
          <cell r="W6">
            <v>1.35</v>
          </cell>
        </row>
        <row r="7">
          <cell r="F7">
            <v>8.85</v>
          </cell>
          <cell r="G7">
            <v>3.9</v>
          </cell>
          <cell r="N7">
            <v>13.8</v>
          </cell>
          <cell r="O7">
            <v>4.5999999999999996</v>
          </cell>
          <cell r="V7">
            <v>13.45</v>
          </cell>
          <cell r="W7">
            <v>3</v>
          </cell>
        </row>
        <row r="8">
          <cell r="F8">
            <v>11</v>
          </cell>
          <cell r="G8">
            <v>6.65</v>
          </cell>
          <cell r="N8">
            <v>17.45</v>
          </cell>
          <cell r="O8">
            <v>7.45</v>
          </cell>
          <cell r="V8">
            <v>19.399999999999999</v>
          </cell>
          <cell r="W8">
            <v>5.0999999999999996</v>
          </cell>
        </row>
        <row r="9">
          <cell r="F9">
            <v>13.35</v>
          </cell>
          <cell r="G9">
            <v>9.65</v>
          </cell>
          <cell r="N9">
            <v>22.5</v>
          </cell>
          <cell r="O9">
            <v>11.2</v>
          </cell>
          <cell r="V9">
            <v>23.45</v>
          </cell>
          <cell r="W9">
            <v>4.95</v>
          </cell>
        </row>
        <row r="10">
          <cell r="F10">
            <v>16.149999999999999</v>
          </cell>
          <cell r="G10">
            <v>14.7</v>
          </cell>
          <cell r="N10">
            <v>27.5</v>
          </cell>
          <cell r="O10">
            <v>14.6</v>
          </cell>
          <cell r="V10">
            <v>29.3</v>
          </cell>
          <cell r="W10">
            <v>8.0500000000000007</v>
          </cell>
        </row>
        <row r="11">
          <cell r="F11">
            <v>21.3</v>
          </cell>
          <cell r="G11">
            <v>20.2</v>
          </cell>
          <cell r="N11">
            <v>33.1</v>
          </cell>
          <cell r="O11">
            <v>17.8</v>
          </cell>
          <cell r="V11">
            <v>35.25</v>
          </cell>
          <cell r="W11">
            <v>12.8</v>
          </cell>
        </row>
        <row r="12">
          <cell r="F12">
            <v>24.15</v>
          </cell>
          <cell r="G12">
            <v>23.65</v>
          </cell>
          <cell r="N12">
            <v>37.700000000000003</v>
          </cell>
          <cell r="O12">
            <v>20.3</v>
          </cell>
          <cell r="V12">
            <v>39.450000000000003</v>
          </cell>
          <cell r="W12">
            <v>17.350000000000001</v>
          </cell>
        </row>
        <row r="13">
          <cell r="F13">
            <v>27.3</v>
          </cell>
          <cell r="G13">
            <v>26.4</v>
          </cell>
          <cell r="N13">
            <v>41.7</v>
          </cell>
          <cell r="O13">
            <v>22.7</v>
          </cell>
          <cell r="V13">
            <v>44.55</v>
          </cell>
          <cell r="W13">
            <v>17.850000000000001</v>
          </cell>
        </row>
        <row r="14">
          <cell r="F14">
            <v>30.2</v>
          </cell>
          <cell r="G14">
            <v>28.6</v>
          </cell>
          <cell r="N14">
            <v>45.9</v>
          </cell>
          <cell r="O14">
            <v>24.2</v>
          </cell>
          <cell r="V14">
            <v>48</v>
          </cell>
          <cell r="W14">
            <v>20.9</v>
          </cell>
        </row>
        <row r="15">
          <cell r="N15">
            <v>51.85</v>
          </cell>
          <cell r="O15">
            <v>27.25</v>
          </cell>
          <cell r="V15">
            <v>54.6</v>
          </cell>
          <cell r="W15">
            <v>24.4</v>
          </cell>
        </row>
        <row r="16">
          <cell r="N16">
            <v>56.4</v>
          </cell>
          <cell r="O16">
            <v>28.35</v>
          </cell>
          <cell r="V16">
            <v>59.5</v>
          </cell>
          <cell r="W16">
            <v>26.7</v>
          </cell>
        </row>
        <row r="17">
          <cell r="V17">
            <v>63.6</v>
          </cell>
          <cell r="W17">
            <v>28.4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workbookViewId="0">
      <selection activeCell="C1" sqref="C1:G2"/>
    </sheetView>
  </sheetViews>
  <sheetFormatPr defaultRowHeight="15" x14ac:dyDescent="0.25"/>
  <cols>
    <col min="5" max="6" width="10" customWidth="1"/>
  </cols>
  <sheetData>
    <row r="1" spans="1:23" x14ac:dyDescent="0.25">
      <c r="A1" s="1"/>
      <c r="B1" s="1"/>
      <c r="C1" s="16" t="s">
        <v>2</v>
      </c>
      <c r="D1" s="17"/>
      <c r="E1" s="17"/>
      <c r="F1" s="17"/>
      <c r="G1" s="17"/>
      <c r="H1" s="1"/>
      <c r="K1" s="18" t="s">
        <v>0</v>
      </c>
      <c r="L1" s="17"/>
      <c r="M1" s="17"/>
      <c r="N1" s="17"/>
      <c r="O1" s="17"/>
      <c r="R1" s="19" t="s">
        <v>1</v>
      </c>
      <c r="S1" s="17"/>
      <c r="T1" s="17"/>
      <c r="U1" s="17"/>
      <c r="V1" s="17"/>
      <c r="W1" s="17"/>
    </row>
    <row r="2" spans="1:23" x14ac:dyDescent="0.25">
      <c r="A2" s="1"/>
      <c r="B2" s="1"/>
      <c r="C2" s="17"/>
      <c r="D2" s="17"/>
      <c r="E2" s="17"/>
      <c r="F2" s="17"/>
      <c r="G2" s="17"/>
      <c r="H2" s="1"/>
      <c r="K2" s="17"/>
      <c r="L2" s="17"/>
      <c r="M2" s="17"/>
      <c r="N2" s="17"/>
      <c r="O2" s="17"/>
      <c r="R2" s="17"/>
      <c r="S2" s="17"/>
      <c r="T2" s="17"/>
      <c r="U2" s="17"/>
      <c r="V2" s="17"/>
      <c r="W2" s="17"/>
    </row>
    <row r="3" spans="1:23" x14ac:dyDescent="0.25">
      <c r="A3" s="20" t="s">
        <v>3</v>
      </c>
      <c r="B3" s="20" t="s">
        <v>4</v>
      </c>
      <c r="C3" s="20" t="s">
        <v>5</v>
      </c>
      <c r="D3" s="23" t="s">
        <v>6</v>
      </c>
      <c r="E3" s="20" t="s">
        <v>7</v>
      </c>
      <c r="F3" s="20" t="s">
        <v>8</v>
      </c>
      <c r="G3" s="23" t="s">
        <v>6</v>
      </c>
      <c r="H3" s="20" t="s">
        <v>7</v>
      </c>
      <c r="I3" s="21"/>
      <c r="J3" s="20" t="s">
        <v>8</v>
      </c>
      <c r="K3" s="23" t="s">
        <v>6</v>
      </c>
      <c r="L3" s="20" t="s">
        <v>7</v>
      </c>
      <c r="M3" s="20" t="s">
        <v>8</v>
      </c>
      <c r="N3" s="23" t="s">
        <v>6</v>
      </c>
      <c r="O3" s="20" t="s">
        <v>7</v>
      </c>
      <c r="P3" s="21"/>
      <c r="Q3" s="21"/>
      <c r="R3" s="20" t="s">
        <v>8</v>
      </c>
      <c r="S3" s="23" t="s">
        <v>6</v>
      </c>
      <c r="T3" s="20" t="s">
        <v>7</v>
      </c>
      <c r="U3" s="20" t="s">
        <v>8</v>
      </c>
      <c r="V3" s="23" t="s">
        <v>6</v>
      </c>
      <c r="W3" s="20" t="s">
        <v>7</v>
      </c>
    </row>
    <row r="4" spans="1:23" x14ac:dyDescent="0.25">
      <c r="A4" s="20"/>
      <c r="B4" s="20"/>
      <c r="C4" s="22"/>
      <c r="D4" s="24"/>
      <c r="E4" s="22"/>
      <c r="F4" s="22"/>
      <c r="G4" s="24"/>
      <c r="H4" s="22"/>
      <c r="I4" s="21"/>
      <c r="J4" s="22"/>
      <c r="K4" s="24"/>
      <c r="L4" s="22"/>
      <c r="M4" s="22"/>
      <c r="N4" s="24"/>
      <c r="O4" s="22"/>
      <c r="P4" s="21"/>
      <c r="Q4" s="21"/>
      <c r="R4" s="22"/>
      <c r="S4" s="24"/>
      <c r="T4" s="22"/>
      <c r="U4" s="22"/>
      <c r="V4" s="24"/>
      <c r="W4" s="22"/>
    </row>
    <row r="5" spans="1:23" x14ac:dyDescent="0.25">
      <c r="A5" s="1">
        <v>0</v>
      </c>
      <c r="B5" s="1">
        <v>48.4</v>
      </c>
      <c r="C5" s="2">
        <v>0</v>
      </c>
      <c r="D5" s="3">
        <v>49.2</v>
      </c>
      <c r="E5" s="3">
        <f>D5-B5</f>
        <v>0.80000000000000426</v>
      </c>
      <c r="F5" s="2">
        <v>0</v>
      </c>
      <c r="G5" s="2">
        <v>48.9</v>
      </c>
      <c r="H5" s="4">
        <f>G5-B5</f>
        <v>0.5</v>
      </c>
      <c r="J5" s="5">
        <v>0</v>
      </c>
      <c r="K5" s="6">
        <v>49.6</v>
      </c>
      <c r="L5" s="6">
        <f>K5-B5</f>
        <v>1.2000000000000028</v>
      </c>
      <c r="M5" s="6">
        <v>0</v>
      </c>
      <c r="N5" s="6">
        <v>49.2</v>
      </c>
      <c r="O5" s="6">
        <f>N5-B5</f>
        <v>0.80000000000000426</v>
      </c>
      <c r="P5" s="6"/>
      <c r="R5" s="7">
        <v>0</v>
      </c>
      <c r="S5" s="7">
        <v>48.7</v>
      </c>
      <c r="T5" s="7">
        <f>S5-B5</f>
        <v>0.30000000000000426</v>
      </c>
      <c r="U5" s="7">
        <v>0</v>
      </c>
      <c r="V5" s="7">
        <v>49.8</v>
      </c>
      <c r="W5" s="7">
        <f t="shared" ref="W5:W17" si="0">V5-B5</f>
        <v>1.3999999999999986</v>
      </c>
    </row>
    <row r="6" spans="1:23" x14ac:dyDescent="0.25">
      <c r="A6" s="1">
        <v>5</v>
      </c>
      <c r="B6" s="1">
        <v>48.4</v>
      </c>
      <c r="C6" s="2">
        <v>3.6</v>
      </c>
      <c r="D6" s="3">
        <v>50.1</v>
      </c>
      <c r="E6" s="3">
        <f t="shared" ref="E6:E16" si="1">D6-B6</f>
        <v>1.7000000000000028</v>
      </c>
      <c r="F6" s="2">
        <v>4.0999999999999996</v>
      </c>
      <c r="G6" s="2">
        <v>50</v>
      </c>
      <c r="H6" s="4">
        <f t="shared" ref="H6:H19" si="2">G6-B6</f>
        <v>1.6000000000000014</v>
      </c>
      <c r="J6" s="5">
        <v>3.6</v>
      </c>
      <c r="K6" s="6">
        <v>49.9</v>
      </c>
      <c r="L6" s="6">
        <f t="shared" ref="L6:L20" si="3">K6-B6</f>
        <v>1.5</v>
      </c>
      <c r="M6" s="6">
        <v>3.6</v>
      </c>
      <c r="N6" s="6">
        <v>49.9</v>
      </c>
      <c r="O6" s="6">
        <f t="shared" ref="O6:O18" si="4">N6-B6</f>
        <v>1.5</v>
      </c>
      <c r="P6" s="6"/>
      <c r="R6" s="7">
        <v>4.2</v>
      </c>
      <c r="S6" s="7">
        <v>48.8</v>
      </c>
      <c r="T6" s="7">
        <f t="shared" ref="T6:T36" si="5">S6-B6</f>
        <v>0.39999999999999858</v>
      </c>
      <c r="U6" s="7">
        <v>8.1999999999999993</v>
      </c>
      <c r="V6" s="7">
        <v>50.4</v>
      </c>
      <c r="W6" s="7">
        <f t="shared" si="0"/>
        <v>2</v>
      </c>
    </row>
    <row r="7" spans="1:23" x14ac:dyDescent="0.25">
      <c r="A7" s="1">
        <v>10</v>
      </c>
      <c r="B7" s="1">
        <v>48.4</v>
      </c>
      <c r="C7" s="2">
        <v>5.0999999999999996</v>
      </c>
      <c r="D7" s="3">
        <v>51.8</v>
      </c>
      <c r="E7" s="3">
        <f t="shared" si="1"/>
        <v>3.3999999999999986</v>
      </c>
      <c r="F7" s="2">
        <v>6.9</v>
      </c>
      <c r="G7" s="2">
        <v>50.9</v>
      </c>
      <c r="H7" s="4">
        <f t="shared" si="2"/>
        <v>2.5</v>
      </c>
      <c r="J7" s="5">
        <v>5.6</v>
      </c>
      <c r="K7" s="6">
        <v>50.4</v>
      </c>
      <c r="L7" s="6">
        <f t="shared" si="3"/>
        <v>2</v>
      </c>
      <c r="M7" s="6">
        <v>7.4</v>
      </c>
      <c r="N7" s="6">
        <v>50.4</v>
      </c>
      <c r="O7" s="6">
        <f t="shared" si="4"/>
        <v>2</v>
      </c>
      <c r="P7" s="6"/>
      <c r="R7" s="7">
        <v>6.9</v>
      </c>
      <c r="S7" s="7">
        <v>48.9</v>
      </c>
      <c r="T7" s="7">
        <f t="shared" si="5"/>
        <v>0.5</v>
      </c>
      <c r="U7" s="7">
        <v>13.7</v>
      </c>
      <c r="V7" s="7">
        <v>52.4</v>
      </c>
      <c r="W7" s="7">
        <f t="shared" si="0"/>
        <v>4</v>
      </c>
    </row>
    <row r="8" spans="1:23" x14ac:dyDescent="0.25">
      <c r="A8" s="1">
        <v>15</v>
      </c>
      <c r="B8" s="1">
        <v>48.4</v>
      </c>
      <c r="C8" s="2">
        <v>8.9</v>
      </c>
      <c r="D8" s="3">
        <v>52.8</v>
      </c>
      <c r="E8" s="3">
        <f t="shared" si="1"/>
        <v>4.3999999999999986</v>
      </c>
      <c r="F8" s="2">
        <v>8.8000000000000007</v>
      </c>
      <c r="G8" s="2">
        <v>51.8</v>
      </c>
      <c r="H8" s="4">
        <f t="shared" si="2"/>
        <v>3.3999999999999986</v>
      </c>
      <c r="J8" s="5">
        <v>8.9</v>
      </c>
      <c r="K8" s="6">
        <v>51.2</v>
      </c>
      <c r="L8" s="6">
        <f t="shared" si="3"/>
        <v>2.8000000000000043</v>
      </c>
      <c r="M8" s="6">
        <v>11.5</v>
      </c>
      <c r="N8" s="6">
        <v>51.2</v>
      </c>
      <c r="O8" s="6">
        <f t="shared" si="4"/>
        <v>2.8000000000000043</v>
      </c>
      <c r="P8" s="6"/>
      <c r="R8" s="7">
        <v>8.1</v>
      </c>
      <c r="S8" s="7">
        <v>49.2</v>
      </c>
      <c r="T8" s="7">
        <f t="shared" si="5"/>
        <v>0.80000000000000426</v>
      </c>
      <c r="U8" s="7">
        <v>19.8</v>
      </c>
      <c r="V8" s="7">
        <v>54.7</v>
      </c>
      <c r="W8" s="7">
        <f t="shared" si="0"/>
        <v>6.3000000000000043</v>
      </c>
    </row>
    <row r="9" spans="1:23" x14ac:dyDescent="0.25">
      <c r="A9" s="1">
        <v>20</v>
      </c>
      <c r="B9" s="1">
        <v>48.4</v>
      </c>
      <c r="C9" s="2">
        <v>10.7</v>
      </c>
      <c r="D9" s="3">
        <v>55.5</v>
      </c>
      <c r="E9" s="3">
        <f t="shared" si="1"/>
        <v>7.1000000000000014</v>
      </c>
      <c r="F9" s="2">
        <v>11.3</v>
      </c>
      <c r="G9" s="2">
        <v>54.6</v>
      </c>
      <c r="H9" s="4">
        <f t="shared" si="2"/>
        <v>6.2000000000000028</v>
      </c>
      <c r="J9" s="5">
        <v>14.1</v>
      </c>
      <c r="K9" s="6">
        <v>52.7</v>
      </c>
      <c r="L9" s="6">
        <f>K9-B9</f>
        <v>4.3000000000000043</v>
      </c>
      <c r="M9" s="6">
        <v>13.5</v>
      </c>
      <c r="N9" s="6">
        <v>53.3</v>
      </c>
      <c r="O9" s="6">
        <f t="shared" si="4"/>
        <v>4.8999999999999986</v>
      </c>
      <c r="P9" s="6"/>
      <c r="R9" s="7">
        <v>10.4</v>
      </c>
      <c r="S9" s="7">
        <v>49.7</v>
      </c>
      <c r="T9" s="7">
        <f t="shared" si="5"/>
        <v>1.3000000000000043</v>
      </c>
      <c r="U9" s="7">
        <v>23.8</v>
      </c>
      <c r="V9" s="7">
        <v>55.1</v>
      </c>
      <c r="W9" s="7">
        <f t="shared" si="0"/>
        <v>6.7000000000000028</v>
      </c>
    </row>
    <row r="10" spans="1:23" x14ac:dyDescent="0.25">
      <c r="A10" s="1">
        <v>25</v>
      </c>
      <c r="B10" s="1">
        <v>48.4</v>
      </c>
      <c r="C10" s="2">
        <v>13.6</v>
      </c>
      <c r="D10" s="3">
        <v>58.3</v>
      </c>
      <c r="E10" s="3">
        <f t="shared" si="1"/>
        <v>9.8999999999999986</v>
      </c>
      <c r="F10" s="2">
        <v>13.1</v>
      </c>
      <c r="G10" s="2">
        <v>57.8</v>
      </c>
      <c r="H10" s="4">
        <f t="shared" si="2"/>
        <v>9.3999999999999986</v>
      </c>
      <c r="J10" s="5">
        <v>17.8</v>
      </c>
      <c r="K10" s="6">
        <v>54.8</v>
      </c>
      <c r="L10" s="6">
        <f t="shared" si="3"/>
        <v>6.3999999999999986</v>
      </c>
      <c r="M10" s="6">
        <v>17.100000000000001</v>
      </c>
      <c r="N10" s="6">
        <v>56.9</v>
      </c>
      <c r="O10" s="6">
        <f t="shared" si="4"/>
        <v>8.5</v>
      </c>
      <c r="P10" s="6"/>
      <c r="R10" s="7">
        <v>13.1</v>
      </c>
      <c r="S10" s="7">
        <v>50.4</v>
      </c>
      <c r="T10" s="7">
        <f t="shared" si="5"/>
        <v>2</v>
      </c>
      <c r="U10" s="7">
        <v>28.7</v>
      </c>
      <c r="V10" s="7">
        <v>58.5</v>
      </c>
      <c r="W10" s="7">
        <f t="shared" si="0"/>
        <v>10.100000000000001</v>
      </c>
    </row>
    <row r="11" spans="1:23" x14ac:dyDescent="0.25">
      <c r="A11" s="1">
        <v>30</v>
      </c>
      <c r="B11" s="1">
        <v>48.4</v>
      </c>
      <c r="C11" s="2">
        <v>17.100000000000001</v>
      </c>
      <c r="D11" s="3">
        <v>63.3</v>
      </c>
      <c r="E11" s="3">
        <f t="shared" si="1"/>
        <v>14.899999999999999</v>
      </c>
      <c r="F11" s="2">
        <v>15.2</v>
      </c>
      <c r="G11" s="2">
        <v>62.9</v>
      </c>
      <c r="H11" s="4">
        <f t="shared" si="2"/>
        <v>14.5</v>
      </c>
      <c r="J11" s="5">
        <v>22.3</v>
      </c>
      <c r="K11" s="6">
        <v>57.3</v>
      </c>
      <c r="L11" s="6">
        <f t="shared" si="3"/>
        <v>8.8999999999999986</v>
      </c>
      <c r="M11" s="6">
        <v>22.7</v>
      </c>
      <c r="N11" s="6">
        <v>61.8</v>
      </c>
      <c r="O11" s="6">
        <f t="shared" si="4"/>
        <v>13.399999999999999</v>
      </c>
      <c r="P11" s="6"/>
      <c r="R11" s="7">
        <v>14.3</v>
      </c>
      <c r="S11" s="7">
        <v>51.1</v>
      </c>
      <c r="T11" s="7">
        <f t="shared" si="5"/>
        <v>2.7000000000000028</v>
      </c>
      <c r="U11" s="7">
        <v>34.9</v>
      </c>
      <c r="V11" s="7">
        <v>63.4</v>
      </c>
      <c r="W11" s="7">
        <f t="shared" si="0"/>
        <v>15</v>
      </c>
    </row>
    <row r="12" spans="1:23" x14ac:dyDescent="0.25">
      <c r="A12" s="1">
        <v>35</v>
      </c>
      <c r="B12" s="1">
        <v>48.4</v>
      </c>
      <c r="C12" s="2">
        <v>21.2</v>
      </c>
      <c r="D12" s="3">
        <v>67.7</v>
      </c>
      <c r="E12" s="3">
        <f t="shared" si="1"/>
        <v>19.300000000000004</v>
      </c>
      <c r="F12" s="2">
        <v>16.8</v>
      </c>
      <c r="G12" s="2">
        <v>64.099999999999994</v>
      </c>
      <c r="H12" s="4">
        <f t="shared" si="2"/>
        <v>15.699999999999996</v>
      </c>
      <c r="J12" s="5">
        <v>26.8</v>
      </c>
      <c r="K12" s="6">
        <v>61.6</v>
      </c>
      <c r="L12" s="6">
        <f t="shared" si="3"/>
        <v>13.200000000000003</v>
      </c>
      <c r="M12" s="6">
        <v>28.3</v>
      </c>
      <c r="N12" s="6">
        <v>65.099999999999994</v>
      </c>
      <c r="O12" s="6">
        <f t="shared" si="4"/>
        <v>16.699999999999996</v>
      </c>
      <c r="P12" s="6"/>
      <c r="R12" s="7">
        <v>15.8</v>
      </c>
      <c r="S12" s="7">
        <v>51.4</v>
      </c>
      <c r="T12" s="7">
        <f t="shared" si="5"/>
        <v>3</v>
      </c>
      <c r="U12" s="7">
        <v>39.5</v>
      </c>
      <c r="V12" s="7">
        <v>65.099999999999994</v>
      </c>
      <c r="W12" s="7">
        <f t="shared" si="0"/>
        <v>16.699999999999996</v>
      </c>
    </row>
    <row r="13" spans="1:23" x14ac:dyDescent="0.25">
      <c r="A13" s="1">
        <v>40</v>
      </c>
      <c r="B13" s="1">
        <v>48.4</v>
      </c>
      <c r="C13" s="2">
        <v>24.2</v>
      </c>
      <c r="D13" s="3">
        <v>71.7</v>
      </c>
      <c r="E13" s="3">
        <f t="shared" si="1"/>
        <v>23.300000000000004</v>
      </c>
      <c r="F13" s="2">
        <v>18.3</v>
      </c>
      <c r="G13" s="2">
        <v>65.7</v>
      </c>
      <c r="H13" s="4">
        <f t="shared" si="2"/>
        <v>17.300000000000004</v>
      </c>
      <c r="J13" s="5">
        <v>32.5</v>
      </c>
      <c r="K13" s="6">
        <v>64.8</v>
      </c>
      <c r="L13" s="6">
        <f t="shared" si="3"/>
        <v>16.399999999999999</v>
      </c>
      <c r="M13" s="6">
        <v>33.6</v>
      </c>
      <c r="N13" s="6">
        <v>67.3</v>
      </c>
      <c r="O13" s="6">
        <f t="shared" si="4"/>
        <v>18.899999999999999</v>
      </c>
      <c r="P13" s="6"/>
      <c r="R13" s="7">
        <v>18.7</v>
      </c>
      <c r="S13" s="7">
        <v>52.1</v>
      </c>
      <c r="T13" s="7">
        <f t="shared" si="5"/>
        <v>3.7000000000000028</v>
      </c>
      <c r="U13" s="7">
        <v>44.4</v>
      </c>
      <c r="V13" s="7">
        <v>66.400000000000006</v>
      </c>
      <c r="W13" s="7">
        <f t="shared" si="0"/>
        <v>18.000000000000007</v>
      </c>
    </row>
    <row r="14" spans="1:23" x14ac:dyDescent="0.25">
      <c r="A14" s="1">
        <v>45</v>
      </c>
      <c r="B14" s="1">
        <v>48.4</v>
      </c>
      <c r="C14" s="2">
        <v>27.5</v>
      </c>
      <c r="D14" s="3">
        <v>73.8</v>
      </c>
      <c r="E14" s="3">
        <f t="shared" si="1"/>
        <v>25.4</v>
      </c>
      <c r="F14" s="2">
        <v>19.899999999999999</v>
      </c>
      <c r="G14" s="2">
        <v>67.5</v>
      </c>
      <c r="H14" s="4">
        <f t="shared" si="2"/>
        <v>19.100000000000001</v>
      </c>
      <c r="J14" s="5">
        <v>37.6</v>
      </c>
      <c r="K14" s="6">
        <v>67.8</v>
      </c>
      <c r="L14" s="6">
        <f t="shared" si="3"/>
        <v>19.399999999999999</v>
      </c>
      <c r="M14" s="6">
        <v>37.799999999999997</v>
      </c>
      <c r="N14" s="6">
        <v>69.7</v>
      </c>
      <c r="O14" s="6">
        <f t="shared" si="4"/>
        <v>21.300000000000004</v>
      </c>
      <c r="P14" s="6"/>
      <c r="R14" s="7">
        <v>22.9</v>
      </c>
      <c r="S14" s="7">
        <v>51.5</v>
      </c>
      <c r="T14" s="7">
        <f t="shared" si="5"/>
        <v>3.1000000000000014</v>
      </c>
      <c r="U14" s="7">
        <v>48</v>
      </c>
      <c r="V14" s="7">
        <v>70.2</v>
      </c>
      <c r="W14" s="7">
        <f t="shared" si="0"/>
        <v>21.800000000000004</v>
      </c>
    </row>
    <row r="15" spans="1:23" x14ac:dyDescent="0.25">
      <c r="A15" s="1">
        <v>50</v>
      </c>
      <c r="B15" s="1">
        <v>48.4</v>
      </c>
      <c r="C15" s="2">
        <v>32.1</v>
      </c>
      <c r="D15" s="3">
        <v>75.400000000000006</v>
      </c>
      <c r="E15" s="3">
        <f t="shared" si="1"/>
        <v>27.000000000000007</v>
      </c>
      <c r="F15" s="2">
        <v>21.4</v>
      </c>
      <c r="G15" s="2">
        <v>69.599999999999994</v>
      </c>
      <c r="H15" s="4">
        <f t="shared" si="2"/>
        <v>21.199999999999996</v>
      </c>
      <c r="J15" s="5">
        <v>41</v>
      </c>
      <c r="K15" s="6">
        <v>69.3</v>
      </c>
      <c r="L15" s="6">
        <f t="shared" si="3"/>
        <v>20.9</v>
      </c>
      <c r="M15" s="6">
        <v>42.5</v>
      </c>
      <c r="N15" s="6">
        <v>72.900000000000006</v>
      </c>
      <c r="O15" s="6">
        <f t="shared" si="4"/>
        <v>24.500000000000007</v>
      </c>
      <c r="P15" s="6"/>
      <c r="R15" s="7">
        <v>25</v>
      </c>
      <c r="S15" s="7">
        <v>51.9</v>
      </c>
      <c r="T15" s="7">
        <f t="shared" si="5"/>
        <v>3.5</v>
      </c>
      <c r="U15" s="7">
        <v>54.2</v>
      </c>
      <c r="V15" s="7">
        <v>72.8</v>
      </c>
      <c r="W15" s="7">
        <f t="shared" si="0"/>
        <v>24.4</v>
      </c>
    </row>
    <row r="16" spans="1:23" x14ac:dyDescent="0.25">
      <c r="A16" s="1">
        <v>55</v>
      </c>
      <c r="B16" s="1">
        <v>48.4</v>
      </c>
      <c r="C16" s="2">
        <v>36.4</v>
      </c>
      <c r="D16" s="3">
        <v>77.599999999999994</v>
      </c>
      <c r="E16" s="3">
        <f t="shared" si="1"/>
        <v>29.199999999999996</v>
      </c>
      <c r="F16" s="2">
        <v>22.7</v>
      </c>
      <c r="G16" s="2">
        <v>70.3</v>
      </c>
      <c r="H16" s="4">
        <f t="shared" si="2"/>
        <v>21.9</v>
      </c>
      <c r="J16" s="5">
        <v>45.1</v>
      </c>
      <c r="K16" s="6">
        <v>70.7</v>
      </c>
      <c r="L16" s="6">
        <f t="shared" si="3"/>
        <v>22.300000000000004</v>
      </c>
      <c r="M16" s="6">
        <v>46.7</v>
      </c>
      <c r="N16" s="6">
        <v>74.400000000000006</v>
      </c>
      <c r="O16" s="6">
        <f t="shared" si="4"/>
        <v>26.000000000000007</v>
      </c>
      <c r="P16" s="6"/>
      <c r="R16" s="7">
        <v>27.1</v>
      </c>
      <c r="S16" s="7">
        <v>52.8</v>
      </c>
      <c r="T16" s="7">
        <f t="shared" si="5"/>
        <v>4.3999999999999986</v>
      </c>
      <c r="U16" s="7">
        <v>59.1</v>
      </c>
      <c r="V16" s="7">
        <v>75.099999999999994</v>
      </c>
      <c r="W16" s="7">
        <f t="shared" si="0"/>
        <v>26.699999999999996</v>
      </c>
    </row>
    <row r="17" spans="1:23" x14ac:dyDescent="0.25">
      <c r="A17" s="1">
        <v>60</v>
      </c>
      <c r="B17" s="1">
        <v>48.4</v>
      </c>
      <c r="C17" s="2"/>
      <c r="D17" s="3"/>
      <c r="E17" s="3"/>
      <c r="F17" s="2">
        <v>24.1</v>
      </c>
      <c r="G17" s="2">
        <v>72.400000000000006</v>
      </c>
      <c r="H17" s="4">
        <f t="shared" si="2"/>
        <v>24.000000000000007</v>
      </c>
      <c r="J17" s="5">
        <v>48.8</v>
      </c>
      <c r="K17" s="6">
        <v>74</v>
      </c>
      <c r="L17" s="6">
        <f t="shared" si="3"/>
        <v>25.6</v>
      </c>
      <c r="M17" s="6">
        <v>51.4</v>
      </c>
      <c r="N17" s="6">
        <v>76.2</v>
      </c>
      <c r="O17" s="6">
        <f t="shared" si="4"/>
        <v>27.800000000000004</v>
      </c>
      <c r="P17" s="6"/>
      <c r="R17" s="7">
        <v>29.8</v>
      </c>
      <c r="S17" s="7">
        <v>54.2</v>
      </c>
      <c r="T17" s="7">
        <f t="shared" si="5"/>
        <v>5.8000000000000043</v>
      </c>
      <c r="U17" s="7">
        <v>64.099999999999994</v>
      </c>
      <c r="V17" s="7">
        <v>77.5</v>
      </c>
      <c r="W17" s="7">
        <f t="shared" si="0"/>
        <v>29.1</v>
      </c>
    </row>
    <row r="18" spans="1:23" x14ac:dyDescent="0.25">
      <c r="A18" s="1">
        <v>65</v>
      </c>
      <c r="B18" s="1">
        <v>48.4</v>
      </c>
      <c r="C18" s="2"/>
      <c r="D18" s="3"/>
      <c r="E18" s="3"/>
      <c r="F18" s="2">
        <v>25.5</v>
      </c>
      <c r="G18" s="2">
        <v>74.599999999999994</v>
      </c>
      <c r="H18" s="4">
        <f t="shared" si="2"/>
        <v>26.199999999999996</v>
      </c>
      <c r="J18" s="5">
        <v>52.3</v>
      </c>
      <c r="K18" s="6">
        <v>74.8</v>
      </c>
      <c r="L18" s="6">
        <f t="shared" si="3"/>
        <v>26.4</v>
      </c>
      <c r="M18" s="6">
        <v>55.9</v>
      </c>
      <c r="N18" s="6">
        <v>77.599999999999994</v>
      </c>
      <c r="O18" s="6">
        <f t="shared" si="4"/>
        <v>29.199999999999996</v>
      </c>
      <c r="P18" s="6"/>
      <c r="R18" s="7">
        <v>32.5</v>
      </c>
      <c r="S18" s="7">
        <v>57.5</v>
      </c>
      <c r="T18" s="7">
        <f t="shared" si="5"/>
        <v>9.1000000000000014</v>
      </c>
      <c r="U18" s="7"/>
      <c r="V18" s="7"/>
      <c r="W18" s="7"/>
    </row>
    <row r="19" spans="1:23" x14ac:dyDescent="0.25">
      <c r="A19" s="1">
        <v>70</v>
      </c>
      <c r="B19" s="1">
        <v>48.4</v>
      </c>
      <c r="C19" s="2"/>
      <c r="D19" s="3"/>
      <c r="E19" s="3"/>
      <c r="F19" s="2">
        <v>26.9</v>
      </c>
      <c r="G19" s="2">
        <v>76.400000000000006</v>
      </c>
      <c r="H19" s="4">
        <f t="shared" si="2"/>
        <v>28.000000000000007</v>
      </c>
      <c r="J19" s="5">
        <v>57.5</v>
      </c>
      <c r="K19" s="6">
        <v>75.900000000000006</v>
      </c>
      <c r="L19" s="6">
        <f t="shared" si="3"/>
        <v>27.500000000000007</v>
      </c>
      <c r="M19" s="6"/>
      <c r="N19" s="6"/>
      <c r="O19" s="6"/>
      <c r="P19" s="6"/>
      <c r="R19" s="7">
        <v>33.6</v>
      </c>
      <c r="S19" s="7">
        <v>59.6</v>
      </c>
      <c r="T19" s="7">
        <f t="shared" si="5"/>
        <v>11.200000000000003</v>
      </c>
      <c r="U19" s="7"/>
      <c r="V19" s="7"/>
      <c r="W19" s="7"/>
    </row>
    <row r="20" spans="1:23" x14ac:dyDescent="0.25">
      <c r="A20" s="1">
        <v>75</v>
      </c>
      <c r="B20" s="1">
        <v>48.4</v>
      </c>
      <c r="C20" s="1"/>
      <c r="D20" s="1"/>
      <c r="E20" s="1"/>
      <c r="F20" s="1"/>
      <c r="G20" s="1"/>
      <c r="H20" s="1"/>
      <c r="J20" s="5">
        <v>61.6</v>
      </c>
      <c r="K20" s="6">
        <v>77.8</v>
      </c>
      <c r="L20" s="6">
        <f t="shared" si="3"/>
        <v>29.4</v>
      </c>
      <c r="M20" s="6"/>
      <c r="N20" s="6"/>
      <c r="O20" s="6"/>
      <c r="P20" s="6"/>
      <c r="R20" s="7">
        <v>35.799999999999997</v>
      </c>
      <c r="S20" s="7">
        <v>63.3</v>
      </c>
      <c r="T20" s="7">
        <f t="shared" si="5"/>
        <v>14.899999999999999</v>
      </c>
      <c r="U20" s="7"/>
      <c r="V20" s="7"/>
      <c r="W20" s="7"/>
    </row>
    <row r="21" spans="1:23" x14ac:dyDescent="0.25">
      <c r="A21" s="1">
        <v>80</v>
      </c>
      <c r="B21" s="1">
        <v>48.4</v>
      </c>
      <c r="C21" s="1"/>
      <c r="D21" s="1"/>
      <c r="E21" s="1"/>
      <c r="F21" s="1"/>
      <c r="G21" s="1"/>
      <c r="H21" s="1"/>
      <c r="J21" s="5"/>
      <c r="K21" s="6"/>
      <c r="L21" s="6"/>
      <c r="M21" s="6"/>
      <c r="N21" s="6"/>
      <c r="O21" s="6"/>
      <c r="P21" s="6"/>
      <c r="R21" s="7">
        <v>36.200000000000003</v>
      </c>
      <c r="S21" s="7">
        <v>63.6</v>
      </c>
      <c r="T21" s="7">
        <f t="shared" si="5"/>
        <v>15.200000000000003</v>
      </c>
      <c r="U21" s="7"/>
      <c r="V21" s="7"/>
      <c r="W21" s="7"/>
    </row>
    <row r="22" spans="1:23" x14ac:dyDescent="0.25">
      <c r="A22" s="1">
        <v>85</v>
      </c>
      <c r="B22" s="1">
        <v>48.4</v>
      </c>
      <c r="C22" s="1"/>
      <c r="D22" s="1"/>
      <c r="E22" s="1"/>
      <c r="F22" s="1"/>
      <c r="G22" s="1"/>
      <c r="H22" s="1"/>
      <c r="R22" s="7">
        <v>37.6</v>
      </c>
      <c r="S22" s="7">
        <v>65.900000000000006</v>
      </c>
      <c r="T22" s="7">
        <f t="shared" si="5"/>
        <v>17.500000000000007</v>
      </c>
      <c r="U22" s="7"/>
      <c r="V22" s="7"/>
      <c r="W22" s="7"/>
    </row>
    <row r="23" spans="1:23" x14ac:dyDescent="0.25">
      <c r="A23" s="1"/>
      <c r="B23" s="1">
        <v>48.4</v>
      </c>
      <c r="C23" s="1"/>
      <c r="D23" s="1"/>
      <c r="E23" s="1"/>
      <c r="F23" s="1"/>
      <c r="G23" s="1"/>
      <c r="H23" s="1"/>
      <c r="R23" s="7">
        <v>39.4</v>
      </c>
      <c r="S23" s="7">
        <v>66.3</v>
      </c>
      <c r="T23" s="7">
        <f t="shared" si="5"/>
        <v>17.899999999999999</v>
      </c>
      <c r="U23" s="7"/>
      <c r="V23" s="7"/>
      <c r="W23" s="7"/>
    </row>
    <row r="24" spans="1:23" x14ac:dyDescent="0.25">
      <c r="A24" s="1"/>
      <c r="B24" s="1">
        <v>48.4</v>
      </c>
      <c r="C24" s="1"/>
      <c r="D24" s="1"/>
      <c r="E24" s="1"/>
      <c r="F24" s="1"/>
      <c r="G24" s="1"/>
      <c r="H24" s="1"/>
      <c r="R24" s="7">
        <v>41.8</v>
      </c>
      <c r="S24" s="7">
        <v>65.599999999999994</v>
      </c>
      <c r="T24" s="7">
        <f t="shared" si="5"/>
        <v>17.199999999999996</v>
      </c>
      <c r="U24" s="7"/>
      <c r="V24" s="7"/>
      <c r="W24" s="7"/>
    </row>
    <row r="25" spans="1:23" x14ac:dyDescent="0.25">
      <c r="A25" s="1"/>
      <c r="B25" s="1">
        <v>48.4</v>
      </c>
      <c r="C25" s="1"/>
      <c r="D25" s="1"/>
      <c r="E25" s="1"/>
      <c r="F25" s="1"/>
      <c r="G25" s="1"/>
      <c r="H25" s="1"/>
      <c r="R25" s="7">
        <v>43.5</v>
      </c>
      <c r="S25" s="7">
        <v>65.8</v>
      </c>
      <c r="T25" s="7">
        <f t="shared" si="5"/>
        <v>17.399999999999999</v>
      </c>
      <c r="U25" s="8"/>
      <c r="V25" s="8"/>
      <c r="W25" s="8"/>
    </row>
    <row r="26" spans="1:23" x14ac:dyDescent="0.25">
      <c r="A26" s="1"/>
      <c r="B26" s="1">
        <v>48.4</v>
      </c>
      <c r="C26" s="1"/>
      <c r="D26" s="1"/>
      <c r="E26" s="1"/>
      <c r="F26" s="1"/>
      <c r="G26" s="1"/>
      <c r="H26" s="1"/>
      <c r="R26" s="7">
        <v>44.7</v>
      </c>
      <c r="S26" s="7">
        <v>66.099999999999994</v>
      </c>
      <c r="T26" s="7">
        <f t="shared" si="5"/>
        <v>17.699999999999996</v>
      </c>
      <c r="U26" s="8"/>
      <c r="V26" s="8"/>
      <c r="W26" s="8"/>
    </row>
    <row r="27" spans="1:23" x14ac:dyDescent="0.25">
      <c r="A27" s="1"/>
      <c r="B27" s="1">
        <v>48.4</v>
      </c>
      <c r="C27" s="1"/>
      <c r="D27" s="1"/>
      <c r="E27" s="1"/>
      <c r="F27" s="1"/>
      <c r="G27" s="1"/>
      <c r="H27" s="1"/>
      <c r="R27" s="7">
        <v>45.6</v>
      </c>
      <c r="S27" s="7">
        <v>66.5</v>
      </c>
      <c r="T27" s="7">
        <f t="shared" si="5"/>
        <v>18.100000000000001</v>
      </c>
      <c r="U27" s="8"/>
      <c r="V27" s="8"/>
      <c r="W27" s="8"/>
    </row>
    <row r="28" spans="1:23" x14ac:dyDescent="0.25">
      <c r="A28" s="1"/>
      <c r="B28" s="1">
        <v>48.4</v>
      </c>
      <c r="C28" s="1"/>
      <c r="D28" s="1"/>
      <c r="E28" s="1"/>
      <c r="F28" s="1"/>
      <c r="G28" s="1"/>
      <c r="H28" s="1"/>
      <c r="R28" s="7">
        <v>46.8</v>
      </c>
      <c r="S28" s="7">
        <v>67.7</v>
      </c>
      <c r="T28" s="7">
        <f t="shared" si="5"/>
        <v>19.300000000000004</v>
      </c>
      <c r="U28" s="8"/>
      <c r="V28" s="8"/>
      <c r="W28" s="8"/>
    </row>
    <row r="29" spans="1:23" x14ac:dyDescent="0.25">
      <c r="A29" s="1"/>
      <c r="B29" s="1">
        <v>48.4</v>
      </c>
      <c r="C29" s="1"/>
      <c r="D29" s="1"/>
      <c r="E29" s="1"/>
      <c r="F29" s="1"/>
      <c r="G29" s="1"/>
      <c r="H29" s="1"/>
      <c r="R29" s="7">
        <v>48</v>
      </c>
      <c r="S29" s="7">
        <v>68.3</v>
      </c>
      <c r="T29" s="7">
        <f t="shared" si="5"/>
        <v>19.899999999999999</v>
      </c>
      <c r="U29" s="8"/>
      <c r="V29" s="8"/>
      <c r="W29" s="8"/>
    </row>
    <row r="30" spans="1:23" x14ac:dyDescent="0.25">
      <c r="A30" s="1"/>
      <c r="B30" s="1">
        <v>48.4</v>
      </c>
      <c r="C30" s="1"/>
      <c r="D30" s="1"/>
      <c r="E30" s="1"/>
      <c r="F30" s="1"/>
      <c r="G30" s="1"/>
      <c r="H30" s="1"/>
      <c r="R30" s="7">
        <v>49.3</v>
      </c>
      <c r="S30" s="7">
        <v>69.8</v>
      </c>
      <c r="T30" s="7">
        <f t="shared" si="5"/>
        <v>21.4</v>
      </c>
      <c r="U30" s="8"/>
      <c r="V30" s="8"/>
      <c r="W30" s="8"/>
    </row>
    <row r="31" spans="1:23" x14ac:dyDescent="0.25">
      <c r="A31" s="1"/>
      <c r="B31" s="1">
        <v>48.4</v>
      </c>
      <c r="C31" s="1"/>
      <c r="D31" s="1"/>
      <c r="E31" s="1"/>
      <c r="F31" s="1"/>
      <c r="G31" s="1"/>
      <c r="H31" s="1"/>
      <c r="R31" s="7">
        <v>50.4</v>
      </c>
      <c r="S31" s="7">
        <v>70.400000000000006</v>
      </c>
      <c r="T31" s="7">
        <f t="shared" si="5"/>
        <v>22.000000000000007</v>
      </c>
      <c r="U31" s="8"/>
      <c r="V31" s="8"/>
      <c r="W31" s="8"/>
    </row>
    <row r="32" spans="1:23" x14ac:dyDescent="0.25">
      <c r="A32" s="1"/>
      <c r="B32" s="1">
        <v>48.4</v>
      </c>
      <c r="C32" s="1"/>
      <c r="D32" s="1"/>
      <c r="E32" s="1"/>
      <c r="F32" s="1"/>
      <c r="G32" s="1"/>
      <c r="H32" s="1"/>
      <c r="R32" s="7">
        <v>52.6</v>
      </c>
      <c r="S32" s="7">
        <v>71.599999999999994</v>
      </c>
      <c r="T32" s="7">
        <f t="shared" si="5"/>
        <v>23.199999999999996</v>
      </c>
      <c r="U32" s="8"/>
      <c r="V32" s="8"/>
      <c r="W32" s="8"/>
    </row>
    <row r="33" spans="1:23" x14ac:dyDescent="0.25">
      <c r="A33" s="1"/>
      <c r="B33" s="1">
        <v>48.4</v>
      </c>
      <c r="C33" s="1"/>
      <c r="D33" s="1"/>
      <c r="E33" s="1"/>
      <c r="F33" s="1"/>
      <c r="G33" s="1"/>
      <c r="H33" s="1"/>
      <c r="R33" s="7">
        <v>54.9</v>
      </c>
      <c r="S33" s="7">
        <v>72.8</v>
      </c>
      <c r="T33" s="7">
        <f t="shared" si="5"/>
        <v>24.4</v>
      </c>
      <c r="U33" s="8"/>
      <c r="V33" s="8"/>
      <c r="W33" s="8"/>
    </row>
    <row r="34" spans="1:23" x14ac:dyDescent="0.25">
      <c r="A34" s="1"/>
      <c r="B34" s="1">
        <v>48.4</v>
      </c>
      <c r="C34" s="1"/>
      <c r="D34" s="1"/>
      <c r="E34" s="1"/>
      <c r="F34" s="1"/>
      <c r="G34" s="1"/>
      <c r="H34" s="1"/>
      <c r="R34" s="7">
        <v>56.7</v>
      </c>
      <c r="S34" s="7">
        <v>73.7</v>
      </c>
      <c r="T34" s="7">
        <f t="shared" si="5"/>
        <v>25.300000000000004</v>
      </c>
      <c r="U34" s="8"/>
      <c r="V34" s="8"/>
      <c r="W34" s="8"/>
    </row>
    <row r="35" spans="1:23" x14ac:dyDescent="0.25">
      <c r="A35" s="1"/>
      <c r="B35" s="1">
        <v>48.4</v>
      </c>
      <c r="C35" s="1"/>
      <c r="D35" s="1"/>
      <c r="E35" s="1"/>
      <c r="F35" s="1"/>
      <c r="G35" s="1"/>
      <c r="H35" s="1"/>
      <c r="R35" s="7">
        <v>58.5</v>
      </c>
      <c r="S35" s="7">
        <v>74.5</v>
      </c>
      <c r="T35" s="7">
        <f t="shared" si="5"/>
        <v>26.1</v>
      </c>
      <c r="U35" s="8"/>
      <c r="V35" s="8"/>
      <c r="W35" s="8"/>
    </row>
    <row r="36" spans="1:23" x14ac:dyDescent="0.25">
      <c r="A36" s="1"/>
      <c r="B36" s="1">
        <v>48.4</v>
      </c>
      <c r="C36" s="1"/>
      <c r="D36" s="1"/>
      <c r="E36" s="1"/>
      <c r="F36" s="1"/>
      <c r="G36" s="1"/>
      <c r="H36" s="1"/>
      <c r="R36" s="7">
        <v>60.4</v>
      </c>
      <c r="S36" s="7">
        <v>75.099999999999994</v>
      </c>
      <c r="T36" s="7">
        <f t="shared" si="5"/>
        <v>26.699999999999996</v>
      </c>
      <c r="U36" s="8"/>
      <c r="V36" s="8"/>
      <c r="W36" s="8"/>
    </row>
    <row r="37" spans="1:23" x14ac:dyDescent="0.25">
      <c r="A37" s="1"/>
      <c r="B37" s="1">
        <v>48.4</v>
      </c>
      <c r="C37" s="1"/>
      <c r="D37" s="1"/>
      <c r="E37" s="1"/>
      <c r="F37" s="1"/>
      <c r="G37" s="1"/>
      <c r="H37" s="1"/>
      <c r="R37" s="7">
        <v>63</v>
      </c>
      <c r="S37" s="7">
        <v>75.8</v>
      </c>
      <c r="T37" s="7">
        <f>S37-B37</f>
        <v>27.4</v>
      </c>
      <c r="U37" s="8"/>
      <c r="V37" s="8"/>
      <c r="W37" s="8"/>
    </row>
    <row r="38" spans="1:23" x14ac:dyDescent="0.25">
      <c r="A38" s="1"/>
      <c r="B38" s="1"/>
      <c r="C38" s="1"/>
      <c r="D38" s="1"/>
      <c r="E38" s="1"/>
      <c r="F38" s="1"/>
      <c r="G38" s="1"/>
      <c r="H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</sheetData>
  <mergeCells count="23">
    <mergeCell ref="V3:V4"/>
    <mergeCell ref="W3:W4"/>
    <mergeCell ref="O3:O4"/>
    <mergeCell ref="R3:R4"/>
    <mergeCell ref="S3:S4"/>
    <mergeCell ref="T3:T4"/>
    <mergeCell ref="U3:U4"/>
    <mergeCell ref="C1:G2"/>
    <mergeCell ref="K1:O2"/>
    <mergeCell ref="R1:W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B18" workbookViewId="0">
      <selection activeCell="V24" sqref="V24"/>
    </sheetView>
  </sheetViews>
  <sheetFormatPr defaultRowHeight="15" x14ac:dyDescent="0.25"/>
  <cols>
    <col min="1" max="4" width="9.140625" style="1"/>
    <col min="6" max="6" width="11.28515625" customWidth="1"/>
    <col min="7" max="7" width="20.28515625" customWidth="1"/>
  </cols>
  <sheetData>
    <row r="1" spans="1:23" x14ac:dyDescent="0.25">
      <c r="A1" s="26" t="s">
        <v>9</v>
      </c>
      <c r="B1" s="27"/>
      <c r="C1" s="27"/>
      <c r="D1" s="27"/>
      <c r="E1" s="27"/>
      <c r="F1" s="27"/>
      <c r="G1" s="27"/>
      <c r="I1" s="27" t="s">
        <v>12</v>
      </c>
      <c r="J1" s="20"/>
      <c r="K1" s="20"/>
      <c r="L1" s="20"/>
      <c r="M1" s="20"/>
      <c r="N1" s="20"/>
      <c r="O1" s="20"/>
      <c r="Q1" s="27" t="s">
        <v>15</v>
      </c>
      <c r="R1" s="20"/>
      <c r="S1" s="20"/>
      <c r="T1" s="20"/>
      <c r="U1" s="20"/>
      <c r="V1" s="20"/>
      <c r="W1" s="20"/>
    </row>
    <row r="2" spans="1:23" x14ac:dyDescent="0.25">
      <c r="A2" s="27"/>
      <c r="B2" s="27"/>
      <c r="C2" s="27"/>
      <c r="D2" s="27"/>
      <c r="E2" s="27"/>
      <c r="F2" s="27"/>
      <c r="G2" s="27"/>
      <c r="I2" s="20"/>
      <c r="J2" s="20"/>
      <c r="K2" s="20"/>
      <c r="L2" s="20"/>
      <c r="M2" s="20"/>
      <c r="N2" s="20"/>
      <c r="O2" s="20"/>
      <c r="Q2" s="20"/>
      <c r="R2" s="20"/>
      <c r="S2" s="20"/>
      <c r="T2" s="20"/>
      <c r="U2" s="20"/>
      <c r="V2" s="20"/>
      <c r="W2" s="20"/>
    </row>
    <row r="3" spans="1:23" x14ac:dyDescent="0.25">
      <c r="A3" s="20" t="s">
        <v>8</v>
      </c>
      <c r="B3" s="20" t="s">
        <v>7</v>
      </c>
      <c r="C3" s="20" t="s">
        <v>8</v>
      </c>
      <c r="D3" s="20" t="s">
        <v>7</v>
      </c>
      <c r="F3" s="17" t="s">
        <v>10</v>
      </c>
      <c r="G3" s="17"/>
      <c r="I3" s="20" t="s">
        <v>8</v>
      </c>
      <c r="J3" s="20" t="s">
        <v>7</v>
      </c>
      <c r="K3" s="20" t="s">
        <v>8</v>
      </c>
      <c r="L3" s="20" t="s">
        <v>7</v>
      </c>
      <c r="N3" s="17" t="s">
        <v>13</v>
      </c>
      <c r="O3" s="17"/>
      <c r="Q3" s="20" t="s">
        <v>8</v>
      </c>
      <c r="R3" s="20" t="s">
        <v>7</v>
      </c>
      <c r="S3" s="20" t="s">
        <v>8</v>
      </c>
      <c r="T3" s="20" t="s">
        <v>7</v>
      </c>
      <c r="V3" s="17" t="s">
        <v>17</v>
      </c>
      <c r="W3" s="17"/>
    </row>
    <row r="4" spans="1:23" x14ac:dyDescent="0.25">
      <c r="A4" s="22"/>
      <c r="B4" s="22"/>
      <c r="C4" s="22"/>
      <c r="D4" s="22"/>
      <c r="F4" s="25" t="s">
        <v>8</v>
      </c>
      <c r="G4" s="25" t="s">
        <v>11</v>
      </c>
      <c r="I4" s="22"/>
      <c r="J4" s="22"/>
      <c r="K4" s="22"/>
      <c r="L4" s="22"/>
      <c r="N4" s="25" t="s">
        <v>8</v>
      </c>
      <c r="O4" s="25" t="s">
        <v>14</v>
      </c>
      <c r="Q4" s="22"/>
      <c r="R4" s="22"/>
      <c r="S4" s="22"/>
      <c r="T4" s="22"/>
      <c r="V4" s="25" t="s">
        <v>8</v>
      </c>
      <c r="W4" s="25" t="s">
        <v>16</v>
      </c>
    </row>
    <row r="5" spans="1:23" x14ac:dyDescent="0.25">
      <c r="A5" s="2">
        <v>0</v>
      </c>
      <c r="B5" s="3">
        <v>0.80000000000000426</v>
      </c>
      <c r="C5" s="2">
        <v>0</v>
      </c>
      <c r="D5" s="4">
        <v>0.5</v>
      </c>
      <c r="F5" s="8">
        <v>0</v>
      </c>
      <c r="G5" s="8">
        <v>0.65</v>
      </c>
      <c r="I5" s="9">
        <v>0</v>
      </c>
      <c r="J5" s="10">
        <v>1.2000000000000028</v>
      </c>
      <c r="K5" s="10">
        <v>0</v>
      </c>
      <c r="L5" s="10">
        <v>0.80000000000000426</v>
      </c>
      <c r="N5" s="11">
        <v>0</v>
      </c>
      <c r="O5" s="11">
        <v>1</v>
      </c>
      <c r="Q5" s="12">
        <v>0</v>
      </c>
      <c r="R5" s="12">
        <v>0.30000000000000426</v>
      </c>
      <c r="S5" s="12">
        <v>0</v>
      </c>
      <c r="T5" s="12">
        <v>1.3999999999999986</v>
      </c>
      <c r="V5" s="13">
        <v>0</v>
      </c>
      <c r="W5" s="13">
        <v>0.85</v>
      </c>
    </row>
    <row r="6" spans="1:23" x14ac:dyDescent="0.25">
      <c r="A6" s="2">
        <v>3.6</v>
      </c>
      <c r="B6" s="3">
        <v>1.7000000000000028</v>
      </c>
      <c r="C6" s="2">
        <v>4.0999999999999996</v>
      </c>
      <c r="D6" s="4">
        <v>1.6000000000000014</v>
      </c>
      <c r="F6" s="8">
        <v>3.85</v>
      </c>
      <c r="G6" s="8">
        <v>1.65</v>
      </c>
      <c r="I6" s="9">
        <v>3.6</v>
      </c>
      <c r="J6" s="10">
        <v>1.5</v>
      </c>
      <c r="K6" s="10">
        <v>3.6</v>
      </c>
      <c r="L6" s="10">
        <v>1.5</v>
      </c>
      <c r="N6" s="11">
        <v>3.6</v>
      </c>
      <c r="O6" s="11">
        <v>1.5</v>
      </c>
      <c r="Q6" s="12">
        <v>4.2</v>
      </c>
      <c r="R6" s="12">
        <v>0.39999999999999858</v>
      </c>
      <c r="S6" s="12">
        <v>8.1999999999999993</v>
      </c>
      <c r="T6" s="12">
        <v>2</v>
      </c>
      <c r="V6" s="13">
        <v>4.2</v>
      </c>
      <c r="W6" s="13">
        <v>0.65</v>
      </c>
    </row>
    <row r="7" spans="1:23" x14ac:dyDescent="0.25">
      <c r="A7" s="2">
        <v>5.0999999999999996</v>
      </c>
      <c r="B7" s="3">
        <v>3.3999999999999986</v>
      </c>
      <c r="C7" s="2">
        <v>6.9</v>
      </c>
      <c r="D7" s="4">
        <v>2.5</v>
      </c>
      <c r="F7" s="8">
        <v>6</v>
      </c>
      <c r="G7" s="8">
        <v>2.95</v>
      </c>
      <c r="I7" s="9">
        <v>5.6</v>
      </c>
      <c r="J7" s="10">
        <v>2</v>
      </c>
      <c r="K7" s="10">
        <v>7.4</v>
      </c>
      <c r="L7" s="10">
        <v>2</v>
      </c>
      <c r="N7" s="11">
        <v>8.1999999999999993</v>
      </c>
      <c r="O7" s="11">
        <v>2.4</v>
      </c>
      <c r="Q7" s="12">
        <v>6.9</v>
      </c>
      <c r="R7" s="12">
        <v>0.5</v>
      </c>
      <c r="S7" s="12">
        <v>13.7</v>
      </c>
      <c r="T7" s="12">
        <v>4</v>
      </c>
      <c r="V7" s="13">
        <v>7.6</v>
      </c>
      <c r="W7" s="13">
        <v>1.35</v>
      </c>
    </row>
    <row r="8" spans="1:23" x14ac:dyDescent="0.25">
      <c r="A8" s="2">
        <v>8.9</v>
      </c>
      <c r="B8" s="3">
        <v>4.3999999999999986</v>
      </c>
      <c r="C8" s="2">
        <v>8.8000000000000007</v>
      </c>
      <c r="D8" s="4">
        <v>3.3999999999999986</v>
      </c>
      <c r="F8" s="8">
        <v>8.85</v>
      </c>
      <c r="G8" s="8">
        <v>3.9</v>
      </c>
      <c r="I8" s="9">
        <v>8.9</v>
      </c>
      <c r="J8" s="10">
        <v>2.8000000000000043</v>
      </c>
      <c r="K8" s="10">
        <v>11.5</v>
      </c>
      <c r="L8" s="10">
        <v>2.8000000000000043</v>
      </c>
      <c r="N8" s="14">
        <v>13.8</v>
      </c>
      <c r="O8" s="14">
        <v>4.5999999999999996</v>
      </c>
      <c r="Q8" s="12">
        <v>8.1</v>
      </c>
      <c r="R8" s="12">
        <v>0.80000000000000426</v>
      </c>
      <c r="S8" s="12">
        <v>19.8</v>
      </c>
      <c r="T8" s="12">
        <v>6.3000000000000043</v>
      </c>
      <c r="V8" s="15">
        <v>13.45</v>
      </c>
      <c r="W8" s="15">
        <v>3</v>
      </c>
    </row>
    <row r="9" spans="1:23" x14ac:dyDescent="0.25">
      <c r="A9" s="2">
        <v>10.7</v>
      </c>
      <c r="B9" s="3">
        <v>7.1000000000000014</v>
      </c>
      <c r="C9" s="2">
        <v>11.3</v>
      </c>
      <c r="D9" s="4">
        <v>6.2000000000000028</v>
      </c>
      <c r="F9" s="8">
        <v>11</v>
      </c>
      <c r="G9" s="8">
        <v>6.65</v>
      </c>
      <c r="I9" s="9">
        <v>14.1</v>
      </c>
      <c r="J9" s="10">
        <v>4.3000000000000043</v>
      </c>
      <c r="K9" s="10">
        <v>13.5</v>
      </c>
      <c r="L9" s="10">
        <v>4.8999999999999986</v>
      </c>
      <c r="N9" s="14">
        <v>17.45</v>
      </c>
      <c r="O9" s="14">
        <v>7.45</v>
      </c>
      <c r="Q9" s="12">
        <v>10.4</v>
      </c>
      <c r="R9" s="12">
        <v>1.3000000000000043</v>
      </c>
      <c r="S9" s="12">
        <v>23.8</v>
      </c>
      <c r="T9" s="12">
        <v>6.7000000000000028</v>
      </c>
      <c r="V9" s="15">
        <v>19.399999999999999</v>
      </c>
      <c r="W9" s="15">
        <v>5.0999999999999996</v>
      </c>
    </row>
    <row r="10" spans="1:23" x14ac:dyDescent="0.25">
      <c r="A10" s="2">
        <v>13.6</v>
      </c>
      <c r="B10" s="3">
        <v>9.8999999999999986</v>
      </c>
      <c r="C10" s="2">
        <v>13.1</v>
      </c>
      <c r="D10" s="4">
        <v>9.3999999999999986</v>
      </c>
      <c r="F10" s="8">
        <v>13.35</v>
      </c>
      <c r="G10" s="8">
        <v>9.65</v>
      </c>
      <c r="I10" s="9">
        <v>17.8</v>
      </c>
      <c r="J10" s="10">
        <v>6.3999999999999986</v>
      </c>
      <c r="K10" s="10">
        <v>17.100000000000001</v>
      </c>
      <c r="L10" s="10">
        <v>8.5</v>
      </c>
      <c r="N10" s="14">
        <v>22.5</v>
      </c>
      <c r="O10" s="14">
        <v>11.2</v>
      </c>
      <c r="Q10" s="12">
        <v>13.1</v>
      </c>
      <c r="R10" s="12">
        <v>2</v>
      </c>
      <c r="S10" s="12">
        <v>28.7</v>
      </c>
      <c r="T10" s="12">
        <v>10.100000000000001</v>
      </c>
      <c r="V10" s="15">
        <v>23.45</v>
      </c>
      <c r="W10" s="15">
        <v>4.95</v>
      </c>
    </row>
    <row r="11" spans="1:23" x14ac:dyDescent="0.25">
      <c r="A11" s="2">
        <v>17.100000000000001</v>
      </c>
      <c r="B11" s="3">
        <v>14.899999999999999</v>
      </c>
      <c r="C11" s="2">
        <v>15.2</v>
      </c>
      <c r="D11" s="4">
        <v>14.5</v>
      </c>
      <c r="F11" s="8">
        <v>16.149999999999999</v>
      </c>
      <c r="G11" s="8">
        <v>14.7</v>
      </c>
      <c r="I11" s="9">
        <v>22.3</v>
      </c>
      <c r="J11" s="10">
        <v>8.8999999999999986</v>
      </c>
      <c r="K11" s="10">
        <v>22.7</v>
      </c>
      <c r="L11" s="10">
        <v>13.399999999999999</v>
      </c>
      <c r="N11" s="14">
        <v>27.5</v>
      </c>
      <c r="O11" s="14">
        <v>14.6</v>
      </c>
      <c r="Q11" s="12">
        <v>14.3</v>
      </c>
      <c r="R11" s="12">
        <v>2.7000000000000028</v>
      </c>
      <c r="S11" s="12">
        <v>34.9</v>
      </c>
      <c r="T11" s="12">
        <v>15</v>
      </c>
      <c r="V11" s="15">
        <v>29.3</v>
      </c>
      <c r="W11" s="15">
        <v>8.0500000000000007</v>
      </c>
    </row>
    <row r="12" spans="1:23" x14ac:dyDescent="0.25">
      <c r="A12" s="2">
        <v>21.2</v>
      </c>
      <c r="B12" s="3">
        <v>19.300000000000004</v>
      </c>
      <c r="C12" s="2">
        <v>16.8</v>
      </c>
      <c r="D12" s="4">
        <v>15.699999999999996</v>
      </c>
      <c r="F12" s="8">
        <v>21.3</v>
      </c>
      <c r="G12" s="8">
        <v>20.2</v>
      </c>
      <c r="I12" s="9">
        <v>26.8</v>
      </c>
      <c r="J12" s="10">
        <v>13.200000000000003</v>
      </c>
      <c r="K12" s="10">
        <v>28.3</v>
      </c>
      <c r="L12" s="10">
        <v>16.699999999999996</v>
      </c>
      <c r="N12" s="14">
        <v>33.1</v>
      </c>
      <c r="O12" s="14">
        <v>17.8</v>
      </c>
      <c r="Q12" s="12">
        <v>15.8</v>
      </c>
      <c r="R12" s="12">
        <v>3</v>
      </c>
      <c r="S12" s="12">
        <v>39.5</v>
      </c>
      <c r="T12" s="12">
        <v>16.699999999999996</v>
      </c>
      <c r="V12" s="15">
        <v>35.25</v>
      </c>
      <c r="W12" s="15">
        <v>12.8</v>
      </c>
    </row>
    <row r="13" spans="1:23" x14ac:dyDescent="0.25">
      <c r="A13" s="2">
        <v>24.2</v>
      </c>
      <c r="B13" s="3">
        <v>23.300000000000004</v>
      </c>
      <c r="C13" s="2">
        <v>18.3</v>
      </c>
      <c r="D13" s="4">
        <v>17.300000000000004</v>
      </c>
      <c r="F13" s="8">
        <v>24.15</v>
      </c>
      <c r="G13" s="8">
        <v>23.65</v>
      </c>
      <c r="I13" s="9">
        <v>32.5</v>
      </c>
      <c r="J13" s="10">
        <v>16.399999999999999</v>
      </c>
      <c r="K13" s="10">
        <v>33.6</v>
      </c>
      <c r="L13" s="10">
        <v>18.899999999999999</v>
      </c>
      <c r="N13" s="14">
        <v>37.700000000000003</v>
      </c>
      <c r="O13" s="14">
        <v>20.3</v>
      </c>
      <c r="Q13" s="12">
        <v>18.7</v>
      </c>
      <c r="R13" s="12">
        <v>3.7000000000000028</v>
      </c>
      <c r="S13" s="12">
        <v>44.4</v>
      </c>
      <c r="T13" s="12">
        <v>18.000000000000007</v>
      </c>
      <c r="V13" s="15">
        <v>39.450000000000003</v>
      </c>
      <c r="W13" s="15">
        <v>17.350000000000001</v>
      </c>
    </row>
    <row r="14" spans="1:23" x14ac:dyDescent="0.25">
      <c r="A14" s="2">
        <v>27.5</v>
      </c>
      <c r="B14" s="3">
        <v>25.4</v>
      </c>
      <c r="C14" s="2">
        <v>19.899999999999999</v>
      </c>
      <c r="D14" s="4">
        <v>19.100000000000001</v>
      </c>
      <c r="F14" s="8">
        <v>27.3</v>
      </c>
      <c r="G14" s="8">
        <v>26.4</v>
      </c>
      <c r="I14" s="9">
        <v>37.6</v>
      </c>
      <c r="J14" s="10">
        <v>19.399999999999999</v>
      </c>
      <c r="K14" s="10">
        <v>37.799999999999997</v>
      </c>
      <c r="L14" s="10">
        <v>21.300000000000004</v>
      </c>
      <c r="N14" s="14">
        <v>41.7</v>
      </c>
      <c r="O14" s="14">
        <v>22.7</v>
      </c>
      <c r="Q14" s="12">
        <v>22.9</v>
      </c>
      <c r="R14" s="12">
        <v>3.1000000000000014</v>
      </c>
      <c r="S14" s="12">
        <v>48</v>
      </c>
      <c r="T14" s="12">
        <v>21.800000000000004</v>
      </c>
      <c r="V14" s="15">
        <v>44.55</v>
      </c>
      <c r="W14" s="15">
        <v>17.850000000000001</v>
      </c>
    </row>
    <row r="15" spans="1:23" x14ac:dyDescent="0.25">
      <c r="A15" s="2">
        <v>32.1</v>
      </c>
      <c r="B15" s="3">
        <v>27.000000000000007</v>
      </c>
      <c r="C15" s="2">
        <v>21.4</v>
      </c>
      <c r="D15" s="4">
        <v>21.199999999999996</v>
      </c>
      <c r="F15" s="8">
        <v>30.2</v>
      </c>
      <c r="G15" s="8">
        <v>28.6</v>
      </c>
      <c r="I15" s="9">
        <v>41</v>
      </c>
      <c r="J15" s="10">
        <v>20.9</v>
      </c>
      <c r="K15" s="10">
        <v>42.5</v>
      </c>
      <c r="L15" s="10">
        <v>24.500000000000007</v>
      </c>
      <c r="N15" s="14">
        <v>45.9</v>
      </c>
      <c r="O15" s="14">
        <v>24.2</v>
      </c>
      <c r="Q15" s="12">
        <v>25</v>
      </c>
      <c r="R15" s="12">
        <v>3.5</v>
      </c>
      <c r="S15" s="12">
        <v>54.2</v>
      </c>
      <c r="T15" s="12">
        <v>24.4</v>
      </c>
      <c r="V15" s="15">
        <v>48</v>
      </c>
      <c r="W15" s="15">
        <v>20.9</v>
      </c>
    </row>
    <row r="16" spans="1:23" x14ac:dyDescent="0.25">
      <c r="A16" s="2">
        <v>36.4</v>
      </c>
      <c r="B16" s="3">
        <v>29.199999999999996</v>
      </c>
      <c r="C16" s="2">
        <v>22.7</v>
      </c>
      <c r="D16" s="4">
        <v>21.9</v>
      </c>
      <c r="I16" s="9">
        <v>45.1</v>
      </c>
      <c r="J16" s="10">
        <v>22.300000000000004</v>
      </c>
      <c r="K16" s="10">
        <v>46.7</v>
      </c>
      <c r="L16" s="10">
        <v>26.000000000000007</v>
      </c>
      <c r="N16" s="14">
        <v>51.85</v>
      </c>
      <c r="O16" s="14">
        <v>27.25</v>
      </c>
      <c r="Q16" s="12">
        <v>27.1</v>
      </c>
      <c r="R16" s="12">
        <v>4.3999999999999986</v>
      </c>
      <c r="S16" s="12">
        <v>59.1</v>
      </c>
      <c r="T16" s="12">
        <v>26.699999999999996</v>
      </c>
      <c r="V16" s="15">
        <v>54.6</v>
      </c>
      <c r="W16" s="15">
        <v>24.4</v>
      </c>
    </row>
    <row r="17" spans="1:23" x14ac:dyDescent="0.25">
      <c r="A17" s="2"/>
      <c r="B17" s="3"/>
      <c r="C17" s="2">
        <v>24.1</v>
      </c>
      <c r="D17" s="4">
        <v>24.000000000000007</v>
      </c>
      <c r="I17" s="9">
        <v>48.8</v>
      </c>
      <c r="J17" s="10">
        <v>25.6</v>
      </c>
      <c r="K17" s="10">
        <v>51.4</v>
      </c>
      <c r="L17" s="10">
        <v>27.800000000000004</v>
      </c>
      <c r="N17" s="14">
        <v>56.4</v>
      </c>
      <c r="O17" s="14">
        <v>28.35</v>
      </c>
      <c r="Q17" s="12">
        <v>29.8</v>
      </c>
      <c r="R17" s="12">
        <v>5.8000000000000043</v>
      </c>
      <c r="S17" s="12">
        <v>64.099999999999994</v>
      </c>
      <c r="T17" s="12">
        <v>29.1</v>
      </c>
      <c r="V17" s="15">
        <v>59.5</v>
      </c>
      <c r="W17" s="15">
        <v>26.7</v>
      </c>
    </row>
    <row r="18" spans="1:23" x14ac:dyDescent="0.25">
      <c r="A18" s="2"/>
      <c r="B18" s="3"/>
      <c r="C18" s="2">
        <v>25.5</v>
      </c>
      <c r="D18" s="4">
        <v>26.199999999999996</v>
      </c>
      <c r="I18" s="9">
        <v>52.3</v>
      </c>
      <c r="J18" s="10">
        <v>26.4</v>
      </c>
      <c r="K18" s="10">
        <v>55.9</v>
      </c>
      <c r="L18" s="10">
        <v>29.199999999999996</v>
      </c>
      <c r="Q18" s="12">
        <v>32.5</v>
      </c>
      <c r="R18" s="12">
        <v>9.1000000000000014</v>
      </c>
      <c r="S18" s="12"/>
      <c r="T18" s="12"/>
      <c r="V18" s="15">
        <v>63.6</v>
      </c>
      <c r="W18" s="15">
        <v>28.4</v>
      </c>
    </row>
    <row r="19" spans="1:23" x14ac:dyDescent="0.25">
      <c r="A19" s="2"/>
      <c r="B19" s="3"/>
      <c r="C19" s="2">
        <v>26.9</v>
      </c>
      <c r="D19" s="4">
        <v>28.000000000000007</v>
      </c>
      <c r="I19" s="9">
        <v>57.5</v>
      </c>
      <c r="J19" s="10">
        <v>27.500000000000007</v>
      </c>
      <c r="K19" s="10"/>
      <c r="L19" s="10"/>
      <c r="Q19" s="12">
        <v>33.6</v>
      </c>
      <c r="R19" s="12">
        <v>11.200000000000003</v>
      </c>
      <c r="S19" s="12"/>
      <c r="T19" s="12"/>
    </row>
    <row r="20" spans="1:23" x14ac:dyDescent="0.25">
      <c r="I20" s="9">
        <v>61.6</v>
      </c>
      <c r="J20" s="10">
        <v>29.4</v>
      </c>
      <c r="K20" s="10"/>
      <c r="L20" s="10"/>
      <c r="Q20" s="12">
        <v>35.799999999999997</v>
      </c>
      <c r="R20" s="12">
        <v>14.899999999999999</v>
      </c>
      <c r="S20" s="12"/>
      <c r="T20" s="12"/>
    </row>
    <row r="21" spans="1:23" x14ac:dyDescent="0.25">
      <c r="I21" s="9"/>
      <c r="J21" s="10"/>
      <c r="K21" s="10"/>
      <c r="L21" s="10"/>
      <c r="Q21" s="12">
        <v>36.200000000000003</v>
      </c>
      <c r="R21" s="12">
        <v>15.200000000000003</v>
      </c>
      <c r="S21" s="12"/>
      <c r="T21" s="12"/>
    </row>
    <row r="22" spans="1:23" x14ac:dyDescent="0.25">
      <c r="Q22" s="12">
        <v>37.6</v>
      </c>
      <c r="R22" s="12">
        <v>17.500000000000007</v>
      </c>
      <c r="S22" s="12"/>
      <c r="T22" s="12"/>
    </row>
    <row r="23" spans="1:23" x14ac:dyDescent="0.25">
      <c r="Q23" s="12">
        <v>39.4</v>
      </c>
      <c r="R23" s="12">
        <v>17.899999999999999</v>
      </c>
      <c r="S23" s="12"/>
      <c r="T23" s="12"/>
    </row>
    <row r="24" spans="1:23" x14ac:dyDescent="0.25">
      <c r="Q24" s="12">
        <v>41.8</v>
      </c>
      <c r="R24" s="12">
        <v>17.199999999999996</v>
      </c>
      <c r="S24" s="12"/>
      <c r="T24" s="12"/>
    </row>
    <row r="25" spans="1:23" x14ac:dyDescent="0.25">
      <c r="Q25" s="12">
        <v>43.5</v>
      </c>
      <c r="R25" s="12">
        <v>17.399999999999999</v>
      </c>
    </row>
    <row r="26" spans="1:23" x14ac:dyDescent="0.25">
      <c r="Q26" s="12">
        <v>44.7</v>
      </c>
      <c r="R26" s="12">
        <v>17.699999999999996</v>
      </c>
    </row>
    <row r="27" spans="1:23" x14ac:dyDescent="0.25">
      <c r="Q27" s="12">
        <v>45.6</v>
      </c>
      <c r="R27" s="12">
        <v>18.100000000000001</v>
      </c>
    </row>
    <row r="28" spans="1:23" x14ac:dyDescent="0.25">
      <c r="Q28" s="12">
        <v>46.8</v>
      </c>
      <c r="R28" s="12">
        <v>19.300000000000004</v>
      </c>
    </row>
    <row r="29" spans="1:23" x14ac:dyDescent="0.25">
      <c r="Q29" s="12">
        <v>48</v>
      </c>
      <c r="R29" s="12">
        <v>19.899999999999999</v>
      </c>
    </row>
    <row r="30" spans="1:23" x14ac:dyDescent="0.25">
      <c r="Q30" s="12">
        <v>49.3</v>
      </c>
      <c r="R30" s="12">
        <v>21.4</v>
      </c>
    </row>
    <row r="31" spans="1:23" x14ac:dyDescent="0.25">
      <c r="Q31" s="12">
        <v>50.4</v>
      </c>
      <c r="R31" s="12">
        <v>22.000000000000007</v>
      </c>
    </row>
    <row r="32" spans="1:23" x14ac:dyDescent="0.25">
      <c r="Q32" s="12">
        <v>52.6</v>
      </c>
      <c r="R32" s="12">
        <v>23.199999999999996</v>
      </c>
    </row>
    <row r="33" spans="17:18" x14ac:dyDescent="0.25">
      <c r="Q33" s="12">
        <v>54.9</v>
      </c>
      <c r="R33" s="12">
        <v>24.4</v>
      </c>
    </row>
    <row r="34" spans="17:18" x14ac:dyDescent="0.25">
      <c r="Q34" s="12">
        <v>56.7</v>
      </c>
      <c r="R34" s="12">
        <v>25.300000000000004</v>
      </c>
    </row>
    <row r="35" spans="17:18" x14ac:dyDescent="0.25">
      <c r="Q35" s="12">
        <v>58.5</v>
      </c>
      <c r="R35" s="12">
        <v>26.1</v>
      </c>
    </row>
    <row r="36" spans="17:18" x14ac:dyDescent="0.25">
      <c r="Q36" s="12">
        <v>60.4</v>
      </c>
      <c r="R36" s="12">
        <v>26.699999999999996</v>
      </c>
    </row>
    <row r="37" spans="17:18" x14ac:dyDescent="0.25">
      <c r="Q37" s="12">
        <v>63</v>
      </c>
      <c r="R37" s="12">
        <v>27.4</v>
      </c>
    </row>
  </sheetData>
  <mergeCells count="18">
    <mergeCell ref="Q3:Q4"/>
    <mergeCell ref="R3:R4"/>
    <mergeCell ref="S3:S4"/>
    <mergeCell ref="T3:T4"/>
    <mergeCell ref="V3:W3"/>
    <mergeCell ref="Q1:W2"/>
    <mergeCell ref="I1:O2"/>
    <mergeCell ref="I3:I4"/>
    <mergeCell ref="J3:J4"/>
    <mergeCell ref="K3:K4"/>
    <mergeCell ref="L3:L4"/>
    <mergeCell ref="N3:O3"/>
    <mergeCell ref="A3:A4"/>
    <mergeCell ref="B3:B4"/>
    <mergeCell ref="C3:C4"/>
    <mergeCell ref="D3:D4"/>
    <mergeCell ref="A1:G2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2017-09-05T12:04:32Z</dcterms:modified>
</cp:coreProperties>
</file>