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HD\Year 1\CEMENTITIOUS\200 and 50 kN MACHINE\"/>
    </mc:Choice>
  </mc:AlternateContent>
  <bookViews>
    <workbookView xWindow="0" yWindow="0" windowWidth="13365" windowHeight="12255"/>
  </bookViews>
  <sheets>
    <sheet name="graphs" sheetId="4" r:id="rId1"/>
    <sheet name="1 DAY" sheetId="1" r:id="rId2"/>
    <sheet name="7 DAYS" sheetId="2" r:id="rId3"/>
    <sheet name="28 DAYS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4" l="1"/>
  <c r="K6" i="4"/>
  <c r="H6" i="4"/>
  <c r="K5" i="4"/>
  <c r="K4" i="4"/>
  <c r="H4" i="4"/>
  <c r="D477" i="3"/>
  <c r="AB477" i="3"/>
  <c r="D509" i="2"/>
  <c r="AB527" i="2"/>
  <c r="AB1709" i="1"/>
  <c r="D631" i="1"/>
  <c r="L6" i="4"/>
  <c r="M6" i="4"/>
  <c r="I6" i="4"/>
  <c r="J6" i="4"/>
  <c r="L5" i="4"/>
  <c r="M5" i="4"/>
  <c r="J5" i="4"/>
  <c r="M4" i="4"/>
  <c r="L4" i="4"/>
  <c r="I4" i="4"/>
  <c r="J4" i="4"/>
  <c r="AQ475" i="3"/>
  <c r="AN475" i="3"/>
  <c r="AK475" i="3"/>
  <c r="AH475" i="3"/>
  <c r="AE475" i="3"/>
  <c r="AB475" i="3"/>
  <c r="S475" i="3"/>
  <c r="P475" i="3"/>
  <c r="M475" i="3"/>
  <c r="J475" i="3"/>
  <c r="G475" i="3"/>
  <c r="D475" i="3"/>
  <c r="AQ1707" i="1"/>
  <c r="AN1707" i="1"/>
  <c r="AK1707" i="1"/>
  <c r="AH1707" i="1"/>
  <c r="AE1707" i="1"/>
  <c r="AB1707" i="1"/>
  <c r="S629" i="1"/>
  <c r="P629" i="1"/>
  <c r="M629" i="1"/>
  <c r="J629" i="1"/>
  <c r="G629" i="1"/>
  <c r="D629" i="1"/>
  <c r="AQ525" i="2"/>
  <c r="AN525" i="2"/>
  <c r="AK525" i="2"/>
  <c r="AH525" i="2"/>
  <c r="AE525" i="2"/>
  <c r="AB525" i="2"/>
  <c r="S507" i="2"/>
  <c r="P507" i="2"/>
  <c r="M507" i="2"/>
  <c r="J507" i="2"/>
  <c r="G507" i="2"/>
  <c r="D507" i="2"/>
  <c r="M8" i="4" l="1"/>
  <c r="M9" i="4"/>
  <c r="M7" i="4"/>
  <c r="L8" i="4"/>
  <c r="L9" i="4"/>
  <c r="L7" i="4"/>
  <c r="J8" i="4"/>
  <c r="J9" i="4"/>
  <c r="J7" i="4"/>
  <c r="I8" i="4"/>
  <c r="I9" i="4"/>
  <c r="I7" i="4"/>
  <c r="AQ1706" i="1" l="1"/>
  <c r="AP1706" i="1"/>
  <c r="AN1706" i="1"/>
  <c r="AM1706" i="1"/>
  <c r="AK1706" i="1"/>
  <c r="AJ1706" i="1"/>
  <c r="AH1706" i="1"/>
  <c r="AG1706" i="1"/>
  <c r="AE1706" i="1"/>
  <c r="AD1706" i="1"/>
  <c r="AB1706" i="1"/>
  <c r="AA1706" i="1"/>
  <c r="AU1708" i="1"/>
  <c r="AQ1708" i="1"/>
  <c r="AS1708" i="1" s="1"/>
  <c r="AT1708" i="1" s="1"/>
  <c r="AV1708" i="1" s="1"/>
  <c r="AP1708" i="1"/>
  <c r="W630" i="1"/>
  <c r="S628" i="1"/>
  <c r="R628" i="1"/>
  <c r="P628" i="1"/>
  <c r="O628" i="1"/>
  <c r="M628" i="1"/>
  <c r="L628" i="1"/>
  <c r="J628" i="1"/>
  <c r="I628" i="1"/>
  <c r="G628" i="1"/>
  <c r="F628" i="1"/>
  <c r="R630" i="1" s="1"/>
  <c r="D628" i="1"/>
  <c r="S630" i="1" s="1"/>
  <c r="U630" i="1" s="1"/>
  <c r="V630" i="1" s="1"/>
  <c r="X630" i="1" s="1"/>
  <c r="C628" i="1"/>
  <c r="AU526" i="2"/>
  <c r="AQ524" i="2"/>
  <c r="AP524" i="2"/>
  <c r="AN524" i="2"/>
  <c r="AM524" i="2"/>
  <c r="AK524" i="2"/>
  <c r="AJ524" i="2"/>
  <c r="AH524" i="2"/>
  <c r="AG524" i="2"/>
  <c r="AE524" i="2"/>
  <c r="AQ526" i="2" s="1"/>
  <c r="AS526" i="2" s="1"/>
  <c r="AT526" i="2" s="1"/>
  <c r="AD524" i="2"/>
  <c r="AP526" i="2" s="1"/>
  <c r="AB524" i="2"/>
  <c r="AA524" i="2"/>
  <c r="W508" i="2"/>
  <c r="S506" i="2"/>
  <c r="R506" i="2"/>
  <c r="P506" i="2"/>
  <c r="O506" i="2"/>
  <c r="M506" i="2"/>
  <c r="L506" i="2"/>
  <c r="J506" i="2"/>
  <c r="I506" i="2"/>
  <c r="R508" i="2" s="1"/>
  <c r="G506" i="2"/>
  <c r="F506" i="2"/>
  <c r="D506" i="2"/>
  <c r="C506" i="2"/>
  <c r="AU476" i="3"/>
  <c r="AQ474" i="3"/>
  <c r="AP474" i="3"/>
  <c r="AN474" i="3"/>
  <c r="AM474" i="3"/>
  <c r="AK474" i="3"/>
  <c r="AJ474" i="3"/>
  <c r="AH474" i="3"/>
  <c r="AG474" i="3"/>
  <c r="AE474" i="3"/>
  <c r="AD474" i="3"/>
  <c r="AP476" i="3" s="1"/>
  <c r="AB474" i="3"/>
  <c r="AQ476" i="3" s="1"/>
  <c r="AS476" i="3" s="1"/>
  <c r="AT476" i="3" s="1"/>
  <c r="AV476" i="3" s="1"/>
  <c r="AA474" i="3"/>
  <c r="X476" i="3"/>
  <c r="W476" i="3"/>
  <c r="V476" i="3"/>
  <c r="U476" i="3"/>
  <c r="S476" i="3"/>
  <c r="R476" i="3"/>
  <c r="D474" i="3"/>
  <c r="F474" i="3"/>
  <c r="G474" i="3"/>
  <c r="I474" i="3"/>
  <c r="J474" i="3"/>
  <c r="L474" i="3"/>
  <c r="M474" i="3"/>
  <c r="O474" i="3"/>
  <c r="P474" i="3"/>
  <c r="R474" i="3"/>
  <c r="S474" i="3"/>
  <c r="C474" i="3"/>
  <c r="T7" i="3"/>
  <c r="U7" i="3"/>
  <c r="V7" i="3"/>
  <c r="W7" i="3"/>
  <c r="X7" i="3"/>
  <c r="T8" i="3"/>
  <c r="U8" i="3"/>
  <c r="V8" i="3"/>
  <c r="X8" i="3" s="1"/>
  <c r="W8" i="3"/>
  <c r="T9" i="3"/>
  <c r="W9" i="3" s="1"/>
  <c r="U9" i="3"/>
  <c r="V9" i="3"/>
  <c r="X9" i="3"/>
  <c r="T10" i="3"/>
  <c r="U10" i="3"/>
  <c r="V10" i="3"/>
  <c r="W10" i="3"/>
  <c r="X10" i="3"/>
  <c r="T11" i="3"/>
  <c r="W11" i="3" s="1"/>
  <c r="U11" i="3"/>
  <c r="V11" i="3"/>
  <c r="X11" i="3" s="1"/>
  <c r="T12" i="3"/>
  <c r="U12" i="3"/>
  <c r="V12" i="3" s="1"/>
  <c r="X12" i="3" s="1"/>
  <c r="W12" i="3"/>
  <c r="T13" i="3"/>
  <c r="W13" i="3" s="1"/>
  <c r="U13" i="3"/>
  <c r="V13" i="3" s="1"/>
  <c r="X13" i="3"/>
  <c r="T14" i="3"/>
  <c r="U14" i="3"/>
  <c r="V14" i="3" s="1"/>
  <c r="X14" i="3" s="1"/>
  <c r="W14" i="3"/>
  <c r="T15" i="3"/>
  <c r="U15" i="3"/>
  <c r="V15" i="3"/>
  <c r="W15" i="3"/>
  <c r="T16" i="3"/>
  <c r="U16" i="3"/>
  <c r="V16" i="3" s="1"/>
  <c r="X16" i="3" s="1"/>
  <c r="W16" i="3"/>
  <c r="T17" i="3"/>
  <c r="W17" i="3" s="1"/>
  <c r="U17" i="3"/>
  <c r="V17" i="3"/>
  <c r="X17" i="3" s="1"/>
  <c r="T18" i="3"/>
  <c r="W18" i="3" s="1"/>
  <c r="U18" i="3"/>
  <c r="V18" i="3"/>
  <c r="X18" i="3"/>
  <c r="T19" i="3"/>
  <c r="U19" i="3"/>
  <c r="V19" i="3"/>
  <c r="W19" i="3"/>
  <c r="T20" i="3"/>
  <c r="U20" i="3"/>
  <c r="V20" i="3"/>
  <c r="W20" i="3"/>
  <c r="T21" i="3"/>
  <c r="W21" i="3" s="1"/>
  <c r="U21" i="3"/>
  <c r="V21" i="3" s="1"/>
  <c r="T22" i="3"/>
  <c r="W22" i="3" s="1"/>
  <c r="U22" i="3"/>
  <c r="V22" i="3" s="1"/>
  <c r="X22" i="3" s="1"/>
  <c r="T23" i="3"/>
  <c r="U23" i="3"/>
  <c r="V23" i="3"/>
  <c r="W23" i="3"/>
  <c r="X23" i="3"/>
  <c r="T24" i="3"/>
  <c r="U24" i="3"/>
  <c r="V24" i="3"/>
  <c r="X24" i="3" s="1"/>
  <c r="W24" i="3"/>
  <c r="T25" i="3"/>
  <c r="W25" i="3" s="1"/>
  <c r="U25" i="3"/>
  <c r="V25" i="3" s="1"/>
  <c r="X25" i="3"/>
  <c r="T26" i="3"/>
  <c r="U26" i="3"/>
  <c r="V26" i="3"/>
  <c r="W26" i="3"/>
  <c r="X26" i="3" s="1"/>
  <c r="T27" i="3"/>
  <c r="U27" i="3"/>
  <c r="V27" i="3"/>
  <c r="W27" i="3"/>
  <c r="T28" i="3"/>
  <c r="U28" i="3"/>
  <c r="V28" i="3"/>
  <c r="X28" i="3" s="1"/>
  <c r="W28" i="3"/>
  <c r="T29" i="3"/>
  <c r="W29" i="3" s="1"/>
  <c r="U29" i="3"/>
  <c r="V29" i="3" s="1"/>
  <c r="X29" i="3"/>
  <c r="T30" i="3"/>
  <c r="W30" i="3" s="1"/>
  <c r="U30" i="3"/>
  <c r="V30" i="3" s="1"/>
  <c r="X30" i="3"/>
  <c r="T31" i="3"/>
  <c r="U31" i="3"/>
  <c r="V31" i="3"/>
  <c r="W31" i="3"/>
  <c r="X31" i="3" s="1"/>
  <c r="T32" i="3"/>
  <c r="U32" i="3"/>
  <c r="V32" i="3"/>
  <c r="X32" i="3" s="1"/>
  <c r="W32" i="3"/>
  <c r="T33" i="3"/>
  <c r="W33" i="3" s="1"/>
  <c r="U33" i="3"/>
  <c r="V33" i="3"/>
  <c r="X33" i="3" s="1"/>
  <c r="T34" i="3"/>
  <c r="U34" i="3"/>
  <c r="V34" i="3"/>
  <c r="W34" i="3"/>
  <c r="X34" i="3" s="1"/>
  <c r="T35" i="3"/>
  <c r="U35" i="3"/>
  <c r="V35" i="3"/>
  <c r="X35" i="3" s="1"/>
  <c r="W35" i="3"/>
  <c r="T36" i="3"/>
  <c r="U36" i="3"/>
  <c r="V36" i="3"/>
  <c r="X36" i="3" s="1"/>
  <c r="W36" i="3"/>
  <c r="T37" i="3"/>
  <c r="W37" i="3" s="1"/>
  <c r="U37" i="3"/>
  <c r="V37" i="3" s="1"/>
  <c r="X37" i="3"/>
  <c r="T38" i="3"/>
  <c r="U38" i="3"/>
  <c r="V38" i="3" s="1"/>
  <c r="W38" i="3"/>
  <c r="X38" i="3"/>
  <c r="T39" i="3"/>
  <c r="U39" i="3"/>
  <c r="V39" i="3"/>
  <c r="W39" i="3"/>
  <c r="T40" i="3"/>
  <c r="U40" i="3"/>
  <c r="V40" i="3"/>
  <c r="X40" i="3" s="1"/>
  <c r="W40" i="3"/>
  <c r="T41" i="3"/>
  <c r="W41" i="3" s="1"/>
  <c r="U41" i="3"/>
  <c r="V41" i="3"/>
  <c r="X41" i="3" s="1"/>
  <c r="T42" i="3"/>
  <c r="U42" i="3"/>
  <c r="V42" i="3"/>
  <c r="W42" i="3"/>
  <c r="X42" i="3" s="1"/>
  <c r="T43" i="3"/>
  <c r="W43" i="3" s="1"/>
  <c r="U43" i="3"/>
  <c r="V43" i="3"/>
  <c r="T44" i="3"/>
  <c r="U44" i="3"/>
  <c r="V44" i="3" s="1"/>
  <c r="X44" i="3" s="1"/>
  <c r="W44" i="3"/>
  <c r="T45" i="3"/>
  <c r="W45" i="3" s="1"/>
  <c r="U45" i="3"/>
  <c r="V45" i="3" s="1"/>
  <c r="X45" i="3" s="1"/>
  <c r="T46" i="3"/>
  <c r="U46" i="3"/>
  <c r="V46" i="3" s="1"/>
  <c r="W46" i="3"/>
  <c r="X46" i="3"/>
  <c r="T47" i="3"/>
  <c r="U47" i="3"/>
  <c r="V47" i="3"/>
  <c r="X47" i="3" s="1"/>
  <c r="W47" i="3"/>
  <c r="T48" i="3"/>
  <c r="U48" i="3"/>
  <c r="V48" i="3"/>
  <c r="X48" i="3" s="1"/>
  <c r="W48" i="3"/>
  <c r="T49" i="3"/>
  <c r="W49" i="3" s="1"/>
  <c r="U49" i="3"/>
  <c r="V49" i="3" s="1"/>
  <c r="T50" i="3"/>
  <c r="W50" i="3" s="1"/>
  <c r="X50" i="3" s="1"/>
  <c r="U50" i="3"/>
  <c r="V50" i="3"/>
  <c r="T51" i="3"/>
  <c r="W51" i="3" s="1"/>
  <c r="U51" i="3"/>
  <c r="V51" i="3"/>
  <c r="T52" i="3"/>
  <c r="U52" i="3"/>
  <c r="V52" i="3" s="1"/>
  <c r="X52" i="3" s="1"/>
  <c r="W52" i="3"/>
  <c r="T53" i="3"/>
  <c r="W53" i="3" s="1"/>
  <c r="X53" i="3" s="1"/>
  <c r="U53" i="3"/>
  <c r="V53" i="3" s="1"/>
  <c r="T54" i="3"/>
  <c r="W54" i="3" s="1"/>
  <c r="U54" i="3"/>
  <c r="V54" i="3" s="1"/>
  <c r="T55" i="3"/>
  <c r="U55" i="3"/>
  <c r="V55" i="3"/>
  <c r="W55" i="3"/>
  <c r="X55" i="3"/>
  <c r="T56" i="3"/>
  <c r="U56" i="3"/>
  <c r="V56" i="3" s="1"/>
  <c r="X56" i="3" s="1"/>
  <c r="W56" i="3"/>
  <c r="T57" i="3"/>
  <c r="W57" i="3" s="1"/>
  <c r="X57" i="3" s="1"/>
  <c r="U57" i="3"/>
  <c r="V57" i="3"/>
  <c r="T58" i="3"/>
  <c r="W58" i="3" s="1"/>
  <c r="U58" i="3"/>
  <c r="V58" i="3"/>
  <c r="X58" i="3"/>
  <c r="T59" i="3"/>
  <c r="U59" i="3"/>
  <c r="V59" i="3"/>
  <c r="W59" i="3"/>
  <c r="T60" i="3"/>
  <c r="U60" i="3"/>
  <c r="V60" i="3"/>
  <c r="W60" i="3"/>
  <c r="T61" i="3"/>
  <c r="W61" i="3" s="1"/>
  <c r="U61" i="3"/>
  <c r="V61" i="3" s="1"/>
  <c r="X61" i="3"/>
  <c r="T62" i="3"/>
  <c r="W62" i="3" s="1"/>
  <c r="U62" i="3"/>
  <c r="V62" i="3" s="1"/>
  <c r="X62" i="3"/>
  <c r="T63" i="3"/>
  <c r="U63" i="3"/>
  <c r="V63" i="3"/>
  <c r="W63" i="3"/>
  <c r="X63" i="3"/>
  <c r="T64" i="3"/>
  <c r="U64" i="3"/>
  <c r="V64" i="3"/>
  <c r="X64" i="3" s="1"/>
  <c r="W64" i="3"/>
  <c r="T65" i="3"/>
  <c r="W65" i="3" s="1"/>
  <c r="U65" i="3"/>
  <c r="V65" i="3"/>
  <c r="X65" i="3"/>
  <c r="T66" i="3"/>
  <c r="W66" i="3" s="1"/>
  <c r="X66" i="3" s="1"/>
  <c r="U66" i="3"/>
  <c r="V66" i="3"/>
  <c r="T67" i="3"/>
  <c r="U67" i="3"/>
  <c r="V67" i="3"/>
  <c r="W67" i="3"/>
  <c r="T68" i="3"/>
  <c r="U68" i="3"/>
  <c r="V68" i="3"/>
  <c r="X68" i="3" s="1"/>
  <c r="W68" i="3"/>
  <c r="T69" i="3"/>
  <c r="W69" i="3" s="1"/>
  <c r="U69" i="3"/>
  <c r="V69" i="3" s="1"/>
  <c r="X69" i="3" s="1"/>
  <c r="T70" i="3"/>
  <c r="U70" i="3"/>
  <c r="V70" i="3" s="1"/>
  <c r="W70" i="3"/>
  <c r="X70" i="3"/>
  <c r="T71" i="3"/>
  <c r="U71" i="3"/>
  <c r="V71" i="3"/>
  <c r="X71" i="3" s="1"/>
  <c r="W71" i="3"/>
  <c r="T72" i="3"/>
  <c r="U72" i="3"/>
  <c r="V72" i="3" s="1"/>
  <c r="X72" i="3" s="1"/>
  <c r="W72" i="3"/>
  <c r="T73" i="3"/>
  <c r="W73" i="3" s="1"/>
  <c r="U73" i="3"/>
  <c r="V73" i="3" s="1"/>
  <c r="X73" i="3" s="1"/>
  <c r="T74" i="3"/>
  <c r="U74" i="3"/>
  <c r="V74" i="3"/>
  <c r="W74" i="3"/>
  <c r="X74" i="3"/>
  <c r="T75" i="3"/>
  <c r="W75" i="3" s="1"/>
  <c r="U75" i="3"/>
  <c r="V75" i="3"/>
  <c r="T76" i="3"/>
  <c r="U76" i="3"/>
  <c r="V76" i="3" s="1"/>
  <c r="X76" i="3" s="1"/>
  <c r="W76" i="3"/>
  <c r="T77" i="3"/>
  <c r="W77" i="3" s="1"/>
  <c r="U77" i="3"/>
  <c r="V77" i="3" s="1"/>
  <c r="X77" i="3"/>
  <c r="T78" i="3"/>
  <c r="U78" i="3"/>
  <c r="V78" i="3" s="1"/>
  <c r="W78" i="3"/>
  <c r="T79" i="3"/>
  <c r="U79" i="3"/>
  <c r="V79" i="3"/>
  <c r="W79" i="3"/>
  <c r="T80" i="3"/>
  <c r="U80" i="3"/>
  <c r="V80" i="3" s="1"/>
  <c r="X80" i="3" s="1"/>
  <c r="W80" i="3"/>
  <c r="T81" i="3"/>
  <c r="W81" i="3" s="1"/>
  <c r="U81" i="3"/>
  <c r="V81" i="3" s="1"/>
  <c r="X81" i="3" s="1"/>
  <c r="T82" i="3"/>
  <c r="W82" i="3" s="1"/>
  <c r="U82" i="3"/>
  <c r="V82" i="3"/>
  <c r="X82" i="3"/>
  <c r="T83" i="3"/>
  <c r="U83" i="3"/>
  <c r="V83" i="3"/>
  <c r="W83" i="3"/>
  <c r="T84" i="3"/>
  <c r="U84" i="3"/>
  <c r="V84" i="3"/>
  <c r="W84" i="3"/>
  <c r="T85" i="3"/>
  <c r="W85" i="3" s="1"/>
  <c r="U85" i="3"/>
  <c r="V85" i="3" s="1"/>
  <c r="X85" i="3" s="1"/>
  <c r="T86" i="3"/>
  <c r="W86" i="3" s="1"/>
  <c r="U86" i="3"/>
  <c r="V86" i="3" s="1"/>
  <c r="T87" i="3"/>
  <c r="U87" i="3"/>
  <c r="V87" i="3"/>
  <c r="X87" i="3" s="1"/>
  <c r="W87" i="3"/>
  <c r="T88" i="3"/>
  <c r="U88" i="3"/>
  <c r="V88" i="3"/>
  <c r="X88" i="3" s="1"/>
  <c r="W88" i="3"/>
  <c r="T89" i="3"/>
  <c r="W89" i="3" s="1"/>
  <c r="U89" i="3"/>
  <c r="V89" i="3" s="1"/>
  <c r="T90" i="3"/>
  <c r="U90" i="3"/>
  <c r="V90" i="3"/>
  <c r="W90" i="3"/>
  <c r="X90" i="3" s="1"/>
  <c r="T91" i="3"/>
  <c r="W91" i="3" s="1"/>
  <c r="U91" i="3"/>
  <c r="V91" i="3"/>
  <c r="T92" i="3"/>
  <c r="U92" i="3"/>
  <c r="V92" i="3"/>
  <c r="X92" i="3" s="1"/>
  <c r="W92" i="3"/>
  <c r="T93" i="3"/>
  <c r="W93" i="3" s="1"/>
  <c r="X93" i="3" s="1"/>
  <c r="U93" i="3"/>
  <c r="V93" i="3" s="1"/>
  <c r="T94" i="3"/>
  <c r="W94" i="3" s="1"/>
  <c r="U94" i="3"/>
  <c r="V94" i="3" s="1"/>
  <c r="X94" i="3"/>
  <c r="T95" i="3"/>
  <c r="U95" i="3"/>
  <c r="V95" i="3"/>
  <c r="W95" i="3"/>
  <c r="X95" i="3" s="1"/>
  <c r="T96" i="3"/>
  <c r="U96" i="3"/>
  <c r="V96" i="3"/>
  <c r="X96" i="3" s="1"/>
  <c r="W96" i="3"/>
  <c r="T97" i="3"/>
  <c r="W97" i="3" s="1"/>
  <c r="U97" i="3"/>
  <c r="V97" i="3"/>
  <c r="X97" i="3" s="1"/>
  <c r="T98" i="3"/>
  <c r="U98" i="3"/>
  <c r="V98" i="3"/>
  <c r="W98" i="3"/>
  <c r="X98" i="3" s="1"/>
  <c r="T99" i="3"/>
  <c r="U99" i="3"/>
  <c r="V99" i="3"/>
  <c r="X99" i="3" s="1"/>
  <c r="W99" i="3"/>
  <c r="T100" i="3"/>
  <c r="U100" i="3"/>
  <c r="V100" i="3" s="1"/>
  <c r="X100" i="3" s="1"/>
  <c r="W100" i="3"/>
  <c r="T101" i="3"/>
  <c r="W101" i="3" s="1"/>
  <c r="U101" i="3"/>
  <c r="V101" i="3" s="1"/>
  <c r="X101" i="3" s="1"/>
  <c r="T102" i="3"/>
  <c r="U102" i="3"/>
  <c r="V102" i="3" s="1"/>
  <c r="W102" i="3"/>
  <c r="X102" i="3"/>
  <c r="T103" i="3"/>
  <c r="U103" i="3"/>
  <c r="V103" i="3"/>
  <c r="X103" i="3" s="1"/>
  <c r="W103" i="3"/>
  <c r="T104" i="3"/>
  <c r="U104" i="3"/>
  <c r="V104" i="3"/>
  <c r="X104" i="3" s="1"/>
  <c r="W104" i="3"/>
  <c r="T105" i="3"/>
  <c r="W105" i="3" s="1"/>
  <c r="U105" i="3"/>
  <c r="V105" i="3" s="1"/>
  <c r="X105" i="3" s="1"/>
  <c r="T106" i="3"/>
  <c r="U106" i="3"/>
  <c r="V106" i="3"/>
  <c r="W106" i="3"/>
  <c r="X106" i="3" s="1"/>
  <c r="T107" i="3"/>
  <c r="W107" i="3" s="1"/>
  <c r="U107" i="3"/>
  <c r="V107" i="3"/>
  <c r="T108" i="3"/>
  <c r="U108" i="3"/>
  <c r="V108" i="3"/>
  <c r="X108" i="3" s="1"/>
  <c r="W108" i="3"/>
  <c r="T109" i="3"/>
  <c r="W109" i="3" s="1"/>
  <c r="U109" i="3"/>
  <c r="V109" i="3" s="1"/>
  <c r="T110" i="3"/>
  <c r="U110" i="3"/>
  <c r="V110" i="3" s="1"/>
  <c r="X110" i="3" s="1"/>
  <c r="W110" i="3"/>
  <c r="T111" i="3"/>
  <c r="U111" i="3"/>
  <c r="V111" i="3"/>
  <c r="X111" i="3" s="1"/>
  <c r="W111" i="3"/>
  <c r="T112" i="3"/>
  <c r="U112" i="3"/>
  <c r="V112" i="3"/>
  <c r="X112" i="3" s="1"/>
  <c r="W112" i="3"/>
  <c r="T113" i="3"/>
  <c r="W113" i="3" s="1"/>
  <c r="U113" i="3"/>
  <c r="V113" i="3" s="1"/>
  <c r="X113" i="3" s="1"/>
  <c r="T114" i="3"/>
  <c r="W114" i="3" s="1"/>
  <c r="X114" i="3" s="1"/>
  <c r="U114" i="3"/>
  <c r="V114" i="3"/>
  <c r="T115" i="3"/>
  <c r="U115" i="3"/>
  <c r="V115" i="3"/>
  <c r="W115" i="3"/>
  <c r="T116" i="3"/>
  <c r="U116" i="3"/>
  <c r="V116" i="3" s="1"/>
  <c r="X116" i="3" s="1"/>
  <c r="W116" i="3"/>
  <c r="T117" i="3"/>
  <c r="W117" i="3" s="1"/>
  <c r="X117" i="3" s="1"/>
  <c r="U117" i="3"/>
  <c r="V117" i="3" s="1"/>
  <c r="T118" i="3"/>
  <c r="U118" i="3"/>
  <c r="V118" i="3" s="1"/>
  <c r="W118" i="3"/>
  <c r="T119" i="3"/>
  <c r="U119" i="3"/>
  <c r="V119" i="3"/>
  <c r="W119" i="3"/>
  <c r="X119" i="3"/>
  <c r="T120" i="3"/>
  <c r="U120" i="3"/>
  <c r="V120" i="3" s="1"/>
  <c r="X120" i="3" s="1"/>
  <c r="W120" i="3"/>
  <c r="T121" i="3"/>
  <c r="W121" i="3" s="1"/>
  <c r="X121" i="3" s="1"/>
  <c r="U121" i="3"/>
  <c r="V121" i="3"/>
  <c r="T122" i="3"/>
  <c r="U122" i="3"/>
  <c r="V122" i="3"/>
  <c r="W122" i="3"/>
  <c r="X122" i="3"/>
  <c r="T123" i="3"/>
  <c r="U123" i="3"/>
  <c r="V123" i="3"/>
  <c r="W123" i="3"/>
  <c r="T124" i="3"/>
  <c r="U124" i="3"/>
  <c r="V124" i="3"/>
  <c r="W124" i="3"/>
  <c r="T125" i="3"/>
  <c r="W125" i="3" s="1"/>
  <c r="U125" i="3"/>
  <c r="V125" i="3" s="1"/>
  <c r="X125" i="3"/>
  <c r="T126" i="3"/>
  <c r="W126" i="3" s="1"/>
  <c r="X126" i="3" s="1"/>
  <c r="U126" i="3"/>
  <c r="V126" i="3" s="1"/>
  <c r="T127" i="3"/>
  <c r="U127" i="3"/>
  <c r="V127" i="3"/>
  <c r="W127" i="3"/>
  <c r="X127" i="3"/>
  <c r="T128" i="3"/>
  <c r="U128" i="3"/>
  <c r="V128" i="3"/>
  <c r="X128" i="3" s="1"/>
  <c r="W128" i="3"/>
  <c r="T129" i="3"/>
  <c r="W129" i="3" s="1"/>
  <c r="U129" i="3"/>
  <c r="V129" i="3"/>
  <c r="X129" i="3"/>
  <c r="T130" i="3"/>
  <c r="U130" i="3"/>
  <c r="V130" i="3"/>
  <c r="W130" i="3"/>
  <c r="X130" i="3" s="1"/>
  <c r="T131" i="3"/>
  <c r="U131" i="3"/>
  <c r="V131" i="3"/>
  <c r="W131" i="3"/>
  <c r="T132" i="3"/>
  <c r="U132" i="3"/>
  <c r="V132" i="3"/>
  <c r="X132" i="3" s="1"/>
  <c r="W132" i="3"/>
  <c r="T133" i="3"/>
  <c r="W133" i="3" s="1"/>
  <c r="U133" i="3"/>
  <c r="V133" i="3" s="1"/>
  <c r="X133" i="3" s="1"/>
  <c r="T134" i="3"/>
  <c r="W134" i="3" s="1"/>
  <c r="X134" i="3" s="1"/>
  <c r="U134" i="3"/>
  <c r="V134" i="3" s="1"/>
  <c r="T135" i="3"/>
  <c r="U135" i="3"/>
  <c r="V135" i="3"/>
  <c r="W135" i="3"/>
  <c r="X135" i="3"/>
  <c r="T136" i="3"/>
  <c r="U136" i="3"/>
  <c r="V136" i="3"/>
  <c r="X136" i="3" s="1"/>
  <c r="W136" i="3"/>
  <c r="T137" i="3"/>
  <c r="W137" i="3" s="1"/>
  <c r="U137" i="3"/>
  <c r="V137" i="3" s="1"/>
  <c r="X137" i="3"/>
  <c r="T138" i="3"/>
  <c r="U138" i="3"/>
  <c r="V138" i="3"/>
  <c r="W138" i="3"/>
  <c r="X138" i="3"/>
  <c r="T139" i="3"/>
  <c r="W139" i="3" s="1"/>
  <c r="U139" i="3"/>
  <c r="V139" i="3"/>
  <c r="X139" i="3" s="1"/>
  <c r="T140" i="3"/>
  <c r="W140" i="3" s="1"/>
  <c r="U140" i="3"/>
  <c r="V140" i="3" s="1"/>
  <c r="T141" i="3"/>
  <c r="U141" i="3"/>
  <c r="V141" i="3" s="1"/>
  <c r="X141" i="3" s="1"/>
  <c r="W141" i="3"/>
  <c r="T142" i="3"/>
  <c r="W142" i="3" s="1"/>
  <c r="U142" i="3"/>
  <c r="V142" i="3" s="1"/>
  <c r="T143" i="3"/>
  <c r="U143" i="3"/>
  <c r="V143" i="3" s="1"/>
  <c r="W143" i="3"/>
  <c r="X143" i="3"/>
  <c r="T144" i="3"/>
  <c r="U144" i="3"/>
  <c r="V144" i="3"/>
  <c r="W144" i="3"/>
  <c r="X144" i="3"/>
  <c r="T145" i="3"/>
  <c r="W145" i="3" s="1"/>
  <c r="U145" i="3"/>
  <c r="V145" i="3"/>
  <c r="X145" i="3"/>
  <c r="T146" i="3"/>
  <c r="U146" i="3"/>
  <c r="V146" i="3"/>
  <c r="W146" i="3"/>
  <c r="T147" i="3"/>
  <c r="U147" i="3"/>
  <c r="V147" i="3"/>
  <c r="X147" i="3" s="1"/>
  <c r="W147" i="3"/>
  <c r="T148" i="3"/>
  <c r="U148" i="3"/>
  <c r="V148" i="3" s="1"/>
  <c r="X148" i="3" s="1"/>
  <c r="W148" i="3"/>
  <c r="T149" i="3"/>
  <c r="U149" i="3"/>
  <c r="V149" i="3" s="1"/>
  <c r="W149" i="3"/>
  <c r="T150" i="3"/>
  <c r="U150" i="3"/>
  <c r="V150" i="3" s="1"/>
  <c r="W150" i="3"/>
  <c r="X150" i="3" s="1"/>
  <c r="T151" i="3"/>
  <c r="U151" i="3"/>
  <c r="V151" i="3"/>
  <c r="X151" i="3" s="1"/>
  <c r="W151" i="3"/>
  <c r="T152" i="3"/>
  <c r="U152" i="3"/>
  <c r="V152" i="3"/>
  <c r="X152" i="3" s="1"/>
  <c r="W152" i="3"/>
  <c r="T153" i="3"/>
  <c r="W153" i="3" s="1"/>
  <c r="U153" i="3"/>
  <c r="V153" i="3"/>
  <c r="X153" i="3"/>
  <c r="T154" i="3"/>
  <c r="U154" i="3"/>
  <c r="V154" i="3"/>
  <c r="W154" i="3"/>
  <c r="X154" i="3"/>
  <c r="T155" i="3"/>
  <c r="U155" i="3"/>
  <c r="V155" i="3"/>
  <c r="X155" i="3" s="1"/>
  <c r="W155" i="3"/>
  <c r="T156" i="3"/>
  <c r="W156" i="3" s="1"/>
  <c r="U156" i="3"/>
  <c r="V156" i="3"/>
  <c r="T157" i="3"/>
  <c r="U157" i="3"/>
  <c r="V157" i="3" s="1"/>
  <c r="W157" i="3"/>
  <c r="X157" i="3" s="1"/>
  <c r="T158" i="3"/>
  <c r="W158" i="3" s="1"/>
  <c r="X158" i="3" s="1"/>
  <c r="U158" i="3"/>
  <c r="V158" i="3" s="1"/>
  <c r="T159" i="3"/>
  <c r="U159" i="3"/>
  <c r="V159" i="3"/>
  <c r="W159" i="3"/>
  <c r="X159" i="3"/>
  <c r="T160" i="3"/>
  <c r="U160" i="3"/>
  <c r="V160" i="3"/>
  <c r="X160" i="3" s="1"/>
  <c r="W160" i="3"/>
  <c r="T161" i="3"/>
  <c r="W161" i="3" s="1"/>
  <c r="U161" i="3"/>
  <c r="V161" i="3" s="1"/>
  <c r="T162" i="3"/>
  <c r="W162" i="3" s="1"/>
  <c r="U162" i="3"/>
  <c r="V162" i="3" s="1"/>
  <c r="X162" i="3" s="1"/>
  <c r="T163" i="3"/>
  <c r="U163" i="3"/>
  <c r="V163" i="3"/>
  <c r="W163" i="3"/>
  <c r="X163" i="3" s="1"/>
  <c r="T164" i="3"/>
  <c r="U164" i="3"/>
  <c r="V164" i="3"/>
  <c r="W164" i="3"/>
  <c r="T165" i="3"/>
  <c r="W165" i="3" s="1"/>
  <c r="U165" i="3"/>
  <c r="V165" i="3"/>
  <c r="X165" i="3" s="1"/>
  <c r="T166" i="3"/>
  <c r="U166" i="3"/>
  <c r="V166" i="3" s="1"/>
  <c r="X166" i="3" s="1"/>
  <c r="W166" i="3"/>
  <c r="T167" i="3"/>
  <c r="U167" i="3"/>
  <c r="V167" i="3"/>
  <c r="X167" i="3" s="1"/>
  <c r="W167" i="3"/>
  <c r="T168" i="3"/>
  <c r="U168" i="3"/>
  <c r="V168" i="3" s="1"/>
  <c r="X168" i="3" s="1"/>
  <c r="W168" i="3"/>
  <c r="T169" i="3"/>
  <c r="W169" i="3" s="1"/>
  <c r="U169" i="3"/>
  <c r="V169" i="3"/>
  <c r="X169" i="3"/>
  <c r="T170" i="3"/>
  <c r="W170" i="3" s="1"/>
  <c r="X170" i="3" s="1"/>
  <c r="U170" i="3"/>
  <c r="V170" i="3" s="1"/>
  <c r="T171" i="3"/>
  <c r="U171" i="3"/>
  <c r="V171" i="3"/>
  <c r="W171" i="3"/>
  <c r="X171" i="3"/>
  <c r="T172" i="3"/>
  <c r="U172" i="3"/>
  <c r="V172" i="3"/>
  <c r="X172" i="3" s="1"/>
  <c r="W172" i="3"/>
  <c r="T173" i="3"/>
  <c r="U173" i="3"/>
  <c r="V173" i="3"/>
  <c r="W173" i="3"/>
  <c r="T174" i="3"/>
  <c r="W174" i="3" s="1"/>
  <c r="U174" i="3"/>
  <c r="V174" i="3" s="1"/>
  <c r="X174" i="3" s="1"/>
  <c r="T175" i="3"/>
  <c r="W175" i="3" s="1"/>
  <c r="U175" i="3"/>
  <c r="V175" i="3"/>
  <c r="X175" i="3" s="1"/>
  <c r="T176" i="3"/>
  <c r="U176" i="3"/>
  <c r="V176" i="3"/>
  <c r="W176" i="3"/>
  <c r="X176" i="3"/>
  <c r="T177" i="3"/>
  <c r="W177" i="3" s="1"/>
  <c r="U177" i="3"/>
  <c r="V177" i="3"/>
  <c r="X177" i="3"/>
  <c r="T178" i="3"/>
  <c r="U178" i="3"/>
  <c r="V178" i="3"/>
  <c r="W178" i="3"/>
  <c r="X178" i="3"/>
  <c r="T179" i="3"/>
  <c r="U179" i="3"/>
  <c r="V179" i="3"/>
  <c r="X179" i="3" s="1"/>
  <c r="W179" i="3"/>
  <c r="T180" i="3"/>
  <c r="W180" i="3" s="1"/>
  <c r="U180" i="3"/>
  <c r="V180" i="3"/>
  <c r="X180" i="3" s="1"/>
  <c r="T181" i="3"/>
  <c r="W181" i="3" s="1"/>
  <c r="U181" i="3"/>
  <c r="V181" i="3" s="1"/>
  <c r="T182" i="3"/>
  <c r="W182" i="3" s="1"/>
  <c r="U182" i="3"/>
  <c r="V182" i="3" s="1"/>
  <c r="X182" i="3" s="1"/>
  <c r="T183" i="3"/>
  <c r="U183" i="3"/>
  <c r="V183" i="3"/>
  <c r="W183" i="3"/>
  <c r="X183" i="3" s="1"/>
  <c r="T184" i="3"/>
  <c r="U184" i="3"/>
  <c r="V184" i="3"/>
  <c r="W184" i="3"/>
  <c r="T185" i="3"/>
  <c r="W185" i="3" s="1"/>
  <c r="U185" i="3"/>
  <c r="V185" i="3" s="1"/>
  <c r="X185" i="3" s="1"/>
  <c r="T186" i="3"/>
  <c r="U186" i="3"/>
  <c r="V186" i="3" s="1"/>
  <c r="X186" i="3" s="1"/>
  <c r="W186" i="3"/>
  <c r="T187" i="3"/>
  <c r="W187" i="3" s="1"/>
  <c r="U187" i="3"/>
  <c r="V187" i="3"/>
  <c r="X187" i="3" s="1"/>
  <c r="T188" i="3"/>
  <c r="W188" i="3" s="1"/>
  <c r="U188" i="3"/>
  <c r="V188" i="3"/>
  <c r="T189" i="3"/>
  <c r="U189" i="3"/>
  <c r="V189" i="3" s="1"/>
  <c r="W189" i="3"/>
  <c r="T190" i="3"/>
  <c r="U190" i="3"/>
  <c r="V190" i="3" s="1"/>
  <c r="W190" i="3"/>
  <c r="X190" i="3"/>
  <c r="T191" i="3"/>
  <c r="W191" i="3" s="1"/>
  <c r="U191" i="3"/>
  <c r="V191" i="3"/>
  <c r="T192" i="3"/>
  <c r="U192" i="3"/>
  <c r="V192" i="3" s="1"/>
  <c r="X192" i="3" s="1"/>
  <c r="W192" i="3"/>
  <c r="T193" i="3"/>
  <c r="W193" i="3" s="1"/>
  <c r="U193" i="3"/>
  <c r="V193" i="3" s="1"/>
  <c r="T194" i="3"/>
  <c r="W194" i="3" s="1"/>
  <c r="U194" i="3"/>
  <c r="V194" i="3"/>
  <c r="X194" i="3"/>
  <c r="T195" i="3"/>
  <c r="U195" i="3"/>
  <c r="V195" i="3"/>
  <c r="W195" i="3"/>
  <c r="X195" i="3" s="1"/>
  <c r="T196" i="3"/>
  <c r="U196" i="3"/>
  <c r="V196" i="3"/>
  <c r="X196" i="3" s="1"/>
  <c r="W196" i="3"/>
  <c r="T197" i="3"/>
  <c r="U197" i="3"/>
  <c r="V197" i="3"/>
  <c r="X197" i="3" s="1"/>
  <c r="W197" i="3"/>
  <c r="T198" i="3"/>
  <c r="U198" i="3"/>
  <c r="V198" i="3" s="1"/>
  <c r="X198" i="3" s="1"/>
  <c r="W198" i="3"/>
  <c r="T199" i="3"/>
  <c r="U199" i="3"/>
  <c r="V199" i="3"/>
  <c r="W199" i="3"/>
  <c r="T200" i="3"/>
  <c r="U200" i="3"/>
  <c r="V200" i="3" s="1"/>
  <c r="X200" i="3" s="1"/>
  <c r="W200" i="3"/>
  <c r="T201" i="3"/>
  <c r="W201" i="3" s="1"/>
  <c r="U201" i="3"/>
  <c r="V201" i="3" s="1"/>
  <c r="X201" i="3"/>
  <c r="T202" i="3"/>
  <c r="W202" i="3" s="1"/>
  <c r="X202" i="3" s="1"/>
  <c r="U202" i="3"/>
  <c r="V202" i="3"/>
  <c r="T203" i="3"/>
  <c r="U203" i="3"/>
  <c r="V203" i="3"/>
  <c r="W203" i="3"/>
  <c r="T204" i="3"/>
  <c r="U204" i="3"/>
  <c r="V204" i="3" s="1"/>
  <c r="X204" i="3" s="1"/>
  <c r="W204" i="3"/>
  <c r="T205" i="3"/>
  <c r="U205" i="3"/>
  <c r="V205" i="3"/>
  <c r="X205" i="3" s="1"/>
  <c r="W205" i="3"/>
  <c r="T206" i="3"/>
  <c r="U206" i="3"/>
  <c r="V206" i="3" s="1"/>
  <c r="X206" i="3" s="1"/>
  <c r="W206" i="3"/>
  <c r="T207" i="3"/>
  <c r="W207" i="3" s="1"/>
  <c r="U207" i="3"/>
  <c r="V207" i="3" s="1"/>
  <c r="X207" i="3"/>
  <c r="T208" i="3"/>
  <c r="U208" i="3"/>
  <c r="V208" i="3" s="1"/>
  <c r="W208" i="3"/>
  <c r="X208" i="3"/>
  <c r="T209" i="3"/>
  <c r="W209" i="3" s="1"/>
  <c r="U209" i="3"/>
  <c r="V209" i="3"/>
  <c r="X209" i="3"/>
  <c r="T210" i="3"/>
  <c r="U210" i="3"/>
  <c r="V210" i="3"/>
  <c r="W210" i="3"/>
  <c r="T211" i="3"/>
  <c r="U211" i="3"/>
  <c r="V211" i="3"/>
  <c r="W211" i="3"/>
  <c r="T212" i="3"/>
  <c r="W212" i="3" s="1"/>
  <c r="U212" i="3"/>
  <c r="V212" i="3" s="1"/>
  <c r="X212" i="3" s="1"/>
  <c r="T213" i="3"/>
  <c r="W213" i="3" s="1"/>
  <c r="U213" i="3"/>
  <c r="V213" i="3" s="1"/>
  <c r="X213" i="3" s="1"/>
  <c r="T214" i="3"/>
  <c r="W214" i="3" s="1"/>
  <c r="U214" i="3"/>
  <c r="V214" i="3" s="1"/>
  <c r="X214" i="3"/>
  <c r="T215" i="3"/>
  <c r="U215" i="3"/>
  <c r="V215" i="3" s="1"/>
  <c r="W215" i="3"/>
  <c r="X215" i="3"/>
  <c r="T216" i="3"/>
  <c r="U216" i="3"/>
  <c r="V216" i="3"/>
  <c r="W216" i="3"/>
  <c r="X216" i="3"/>
  <c r="T217" i="3"/>
  <c r="W217" i="3" s="1"/>
  <c r="U217" i="3"/>
  <c r="V217" i="3"/>
  <c r="X217" i="3" s="1"/>
  <c r="T218" i="3"/>
  <c r="U218" i="3"/>
  <c r="V218" i="3"/>
  <c r="W218" i="3"/>
  <c r="T219" i="3"/>
  <c r="W219" i="3" s="1"/>
  <c r="U219" i="3"/>
  <c r="V219" i="3"/>
  <c r="X219" i="3"/>
  <c r="T220" i="3"/>
  <c r="U220" i="3"/>
  <c r="V220" i="3" s="1"/>
  <c r="W220" i="3"/>
  <c r="T221" i="3"/>
  <c r="U221" i="3"/>
  <c r="V221" i="3"/>
  <c r="W221" i="3"/>
  <c r="X221" i="3"/>
  <c r="T222" i="3"/>
  <c r="U222" i="3"/>
  <c r="V222" i="3" s="1"/>
  <c r="W222" i="3"/>
  <c r="X222" i="3"/>
  <c r="T223" i="3"/>
  <c r="U223" i="3"/>
  <c r="V223" i="3"/>
  <c r="W223" i="3"/>
  <c r="T224" i="3"/>
  <c r="U224" i="3"/>
  <c r="V224" i="3" s="1"/>
  <c r="X224" i="3" s="1"/>
  <c r="W224" i="3"/>
  <c r="T225" i="3"/>
  <c r="W225" i="3" s="1"/>
  <c r="U225" i="3"/>
  <c r="V225" i="3"/>
  <c r="X225" i="3" s="1"/>
  <c r="T226" i="3"/>
  <c r="W226" i="3" s="1"/>
  <c r="U226" i="3"/>
  <c r="V226" i="3" s="1"/>
  <c r="X226" i="3"/>
  <c r="T227" i="3"/>
  <c r="U227" i="3"/>
  <c r="V227" i="3"/>
  <c r="W227" i="3"/>
  <c r="X227" i="3"/>
  <c r="T228" i="3"/>
  <c r="U228" i="3"/>
  <c r="V228" i="3"/>
  <c r="X228" i="3" s="1"/>
  <c r="W228" i="3"/>
  <c r="T229" i="3"/>
  <c r="U229" i="3"/>
  <c r="V229" i="3"/>
  <c r="W229" i="3"/>
  <c r="T230" i="3"/>
  <c r="U230" i="3"/>
  <c r="V230" i="3" s="1"/>
  <c r="W230" i="3"/>
  <c r="X230" i="3" s="1"/>
  <c r="T231" i="3"/>
  <c r="U231" i="3"/>
  <c r="V231" i="3"/>
  <c r="X231" i="3" s="1"/>
  <c r="W231" i="3"/>
  <c r="T232" i="3"/>
  <c r="U232" i="3"/>
  <c r="V232" i="3"/>
  <c r="W232" i="3"/>
  <c r="X232" i="3"/>
  <c r="T233" i="3"/>
  <c r="W233" i="3" s="1"/>
  <c r="U233" i="3"/>
  <c r="V233" i="3"/>
  <c r="X233" i="3"/>
  <c r="T234" i="3"/>
  <c r="U234" i="3"/>
  <c r="V234" i="3" s="1"/>
  <c r="W234" i="3"/>
  <c r="X234" i="3"/>
  <c r="T235" i="3"/>
  <c r="U235" i="3"/>
  <c r="V235" i="3"/>
  <c r="X235" i="3" s="1"/>
  <c r="W235" i="3"/>
  <c r="T236" i="3"/>
  <c r="U236" i="3"/>
  <c r="V236" i="3" s="1"/>
  <c r="X236" i="3" s="1"/>
  <c r="W236" i="3"/>
  <c r="T237" i="3"/>
  <c r="W237" i="3" s="1"/>
  <c r="U237" i="3"/>
  <c r="V237" i="3" s="1"/>
  <c r="X237" i="3" s="1"/>
  <c r="T238" i="3"/>
  <c r="W238" i="3" s="1"/>
  <c r="X238" i="3" s="1"/>
  <c r="U238" i="3"/>
  <c r="V238" i="3"/>
  <c r="T239" i="3"/>
  <c r="U239" i="3"/>
  <c r="V239" i="3"/>
  <c r="W239" i="3"/>
  <c r="T240" i="3"/>
  <c r="U240" i="3"/>
  <c r="V240" i="3" s="1"/>
  <c r="X240" i="3" s="1"/>
  <c r="W240" i="3"/>
  <c r="T241" i="3"/>
  <c r="W241" i="3" s="1"/>
  <c r="X241" i="3" s="1"/>
  <c r="U241" i="3"/>
  <c r="V241" i="3" s="1"/>
  <c r="T242" i="3"/>
  <c r="U242" i="3"/>
  <c r="V242" i="3" s="1"/>
  <c r="W242" i="3"/>
  <c r="T243" i="3"/>
  <c r="U243" i="3"/>
  <c r="V243" i="3"/>
  <c r="W243" i="3"/>
  <c r="X243" i="3"/>
  <c r="T244" i="3"/>
  <c r="U244" i="3"/>
  <c r="V244" i="3" s="1"/>
  <c r="X244" i="3" s="1"/>
  <c r="W244" i="3"/>
  <c r="T245" i="3"/>
  <c r="W245" i="3" s="1"/>
  <c r="X245" i="3" s="1"/>
  <c r="U245" i="3"/>
  <c r="V245" i="3"/>
  <c r="T246" i="3"/>
  <c r="U246" i="3"/>
  <c r="V246" i="3"/>
  <c r="W246" i="3"/>
  <c r="X246" i="3"/>
  <c r="T247" i="3"/>
  <c r="U247" i="3"/>
  <c r="V247" i="3"/>
  <c r="X247" i="3" s="1"/>
  <c r="W247" i="3"/>
  <c r="T248" i="3"/>
  <c r="U248" i="3"/>
  <c r="V248" i="3"/>
  <c r="W248" i="3"/>
  <c r="T249" i="3"/>
  <c r="W249" i="3" s="1"/>
  <c r="U249" i="3"/>
  <c r="V249" i="3" s="1"/>
  <c r="X249" i="3"/>
  <c r="T250" i="3"/>
  <c r="W250" i="3" s="1"/>
  <c r="U250" i="3"/>
  <c r="V250" i="3" s="1"/>
  <c r="X250" i="3"/>
  <c r="T251" i="3"/>
  <c r="U251" i="3"/>
  <c r="V251" i="3"/>
  <c r="W251" i="3"/>
  <c r="X251" i="3"/>
  <c r="T252" i="3"/>
  <c r="U252" i="3"/>
  <c r="V252" i="3"/>
  <c r="X252" i="3" s="1"/>
  <c r="W252" i="3"/>
  <c r="T253" i="3"/>
  <c r="W253" i="3" s="1"/>
  <c r="U253" i="3"/>
  <c r="V253" i="3"/>
  <c r="X253" i="3"/>
  <c r="T254" i="3"/>
  <c r="U254" i="3"/>
  <c r="V254" i="3"/>
  <c r="W254" i="3"/>
  <c r="X254" i="3" s="1"/>
  <c r="T255" i="3"/>
  <c r="U255" i="3"/>
  <c r="V255" i="3"/>
  <c r="W255" i="3"/>
  <c r="T256" i="3"/>
  <c r="U256" i="3"/>
  <c r="V256" i="3"/>
  <c r="X256" i="3" s="1"/>
  <c r="W256" i="3"/>
  <c r="T257" i="3"/>
  <c r="W257" i="3" s="1"/>
  <c r="U257" i="3"/>
  <c r="V257" i="3" s="1"/>
  <c r="X257" i="3" s="1"/>
  <c r="T258" i="3"/>
  <c r="U258" i="3"/>
  <c r="V258" i="3" s="1"/>
  <c r="W258" i="3"/>
  <c r="X258" i="3"/>
  <c r="T259" i="3"/>
  <c r="U259" i="3"/>
  <c r="V259" i="3"/>
  <c r="X259" i="3" s="1"/>
  <c r="W259" i="3"/>
  <c r="T260" i="3"/>
  <c r="U260" i="3"/>
  <c r="V260" i="3"/>
  <c r="X260" i="3" s="1"/>
  <c r="W260" i="3"/>
  <c r="T261" i="3"/>
  <c r="W261" i="3" s="1"/>
  <c r="U261" i="3"/>
  <c r="V261" i="3" s="1"/>
  <c r="X261" i="3" s="1"/>
  <c r="T262" i="3"/>
  <c r="U262" i="3"/>
  <c r="V262" i="3"/>
  <c r="W262" i="3"/>
  <c r="X262" i="3"/>
  <c r="T263" i="3"/>
  <c r="W263" i="3" s="1"/>
  <c r="U263" i="3"/>
  <c r="V263" i="3"/>
  <c r="T264" i="3"/>
  <c r="U264" i="3"/>
  <c r="V264" i="3" s="1"/>
  <c r="X264" i="3" s="1"/>
  <c r="W264" i="3"/>
  <c r="T265" i="3"/>
  <c r="W265" i="3" s="1"/>
  <c r="U265" i="3"/>
  <c r="V265" i="3" s="1"/>
  <c r="X265" i="3"/>
  <c r="T266" i="3"/>
  <c r="U266" i="3"/>
  <c r="V266" i="3" s="1"/>
  <c r="X266" i="3" s="1"/>
  <c r="W266" i="3"/>
  <c r="T267" i="3"/>
  <c r="U267" i="3"/>
  <c r="V267" i="3"/>
  <c r="W267" i="3"/>
  <c r="T268" i="3"/>
  <c r="U268" i="3"/>
  <c r="V268" i="3" s="1"/>
  <c r="X268" i="3" s="1"/>
  <c r="W268" i="3"/>
  <c r="T269" i="3"/>
  <c r="W269" i="3" s="1"/>
  <c r="U269" i="3"/>
  <c r="V269" i="3"/>
  <c r="X269" i="3" s="1"/>
  <c r="T270" i="3"/>
  <c r="W270" i="3" s="1"/>
  <c r="X270" i="3" s="1"/>
  <c r="U270" i="3"/>
  <c r="V270" i="3"/>
  <c r="T271" i="3"/>
  <c r="U271" i="3"/>
  <c r="V271" i="3"/>
  <c r="W271" i="3"/>
  <c r="T272" i="3"/>
  <c r="U272" i="3"/>
  <c r="V272" i="3"/>
  <c r="W272" i="3"/>
  <c r="T273" i="3"/>
  <c r="W273" i="3" s="1"/>
  <c r="U273" i="3"/>
  <c r="V273" i="3" s="1"/>
  <c r="T274" i="3"/>
  <c r="W274" i="3" s="1"/>
  <c r="U274" i="3"/>
  <c r="V274" i="3" s="1"/>
  <c r="X274" i="3" s="1"/>
  <c r="T275" i="3"/>
  <c r="U275" i="3"/>
  <c r="V275" i="3"/>
  <c r="X275" i="3" s="1"/>
  <c r="W275" i="3"/>
  <c r="T276" i="3"/>
  <c r="U276" i="3"/>
  <c r="V276" i="3"/>
  <c r="X276" i="3" s="1"/>
  <c r="W276" i="3"/>
  <c r="T277" i="3"/>
  <c r="W277" i="3" s="1"/>
  <c r="U277" i="3"/>
  <c r="V277" i="3" s="1"/>
  <c r="X277" i="3" s="1"/>
  <c r="T278" i="3"/>
  <c r="U278" i="3"/>
  <c r="V278" i="3"/>
  <c r="W278" i="3"/>
  <c r="X278" i="3"/>
  <c r="T279" i="3"/>
  <c r="W279" i="3" s="1"/>
  <c r="U279" i="3"/>
  <c r="V279" i="3"/>
  <c r="T280" i="3"/>
  <c r="U280" i="3"/>
  <c r="V280" i="3"/>
  <c r="W280" i="3"/>
  <c r="T281" i="3"/>
  <c r="W281" i="3" s="1"/>
  <c r="X281" i="3" s="1"/>
  <c r="U281" i="3"/>
  <c r="V281" i="3" s="1"/>
  <c r="T282" i="3"/>
  <c r="W282" i="3" s="1"/>
  <c r="U282" i="3"/>
  <c r="V282" i="3" s="1"/>
  <c r="X282" i="3"/>
  <c r="T283" i="3"/>
  <c r="U283" i="3"/>
  <c r="V283" i="3"/>
  <c r="W283" i="3"/>
  <c r="X283" i="3" s="1"/>
  <c r="T284" i="3"/>
  <c r="U284" i="3"/>
  <c r="V284" i="3"/>
  <c r="X284" i="3" s="1"/>
  <c r="W284" i="3"/>
  <c r="T285" i="3"/>
  <c r="W285" i="3" s="1"/>
  <c r="U285" i="3"/>
  <c r="V285" i="3"/>
  <c r="X285" i="3" s="1"/>
  <c r="T286" i="3"/>
  <c r="U286" i="3"/>
  <c r="V286" i="3"/>
  <c r="W286" i="3"/>
  <c r="X286" i="3"/>
  <c r="T287" i="3"/>
  <c r="U287" i="3"/>
  <c r="V287" i="3"/>
  <c r="X287" i="3" s="1"/>
  <c r="W287" i="3"/>
  <c r="T288" i="3"/>
  <c r="U288" i="3"/>
  <c r="V288" i="3"/>
  <c r="W288" i="3"/>
  <c r="T289" i="3"/>
  <c r="W289" i="3" s="1"/>
  <c r="U289" i="3"/>
  <c r="V289" i="3" s="1"/>
  <c r="X289" i="3" s="1"/>
  <c r="T290" i="3"/>
  <c r="U290" i="3"/>
  <c r="V290" i="3" s="1"/>
  <c r="W290" i="3"/>
  <c r="X290" i="3"/>
  <c r="T291" i="3"/>
  <c r="U291" i="3"/>
  <c r="V291" i="3"/>
  <c r="X291" i="3" s="1"/>
  <c r="W291" i="3"/>
  <c r="T292" i="3"/>
  <c r="U292" i="3"/>
  <c r="V292" i="3"/>
  <c r="X292" i="3" s="1"/>
  <c r="W292" i="3"/>
  <c r="T293" i="3"/>
  <c r="W293" i="3" s="1"/>
  <c r="U293" i="3"/>
  <c r="V293" i="3"/>
  <c r="X293" i="3" s="1"/>
  <c r="T294" i="3"/>
  <c r="U294" i="3"/>
  <c r="V294" i="3"/>
  <c r="W294" i="3"/>
  <c r="X294" i="3" s="1"/>
  <c r="T295" i="3"/>
  <c r="W295" i="3" s="1"/>
  <c r="U295" i="3"/>
  <c r="V295" i="3"/>
  <c r="T296" i="3"/>
  <c r="U296" i="3"/>
  <c r="V296" i="3"/>
  <c r="X296" i="3" s="1"/>
  <c r="W296" i="3"/>
  <c r="T297" i="3"/>
  <c r="W297" i="3" s="1"/>
  <c r="U297" i="3"/>
  <c r="V297" i="3" s="1"/>
  <c r="X297" i="3" s="1"/>
  <c r="T298" i="3"/>
  <c r="U298" i="3"/>
  <c r="V298" i="3" s="1"/>
  <c r="W298" i="3"/>
  <c r="T299" i="3"/>
  <c r="U299" i="3"/>
  <c r="V299" i="3"/>
  <c r="X299" i="3" s="1"/>
  <c r="W299" i="3"/>
  <c r="T300" i="3"/>
  <c r="U300" i="3"/>
  <c r="V300" i="3"/>
  <c r="X300" i="3" s="1"/>
  <c r="W300" i="3"/>
  <c r="T301" i="3"/>
  <c r="W301" i="3" s="1"/>
  <c r="U301" i="3"/>
  <c r="V301" i="3" s="1"/>
  <c r="T302" i="3"/>
  <c r="W302" i="3" s="1"/>
  <c r="U302" i="3"/>
  <c r="V302" i="3"/>
  <c r="X302" i="3"/>
  <c r="T303" i="3"/>
  <c r="W303" i="3" s="1"/>
  <c r="U303" i="3"/>
  <c r="V303" i="3"/>
  <c r="T304" i="3"/>
  <c r="U304" i="3"/>
  <c r="V304" i="3" s="1"/>
  <c r="W304" i="3"/>
  <c r="T305" i="3"/>
  <c r="W305" i="3" s="1"/>
  <c r="X305" i="3" s="1"/>
  <c r="U305" i="3"/>
  <c r="V305" i="3" s="1"/>
  <c r="T306" i="3"/>
  <c r="W306" i="3" s="1"/>
  <c r="U306" i="3"/>
  <c r="V306" i="3" s="1"/>
  <c r="T307" i="3"/>
  <c r="U307" i="3"/>
  <c r="V307" i="3"/>
  <c r="W307" i="3"/>
  <c r="X307" i="3"/>
  <c r="T308" i="3"/>
  <c r="U308" i="3"/>
  <c r="V308" i="3" s="1"/>
  <c r="X308" i="3" s="1"/>
  <c r="W308" i="3"/>
  <c r="T309" i="3"/>
  <c r="W309" i="3" s="1"/>
  <c r="U309" i="3"/>
  <c r="V309" i="3"/>
  <c r="X309" i="3"/>
  <c r="T310" i="3"/>
  <c r="W310" i="3" s="1"/>
  <c r="X310" i="3" s="1"/>
  <c r="U310" i="3"/>
  <c r="V310" i="3"/>
  <c r="T311" i="3"/>
  <c r="U311" i="3"/>
  <c r="V311" i="3"/>
  <c r="X311" i="3" s="1"/>
  <c r="W311" i="3"/>
  <c r="T312" i="3"/>
  <c r="U312" i="3"/>
  <c r="V312" i="3"/>
  <c r="W312" i="3"/>
  <c r="T313" i="3"/>
  <c r="W313" i="3" s="1"/>
  <c r="U313" i="3"/>
  <c r="V313" i="3" s="1"/>
  <c r="X313" i="3"/>
  <c r="T314" i="3"/>
  <c r="W314" i="3" s="1"/>
  <c r="X314" i="3" s="1"/>
  <c r="U314" i="3"/>
  <c r="V314" i="3" s="1"/>
  <c r="T315" i="3"/>
  <c r="U315" i="3"/>
  <c r="V315" i="3"/>
  <c r="W315" i="3"/>
  <c r="X315" i="3"/>
  <c r="T316" i="3"/>
  <c r="U316" i="3"/>
  <c r="V316" i="3"/>
  <c r="X316" i="3" s="1"/>
  <c r="W316" i="3"/>
  <c r="T317" i="3"/>
  <c r="W317" i="3" s="1"/>
  <c r="U317" i="3"/>
  <c r="V317" i="3"/>
  <c r="X317" i="3"/>
  <c r="T318" i="3"/>
  <c r="W318" i="3" s="1"/>
  <c r="X318" i="3" s="1"/>
  <c r="U318" i="3"/>
  <c r="V318" i="3"/>
  <c r="T319" i="3"/>
  <c r="U319" i="3"/>
  <c r="V319" i="3"/>
  <c r="W319" i="3"/>
  <c r="T320" i="3"/>
  <c r="U320" i="3"/>
  <c r="V320" i="3"/>
  <c r="X320" i="3" s="1"/>
  <c r="W320" i="3"/>
  <c r="T321" i="3"/>
  <c r="W321" i="3" s="1"/>
  <c r="U321" i="3"/>
  <c r="V321" i="3" s="1"/>
  <c r="X321" i="3"/>
  <c r="T322" i="3"/>
  <c r="W322" i="3" s="1"/>
  <c r="X322" i="3" s="1"/>
  <c r="U322" i="3"/>
  <c r="V322" i="3" s="1"/>
  <c r="T323" i="3"/>
  <c r="U323" i="3"/>
  <c r="V323" i="3"/>
  <c r="W323" i="3"/>
  <c r="X323" i="3"/>
  <c r="T324" i="3"/>
  <c r="U324" i="3"/>
  <c r="V324" i="3"/>
  <c r="X324" i="3" s="1"/>
  <c r="W324" i="3"/>
  <c r="T325" i="3"/>
  <c r="W325" i="3" s="1"/>
  <c r="U325" i="3"/>
  <c r="V325" i="3"/>
  <c r="X325" i="3"/>
  <c r="T326" i="3"/>
  <c r="U326" i="3"/>
  <c r="V326" i="3"/>
  <c r="W326" i="3"/>
  <c r="X326" i="3"/>
  <c r="T327" i="3"/>
  <c r="W327" i="3" s="1"/>
  <c r="U327" i="3"/>
  <c r="V327" i="3"/>
  <c r="X327" i="3" s="1"/>
  <c r="T328" i="3"/>
  <c r="U328" i="3"/>
  <c r="V328" i="3" s="1"/>
  <c r="X328" i="3" s="1"/>
  <c r="W328" i="3"/>
  <c r="T329" i="3"/>
  <c r="W329" i="3" s="1"/>
  <c r="U329" i="3"/>
  <c r="V329" i="3" s="1"/>
  <c r="X329" i="3"/>
  <c r="T330" i="3"/>
  <c r="U330" i="3"/>
  <c r="V330" i="3" s="1"/>
  <c r="W330" i="3"/>
  <c r="T331" i="3"/>
  <c r="U331" i="3"/>
  <c r="V331" i="3"/>
  <c r="W331" i="3"/>
  <c r="T332" i="3"/>
  <c r="U332" i="3"/>
  <c r="V332" i="3" s="1"/>
  <c r="X332" i="3" s="1"/>
  <c r="W332" i="3"/>
  <c r="T333" i="3"/>
  <c r="W333" i="3" s="1"/>
  <c r="U333" i="3"/>
  <c r="V333" i="3"/>
  <c r="T334" i="3"/>
  <c r="W334" i="3" s="1"/>
  <c r="U334" i="3"/>
  <c r="V334" i="3"/>
  <c r="X334" i="3"/>
  <c r="T335" i="3"/>
  <c r="W335" i="3" s="1"/>
  <c r="U335" i="3"/>
  <c r="V335" i="3"/>
  <c r="T336" i="3"/>
  <c r="U336" i="3"/>
  <c r="V336" i="3"/>
  <c r="W336" i="3"/>
  <c r="T337" i="3"/>
  <c r="W337" i="3" s="1"/>
  <c r="U337" i="3"/>
  <c r="V337" i="3" s="1"/>
  <c r="X337" i="3" s="1"/>
  <c r="T338" i="3"/>
  <c r="W338" i="3" s="1"/>
  <c r="U338" i="3"/>
  <c r="V338" i="3" s="1"/>
  <c r="X338" i="3" s="1"/>
  <c r="T339" i="3"/>
  <c r="U339" i="3"/>
  <c r="V339" i="3"/>
  <c r="W339" i="3"/>
  <c r="X339" i="3"/>
  <c r="T340" i="3"/>
  <c r="U340" i="3"/>
  <c r="V340" i="3"/>
  <c r="X340" i="3" s="1"/>
  <c r="W340" i="3"/>
  <c r="T341" i="3"/>
  <c r="W341" i="3" s="1"/>
  <c r="U341" i="3"/>
  <c r="V341" i="3" s="1"/>
  <c r="X341" i="3"/>
  <c r="T342" i="3"/>
  <c r="W342" i="3" s="1"/>
  <c r="X342" i="3" s="1"/>
  <c r="U342" i="3"/>
  <c r="V342" i="3"/>
  <c r="T343" i="3"/>
  <c r="U343" i="3"/>
  <c r="V343" i="3"/>
  <c r="X343" i="3" s="1"/>
  <c r="W343" i="3"/>
  <c r="T344" i="3"/>
  <c r="U344" i="3"/>
  <c r="V344" i="3"/>
  <c r="X344" i="3" s="1"/>
  <c r="W344" i="3"/>
  <c r="T345" i="3"/>
  <c r="W345" i="3" s="1"/>
  <c r="U345" i="3"/>
  <c r="V345" i="3" s="1"/>
  <c r="X345" i="3"/>
  <c r="T346" i="3"/>
  <c r="W346" i="3" s="1"/>
  <c r="X346" i="3" s="1"/>
  <c r="U346" i="3"/>
  <c r="V346" i="3" s="1"/>
  <c r="T347" i="3"/>
  <c r="U347" i="3"/>
  <c r="V347" i="3"/>
  <c r="W347" i="3"/>
  <c r="X347" i="3"/>
  <c r="T348" i="3"/>
  <c r="U348" i="3"/>
  <c r="V348" i="3"/>
  <c r="X348" i="3" s="1"/>
  <c r="W348" i="3"/>
  <c r="T349" i="3"/>
  <c r="W349" i="3" s="1"/>
  <c r="U349" i="3"/>
  <c r="V349" i="3"/>
  <c r="X349" i="3"/>
  <c r="T350" i="3"/>
  <c r="U350" i="3"/>
  <c r="V350" i="3"/>
  <c r="W350" i="3"/>
  <c r="X350" i="3" s="1"/>
  <c r="T351" i="3"/>
  <c r="U351" i="3"/>
  <c r="V351" i="3"/>
  <c r="X351" i="3" s="1"/>
  <c r="W351" i="3"/>
  <c r="T352" i="3"/>
  <c r="U352" i="3"/>
  <c r="V352" i="3"/>
  <c r="X352" i="3" s="1"/>
  <c r="W352" i="3"/>
  <c r="T353" i="3"/>
  <c r="W353" i="3" s="1"/>
  <c r="U353" i="3"/>
  <c r="V353" i="3" s="1"/>
  <c r="X353" i="3"/>
  <c r="T354" i="3"/>
  <c r="U354" i="3"/>
  <c r="V354" i="3" s="1"/>
  <c r="W354" i="3"/>
  <c r="X354" i="3"/>
  <c r="T355" i="3"/>
  <c r="U355" i="3"/>
  <c r="V355" i="3"/>
  <c r="W355" i="3"/>
  <c r="T356" i="3"/>
  <c r="U356" i="3"/>
  <c r="V356" i="3" s="1"/>
  <c r="X356" i="3" s="1"/>
  <c r="W356" i="3"/>
  <c r="T357" i="3"/>
  <c r="W357" i="3" s="1"/>
  <c r="U357" i="3"/>
  <c r="V357" i="3"/>
  <c r="X357" i="3" s="1"/>
  <c r="T358" i="3"/>
  <c r="U358" i="3"/>
  <c r="V358" i="3"/>
  <c r="W358" i="3"/>
  <c r="X358" i="3" s="1"/>
  <c r="T359" i="3"/>
  <c r="W359" i="3" s="1"/>
  <c r="U359" i="3"/>
  <c r="V359" i="3"/>
  <c r="T360" i="3"/>
  <c r="U360" i="3"/>
  <c r="V360" i="3"/>
  <c r="X360" i="3" s="1"/>
  <c r="W360" i="3"/>
  <c r="T361" i="3"/>
  <c r="W361" i="3" s="1"/>
  <c r="U361" i="3"/>
  <c r="V361" i="3" s="1"/>
  <c r="X361" i="3" s="1"/>
  <c r="T362" i="3"/>
  <c r="U362" i="3"/>
  <c r="V362" i="3" s="1"/>
  <c r="W362" i="3"/>
  <c r="X362" i="3"/>
  <c r="T363" i="3"/>
  <c r="U363" i="3"/>
  <c r="V363" i="3"/>
  <c r="X363" i="3" s="1"/>
  <c r="W363" i="3"/>
  <c r="T364" i="3"/>
  <c r="U364" i="3"/>
  <c r="V364" i="3"/>
  <c r="X364" i="3" s="1"/>
  <c r="W364" i="3"/>
  <c r="T365" i="3"/>
  <c r="W365" i="3" s="1"/>
  <c r="U365" i="3"/>
  <c r="V365" i="3" s="1"/>
  <c r="X365" i="3" s="1"/>
  <c r="T366" i="3"/>
  <c r="W366" i="3" s="1"/>
  <c r="U366" i="3"/>
  <c r="V366" i="3"/>
  <c r="X366" i="3"/>
  <c r="T367" i="3"/>
  <c r="U367" i="3"/>
  <c r="V367" i="3"/>
  <c r="W367" i="3"/>
  <c r="T368" i="3"/>
  <c r="W368" i="3" s="1"/>
  <c r="U368" i="3"/>
  <c r="V368" i="3" s="1"/>
  <c r="T369" i="3"/>
  <c r="W369" i="3" s="1"/>
  <c r="U369" i="3"/>
  <c r="V369" i="3" s="1"/>
  <c r="X369" i="3"/>
  <c r="T370" i="3"/>
  <c r="W370" i="3" s="1"/>
  <c r="U370" i="3"/>
  <c r="V370" i="3" s="1"/>
  <c r="X370" i="3" s="1"/>
  <c r="T371" i="3"/>
  <c r="U371" i="3"/>
  <c r="V371" i="3"/>
  <c r="W371" i="3"/>
  <c r="X371" i="3"/>
  <c r="T372" i="3"/>
  <c r="U372" i="3"/>
  <c r="V372" i="3"/>
  <c r="X372" i="3" s="1"/>
  <c r="W372" i="3"/>
  <c r="T373" i="3"/>
  <c r="W373" i="3" s="1"/>
  <c r="U373" i="3"/>
  <c r="V373" i="3"/>
  <c r="X373" i="3"/>
  <c r="T374" i="3"/>
  <c r="U374" i="3"/>
  <c r="V374" i="3"/>
  <c r="X374" i="3" s="1"/>
  <c r="W374" i="3"/>
  <c r="T375" i="3"/>
  <c r="W375" i="3" s="1"/>
  <c r="U375" i="3"/>
  <c r="V375" i="3"/>
  <c r="X375" i="3" s="1"/>
  <c r="T376" i="3"/>
  <c r="W376" i="3" s="1"/>
  <c r="U376" i="3"/>
  <c r="V376" i="3" s="1"/>
  <c r="X376" i="3" s="1"/>
  <c r="T377" i="3"/>
  <c r="W377" i="3" s="1"/>
  <c r="U377" i="3"/>
  <c r="V377" i="3" s="1"/>
  <c r="T378" i="3"/>
  <c r="W378" i="3" s="1"/>
  <c r="U378" i="3"/>
  <c r="V378" i="3" s="1"/>
  <c r="X378" i="3" s="1"/>
  <c r="T379" i="3"/>
  <c r="U379" i="3"/>
  <c r="V379" i="3" s="1"/>
  <c r="X379" i="3" s="1"/>
  <c r="W379" i="3"/>
  <c r="T380" i="3"/>
  <c r="U380" i="3"/>
  <c r="V380" i="3"/>
  <c r="W380" i="3"/>
  <c r="X380" i="3"/>
  <c r="T381" i="3"/>
  <c r="W381" i="3" s="1"/>
  <c r="X381" i="3" s="1"/>
  <c r="U381" i="3"/>
  <c r="V381" i="3"/>
  <c r="T382" i="3"/>
  <c r="U382" i="3"/>
  <c r="V382" i="3"/>
  <c r="W382" i="3"/>
  <c r="X382" i="3" s="1"/>
  <c r="T383" i="3"/>
  <c r="U383" i="3"/>
  <c r="V383" i="3"/>
  <c r="X383" i="3" s="1"/>
  <c r="W383" i="3"/>
  <c r="T384" i="3"/>
  <c r="U384" i="3"/>
  <c r="V384" i="3"/>
  <c r="X384" i="3" s="1"/>
  <c r="W384" i="3"/>
  <c r="T385" i="3"/>
  <c r="U385" i="3"/>
  <c r="V385" i="3" s="1"/>
  <c r="W385" i="3"/>
  <c r="T386" i="3"/>
  <c r="U386" i="3"/>
  <c r="V386" i="3" s="1"/>
  <c r="W386" i="3"/>
  <c r="X386" i="3"/>
  <c r="T387" i="3"/>
  <c r="U387" i="3"/>
  <c r="V387" i="3" s="1"/>
  <c r="X387" i="3" s="1"/>
  <c r="W387" i="3"/>
  <c r="T388" i="3"/>
  <c r="U388" i="3"/>
  <c r="V388" i="3"/>
  <c r="W388" i="3"/>
  <c r="X388" i="3"/>
  <c r="T389" i="3"/>
  <c r="W389" i="3" s="1"/>
  <c r="X389" i="3" s="1"/>
  <c r="U389" i="3"/>
  <c r="V389" i="3"/>
  <c r="T390" i="3"/>
  <c r="U390" i="3"/>
  <c r="V390" i="3"/>
  <c r="W390" i="3"/>
  <c r="X390" i="3"/>
  <c r="T391" i="3"/>
  <c r="U391" i="3"/>
  <c r="V391" i="3"/>
  <c r="W391" i="3"/>
  <c r="T392" i="3"/>
  <c r="U392" i="3"/>
  <c r="V392" i="3"/>
  <c r="W392" i="3"/>
  <c r="T393" i="3"/>
  <c r="U393" i="3"/>
  <c r="V393" i="3" s="1"/>
  <c r="W393" i="3"/>
  <c r="X393" i="3"/>
  <c r="T394" i="3"/>
  <c r="U394" i="3"/>
  <c r="V394" i="3" s="1"/>
  <c r="W394" i="3"/>
  <c r="X394" i="3"/>
  <c r="T395" i="3"/>
  <c r="U395" i="3"/>
  <c r="V395" i="3"/>
  <c r="W395" i="3"/>
  <c r="X395" i="3"/>
  <c r="T396" i="3"/>
  <c r="U396" i="3"/>
  <c r="V396" i="3"/>
  <c r="X396" i="3" s="1"/>
  <c r="W396" i="3"/>
  <c r="T397" i="3"/>
  <c r="W397" i="3" s="1"/>
  <c r="U397" i="3"/>
  <c r="V397" i="3"/>
  <c r="X397" i="3" s="1"/>
  <c r="T398" i="3"/>
  <c r="W398" i="3" s="1"/>
  <c r="U398" i="3"/>
  <c r="V398" i="3"/>
  <c r="X398" i="3"/>
  <c r="T399" i="3"/>
  <c r="U399" i="3"/>
  <c r="V399" i="3"/>
  <c r="W399" i="3"/>
  <c r="T400" i="3"/>
  <c r="U400" i="3"/>
  <c r="V400" i="3"/>
  <c r="W400" i="3"/>
  <c r="T401" i="3"/>
  <c r="W401" i="3" s="1"/>
  <c r="U401" i="3"/>
  <c r="V401" i="3" s="1"/>
  <c r="X401" i="3" s="1"/>
  <c r="T402" i="3"/>
  <c r="W402" i="3" s="1"/>
  <c r="U402" i="3"/>
  <c r="V402" i="3" s="1"/>
  <c r="X402" i="3"/>
  <c r="T403" i="3"/>
  <c r="U403" i="3"/>
  <c r="V403" i="3" s="1"/>
  <c r="X403" i="3" s="1"/>
  <c r="W403" i="3"/>
  <c r="T404" i="3"/>
  <c r="U404" i="3"/>
  <c r="V404" i="3"/>
  <c r="W404" i="3"/>
  <c r="X404" i="3"/>
  <c r="T405" i="3"/>
  <c r="W405" i="3" s="1"/>
  <c r="U405" i="3"/>
  <c r="V405" i="3"/>
  <c r="X405" i="3" s="1"/>
  <c r="T406" i="3"/>
  <c r="U406" i="3"/>
  <c r="V406" i="3"/>
  <c r="W406" i="3"/>
  <c r="T407" i="3"/>
  <c r="W407" i="3" s="1"/>
  <c r="U407" i="3"/>
  <c r="V407" i="3"/>
  <c r="T408" i="3"/>
  <c r="W408" i="3" s="1"/>
  <c r="U408" i="3"/>
  <c r="V408" i="3"/>
  <c r="X408" i="3" s="1"/>
  <c r="T409" i="3"/>
  <c r="W409" i="3" s="1"/>
  <c r="U409" i="3"/>
  <c r="V409" i="3" s="1"/>
  <c r="X409" i="3" s="1"/>
  <c r="T410" i="3"/>
  <c r="W410" i="3" s="1"/>
  <c r="U410" i="3"/>
  <c r="V410" i="3" s="1"/>
  <c r="X410" i="3" s="1"/>
  <c r="T411" i="3"/>
  <c r="U411" i="3"/>
  <c r="V411" i="3" s="1"/>
  <c r="W411" i="3"/>
  <c r="X411" i="3"/>
  <c r="T412" i="3"/>
  <c r="U412" i="3"/>
  <c r="V412" i="3" s="1"/>
  <c r="X412" i="3" s="1"/>
  <c r="W412" i="3"/>
  <c r="T413" i="3"/>
  <c r="W413" i="3" s="1"/>
  <c r="U413" i="3"/>
  <c r="V413" i="3"/>
  <c r="X413" i="3"/>
  <c r="T414" i="3"/>
  <c r="W414" i="3" s="1"/>
  <c r="U414" i="3"/>
  <c r="V414" i="3"/>
  <c r="X414" i="3" s="1"/>
  <c r="T415" i="3"/>
  <c r="U415" i="3"/>
  <c r="V415" i="3"/>
  <c r="W415" i="3"/>
  <c r="T416" i="3"/>
  <c r="U416" i="3"/>
  <c r="V416" i="3" s="1"/>
  <c r="X416" i="3" s="1"/>
  <c r="W416" i="3"/>
  <c r="T417" i="3"/>
  <c r="U417" i="3"/>
  <c r="V417" i="3" s="1"/>
  <c r="W417" i="3"/>
  <c r="X417" i="3"/>
  <c r="T418" i="3"/>
  <c r="U418" i="3"/>
  <c r="V418" i="3" s="1"/>
  <c r="X418" i="3" s="1"/>
  <c r="W418" i="3"/>
  <c r="T419" i="3"/>
  <c r="U419" i="3"/>
  <c r="V419" i="3" s="1"/>
  <c r="X419" i="3" s="1"/>
  <c r="W419" i="3"/>
  <c r="T420" i="3"/>
  <c r="U420" i="3"/>
  <c r="V420" i="3" s="1"/>
  <c r="X420" i="3" s="1"/>
  <c r="W420" i="3"/>
  <c r="T421" i="3"/>
  <c r="W421" i="3" s="1"/>
  <c r="U421" i="3"/>
  <c r="V421" i="3" s="1"/>
  <c r="X421" i="3" s="1"/>
  <c r="T422" i="3"/>
  <c r="U422" i="3"/>
  <c r="V422" i="3"/>
  <c r="W422" i="3"/>
  <c r="X422" i="3" s="1"/>
  <c r="T423" i="3"/>
  <c r="U423" i="3"/>
  <c r="V423" i="3"/>
  <c r="W423" i="3"/>
  <c r="T424" i="3"/>
  <c r="U424" i="3"/>
  <c r="V424" i="3"/>
  <c r="X424" i="3" s="1"/>
  <c r="W424" i="3"/>
  <c r="T425" i="3"/>
  <c r="U425" i="3"/>
  <c r="V425" i="3" s="1"/>
  <c r="X425" i="3" s="1"/>
  <c r="W425" i="3"/>
  <c r="T426" i="3"/>
  <c r="U426" i="3"/>
  <c r="V426" i="3" s="1"/>
  <c r="W426" i="3"/>
  <c r="T427" i="3"/>
  <c r="W427" i="3" s="1"/>
  <c r="X427" i="3" s="1"/>
  <c r="U427" i="3"/>
  <c r="V427" i="3" s="1"/>
  <c r="T428" i="3"/>
  <c r="U428" i="3"/>
  <c r="V428" i="3" s="1"/>
  <c r="W428" i="3"/>
  <c r="X428" i="3"/>
  <c r="T429" i="3"/>
  <c r="W429" i="3" s="1"/>
  <c r="U429" i="3"/>
  <c r="V429" i="3"/>
  <c r="X429" i="3"/>
  <c r="T430" i="3"/>
  <c r="U430" i="3"/>
  <c r="V430" i="3"/>
  <c r="W430" i="3"/>
  <c r="T431" i="3"/>
  <c r="U431" i="3"/>
  <c r="V431" i="3"/>
  <c r="W431" i="3"/>
  <c r="T432" i="3"/>
  <c r="W432" i="3" s="1"/>
  <c r="U432" i="3"/>
  <c r="V432" i="3" s="1"/>
  <c r="X432" i="3" s="1"/>
  <c r="T433" i="3"/>
  <c r="W433" i="3" s="1"/>
  <c r="U433" i="3"/>
  <c r="V433" i="3"/>
  <c r="X433" i="3"/>
  <c r="T434" i="3"/>
  <c r="W434" i="3" s="1"/>
  <c r="X434" i="3" s="1"/>
  <c r="U434" i="3"/>
  <c r="V434" i="3" s="1"/>
  <c r="T435" i="3"/>
  <c r="U435" i="3"/>
  <c r="V435" i="3" s="1"/>
  <c r="W435" i="3"/>
  <c r="X435" i="3"/>
  <c r="T436" i="3"/>
  <c r="U436" i="3"/>
  <c r="V436" i="3"/>
  <c r="W436" i="3"/>
  <c r="X436" i="3"/>
  <c r="T437" i="3"/>
  <c r="W437" i="3" s="1"/>
  <c r="U437" i="3"/>
  <c r="V437" i="3"/>
  <c r="X437" i="3" s="1"/>
  <c r="T438" i="3"/>
  <c r="U438" i="3"/>
  <c r="V438" i="3"/>
  <c r="X438" i="3" s="1"/>
  <c r="W438" i="3"/>
  <c r="T439" i="3"/>
  <c r="W439" i="3" s="1"/>
  <c r="U439" i="3"/>
  <c r="V439" i="3"/>
  <c r="X439" i="3"/>
  <c r="T440" i="3"/>
  <c r="W440" i="3" s="1"/>
  <c r="U440" i="3"/>
  <c r="V440" i="3" s="1"/>
  <c r="T441" i="3"/>
  <c r="U441" i="3"/>
  <c r="V441" i="3"/>
  <c r="W441" i="3"/>
  <c r="X441" i="3"/>
  <c r="T442" i="3"/>
  <c r="W442" i="3" s="1"/>
  <c r="X442" i="3" s="1"/>
  <c r="U442" i="3"/>
  <c r="V442" i="3" s="1"/>
  <c r="T443" i="3"/>
  <c r="U443" i="3"/>
  <c r="V443" i="3"/>
  <c r="X443" i="3" s="1"/>
  <c r="W443" i="3"/>
  <c r="T444" i="3"/>
  <c r="U444" i="3"/>
  <c r="V444" i="3" s="1"/>
  <c r="X444" i="3" s="1"/>
  <c r="W444" i="3"/>
  <c r="T445" i="3"/>
  <c r="W445" i="3" s="1"/>
  <c r="U445" i="3"/>
  <c r="V445" i="3" s="1"/>
  <c r="X445" i="3" s="1"/>
  <c r="T446" i="3"/>
  <c r="W446" i="3" s="1"/>
  <c r="X446" i="3" s="1"/>
  <c r="U446" i="3"/>
  <c r="V446" i="3" s="1"/>
  <c r="T447" i="3"/>
  <c r="U447" i="3"/>
  <c r="V447" i="3"/>
  <c r="W447" i="3"/>
  <c r="X447" i="3"/>
  <c r="T448" i="3"/>
  <c r="U448" i="3"/>
  <c r="V448" i="3"/>
  <c r="X448" i="3" s="1"/>
  <c r="W448" i="3"/>
  <c r="T449" i="3"/>
  <c r="U449" i="3"/>
  <c r="V449" i="3"/>
  <c r="W449" i="3"/>
  <c r="T450" i="3"/>
  <c r="U450" i="3"/>
  <c r="V450" i="3" s="1"/>
  <c r="X450" i="3" s="1"/>
  <c r="W450" i="3"/>
  <c r="T451" i="3"/>
  <c r="U451" i="3"/>
  <c r="V451" i="3"/>
  <c r="X451" i="3" s="1"/>
  <c r="W451" i="3"/>
  <c r="T452" i="3"/>
  <c r="U452" i="3"/>
  <c r="V452" i="3"/>
  <c r="W452" i="3"/>
  <c r="X452" i="3"/>
  <c r="T453" i="3"/>
  <c r="W453" i="3" s="1"/>
  <c r="U453" i="3"/>
  <c r="V453" i="3"/>
  <c r="X453" i="3"/>
  <c r="T454" i="3"/>
  <c r="W454" i="3" s="1"/>
  <c r="X454" i="3" s="1"/>
  <c r="U454" i="3"/>
  <c r="V454" i="3" s="1"/>
  <c r="T455" i="3"/>
  <c r="U455" i="3"/>
  <c r="V455" i="3"/>
  <c r="W455" i="3"/>
  <c r="T456" i="3"/>
  <c r="U456" i="3"/>
  <c r="V456" i="3"/>
  <c r="W456" i="3"/>
  <c r="T457" i="3"/>
  <c r="U457" i="3"/>
  <c r="V457" i="3"/>
  <c r="W457" i="3"/>
  <c r="T458" i="3"/>
  <c r="W458" i="3" s="1"/>
  <c r="U458" i="3"/>
  <c r="V458" i="3" s="1"/>
  <c r="T459" i="3"/>
  <c r="W459" i="3" s="1"/>
  <c r="X459" i="3" s="1"/>
  <c r="U459" i="3"/>
  <c r="V459" i="3"/>
  <c r="T460" i="3"/>
  <c r="U460" i="3"/>
  <c r="V460" i="3"/>
  <c r="W460" i="3"/>
  <c r="X460" i="3"/>
  <c r="T461" i="3"/>
  <c r="W461" i="3" s="1"/>
  <c r="U461" i="3"/>
  <c r="V461" i="3"/>
  <c r="X461" i="3" s="1"/>
  <c r="T462" i="3"/>
  <c r="U462" i="3"/>
  <c r="V462" i="3"/>
  <c r="W462" i="3"/>
  <c r="X462" i="3"/>
  <c r="T463" i="3"/>
  <c r="U463" i="3"/>
  <c r="V463" i="3"/>
  <c r="W463" i="3"/>
  <c r="T464" i="3"/>
  <c r="W464" i="3" s="1"/>
  <c r="U464" i="3"/>
  <c r="V464" i="3"/>
  <c r="X464" i="3" s="1"/>
  <c r="T465" i="3"/>
  <c r="W465" i="3" s="1"/>
  <c r="X465" i="3" s="1"/>
  <c r="U465" i="3"/>
  <c r="V465" i="3" s="1"/>
  <c r="T466" i="3"/>
  <c r="W466" i="3" s="1"/>
  <c r="U466" i="3"/>
  <c r="V466" i="3" s="1"/>
  <c r="T467" i="3"/>
  <c r="U467" i="3"/>
  <c r="V467" i="3"/>
  <c r="W467" i="3"/>
  <c r="X467" i="3" s="1"/>
  <c r="T468" i="3"/>
  <c r="U468" i="3"/>
  <c r="V468" i="3"/>
  <c r="W468" i="3"/>
  <c r="T469" i="3"/>
  <c r="W469" i="3" s="1"/>
  <c r="U469" i="3"/>
  <c r="V469" i="3"/>
  <c r="X469" i="3" s="1"/>
  <c r="T470" i="3"/>
  <c r="U470" i="3"/>
  <c r="V470" i="3"/>
  <c r="X470" i="3" s="1"/>
  <c r="W470" i="3"/>
  <c r="T471" i="3"/>
  <c r="W471" i="3" s="1"/>
  <c r="U471" i="3"/>
  <c r="V471" i="3"/>
  <c r="X471" i="3" s="1"/>
  <c r="T472" i="3"/>
  <c r="W472" i="3" s="1"/>
  <c r="U472" i="3"/>
  <c r="V472" i="3"/>
  <c r="U6" i="3"/>
  <c r="T6" i="3"/>
  <c r="U5" i="3"/>
  <c r="T5" i="3"/>
  <c r="AS472" i="3"/>
  <c r="AT472" i="3" s="1"/>
  <c r="AR472" i="3"/>
  <c r="AU472" i="3" s="1"/>
  <c r="AS471" i="3"/>
  <c r="AT471" i="3" s="1"/>
  <c r="AR471" i="3"/>
  <c r="AU471" i="3" s="1"/>
  <c r="AS470" i="3"/>
  <c r="AT470" i="3" s="1"/>
  <c r="AR470" i="3"/>
  <c r="AU470" i="3" s="1"/>
  <c r="AS469" i="3"/>
  <c r="AT469" i="3" s="1"/>
  <c r="AR469" i="3"/>
  <c r="AU469" i="3" s="1"/>
  <c r="AS468" i="3"/>
  <c r="AT468" i="3" s="1"/>
  <c r="AR468" i="3"/>
  <c r="AU468" i="3" s="1"/>
  <c r="AS467" i="3"/>
  <c r="AT467" i="3" s="1"/>
  <c r="AR467" i="3"/>
  <c r="AU467" i="3" s="1"/>
  <c r="AS466" i="3"/>
  <c r="AT466" i="3" s="1"/>
  <c r="AR466" i="3"/>
  <c r="AU466" i="3" s="1"/>
  <c r="AU465" i="3"/>
  <c r="AS465" i="3"/>
  <c r="AT465" i="3" s="1"/>
  <c r="AR465" i="3"/>
  <c r="AS464" i="3"/>
  <c r="AT464" i="3" s="1"/>
  <c r="AR464" i="3"/>
  <c r="AU464" i="3" s="1"/>
  <c r="AS463" i="3"/>
  <c r="AT463" i="3" s="1"/>
  <c r="AR463" i="3"/>
  <c r="AU463" i="3" s="1"/>
  <c r="AS462" i="3"/>
  <c r="AT462" i="3" s="1"/>
  <c r="AR462" i="3"/>
  <c r="AU462" i="3" s="1"/>
  <c r="AS461" i="3"/>
  <c r="AT461" i="3" s="1"/>
  <c r="AR461" i="3"/>
  <c r="AU461" i="3" s="1"/>
  <c r="AS460" i="3"/>
  <c r="AT460" i="3" s="1"/>
  <c r="AR460" i="3"/>
  <c r="AU460" i="3" s="1"/>
  <c r="AS459" i="3"/>
  <c r="AT459" i="3" s="1"/>
  <c r="AR459" i="3"/>
  <c r="AU459" i="3" s="1"/>
  <c r="AS458" i="3"/>
  <c r="AT458" i="3" s="1"/>
  <c r="AR458" i="3"/>
  <c r="AU458" i="3" s="1"/>
  <c r="AS457" i="3"/>
  <c r="AT457" i="3" s="1"/>
  <c r="AR457" i="3"/>
  <c r="AU457" i="3" s="1"/>
  <c r="AS456" i="3"/>
  <c r="AT456" i="3" s="1"/>
  <c r="AR456" i="3"/>
  <c r="AU456" i="3" s="1"/>
  <c r="AS455" i="3"/>
  <c r="AT455" i="3" s="1"/>
  <c r="AR455" i="3"/>
  <c r="AU455" i="3" s="1"/>
  <c r="AS454" i="3"/>
  <c r="AT454" i="3" s="1"/>
  <c r="AR454" i="3"/>
  <c r="AU454" i="3" s="1"/>
  <c r="AS453" i="3"/>
  <c r="AT453" i="3" s="1"/>
  <c r="AR453" i="3"/>
  <c r="AU453" i="3" s="1"/>
  <c r="AS452" i="3"/>
  <c r="AT452" i="3" s="1"/>
  <c r="AR452" i="3"/>
  <c r="AU452" i="3" s="1"/>
  <c r="AS451" i="3"/>
  <c r="AT451" i="3" s="1"/>
  <c r="AR451" i="3"/>
  <c r="AU451" i="3" s="1"/>
  <c r="AS450" i="3"/>
  <c r="AT450" i="3" s="1"/>
  <c r="AR450" i="3"/>
  <c r="AU450" i="3" s="1"/>
  <c r="AV450" i="3" s="1"/>
  <c r="AS449" i="3"/>
  <c r="AT449" i="3" s="1"/>
  <c r="AR449" i="3"/>
  <c r="AU449" i="3" s="1"/>
  <c r="AS448" i="3"/>
  <c r="AT448" i="3" s="1"/>
  <c r="AR448" i="3"/>
  <c r="AU448" i="3" s="1"/>
  <c r="AS447" i="3"/>
  <c r="AT447" i="3" s="1"/>
  <c r="AR447" i="3"/>
  <c r="AU447" i="3" s="1"/>
  <c r="AS446" i="3"/>
  <c r="AT446" i="3" s="1"/>
  <c r="AR446" i="3"/>
  <c r="AU446" i="3" s="1"/>
  <c r="AS445" i="3"/>
  <c r="AT445" i="3" s="1"/>
  <c r="AR445" i="3"/>
  <c r="AU445" i="3" s="1"/>
  <c r="AS444" i="3"/>
  <c r="AT444" i="3" s="1"/>
  <c r="AR444" i="3"/>
  <c r="AU444" i="3" s="1"/>
  <c r="AS443" i="3"/>
  <c r="AT443" i="3" s="1"/>
  <c r="AR443" i="3"/>
  <c r="AU443" i="3" s="1"/>
  <c r="AS442" i="3"/>
  <c r="AT442" i="3" s="1"/>
  <c r="AR442" i="3"/>
  <c r="AU442" i="3" s="1"/>
  <c r="AS441" i="3"/>
  <c r="AT441" i="3" s="1"/>
  <c r="AR441" i="3"/>
  <c r="AU441" i="3" s="1"/>
  <c r="AS440" i="3"/>
  <c r="AT440" i="3" s="1"/>
  <c r="AR440" i="3"/>
  <c r="AU440" i="3" s="1"/>
  <c r="AS439" i="3"/>
  <c r="AT439" i="3" s="1"/>
  <c r="AR439" i="3"/>
  <c r="AU439" i="3" s="1"/>
  <c r="AS438" i="3"/>
  <c r="AT438" i="3" s="1"/>
  <c r="AR438" i="3"/>
  <c r="AU438" i="3" s="1"/>
  <c r="AS437" i="3"/>
  <c r="AT437" i="3" s="1"/>
  <c r="AR437" i="3"/>
  <c r="AU437" i="3" s="1"/>
  <c r="AS436" i="3"/>
  <c r="AT436" i="3" s="1"/>
  <c r="AR436" i="3"/>
  <c r="AU436" i="3" s="1"/>
  <c r="AS435" i="3"/>
  <c r="AT435" i="3" s="1"/>
  <c r="AR435" i="3"/>
  <c r="AU435" i="3" s="1"/>
  <c r="AS434" i="3"/>
  <c r="AT434" i="3" s="1"/>
  <c r="AR434" i="3"/>
  <c r="AU434" i="3" s="1"/>
  <c r="AS433" i="3"/>
  <c r="AT433" i="3" s="1"/>
  <c r="AR433" i="3"/>
  <c r="AU433" i="3" s="1"/>
  <c r="AS432" i="3"/>
  <c r="AT432" i="3" s="1"/>
  <c r="AR432" i="3"/>
  <c r="AU432" i="3" s="1"/>
  <c r="AS431" i="3"/>
  <c r="AT431" i="3" s="1"/>
  <c r="AR431" i="3"/>
  <c r="AU431" i="3" s="1"/>
  <c r="AS430" i="3"/>
  <c r="AT430" i="3" s="1"/>
  <c r="AR430" i="3"/>
  <c r="AU430" i="3" s="1"/>
  <c r="AS429" i="3"/>
  <c r="AT429" i="3" s="1"/>
  <c r="AR429" i="3"/>
  <c r="AU429" i="3" s="1"/>
  <c r="AS428" i="3"/>
  <c r="AT428" i="3" s="1"/>
  <c r="AR428" i="3"/>
  <c r="AU428" i="3" s="1"/>
  <c r="AS427" i="3"/>
  <c r="AT427" i="3" s="1"/>
  <c r="AR427" i="3"/>
  <c r="AU427" i="3" s="1"/>
  <c r="AS426" i="3"/>
  <c r="AT426" i="3" s="1"/>
  <c r="AR426" i="3"/>
  <c r="AU426" i="3" s="1"/>
  <c r="AS425" i="3"/>
  <c r="AT425" i="3" s="1"/>
  <c r="AR425" i="3"/>
  <c r="AU425" i="3" s="1"/>
  <c r="AS424" i="3"/>
  <c r="AT424" i="3" s="1"/>
  <c r="AR424" i="3"/>
  <c r="AU424" i="3" s="1"/>
  <c r="AS423" i="3"/>
  <c r="AT423" i="3" s="1"/>
  <c r="AR423" i="3"/>
  <c r="AU423" i="3" s="1"/>
  <c r="AV423" i="3" s="1"/>
  <c r="AS422" i="3"/>
  <c r="AT422" i="3" s="1"/>
  <c r="AR422" i="3"/>
  <c r="AU422" i="3" s="1"/>
  <c r="AS421" i="3"/>
  <c r="AT421" i="3" s="1"/>
  <c r="AR421" i="3"/>
  <c r="AU421" i="3" s="1"/>
  <c r="AS420" i="3"/>
  <c r="AT420" i="3" s="1"/>
  <c r="AR420" i="3"/>
  <c r="AU420" i="3" s="1"/>
  <c r="AS419" i="3"/>
  <c r="AT419" i="3" s="1"/>
  <c r="AR419" i="3"/>
  <c r="AU419" i="3" s="1"/>
  <c r="AS418" i="3"/>
  <c r="AT418" i="3" s="1"/>
  <c r="AR418" i="3"/>
  <c r="AU418" i="3" s="1"/>
  <c r="AS417" i="3"/>
  <c r="AT417" i="3" s="1"/>
  <c r="AR417" i="3"/>
  <c r="AU417" i="3" s="1"/>
  <c r="AS416" i="3"/>
  <c r="AT416" i="3" s="1"/>
  <c r="AR416" i="3"/>
  <c r="AU416" i="3" s="1"/>
  <c r="AV416" i="3" s="1"/>
  <c r="AS415" i="3"/>
  <c r="AT415" i="3" s="1"/>
  <c r="AR415" i="3"/>
  <c r="AU415" i="3" s="1"/>
  <c r="AS414" i="3"/>
  <c r="AT414" i="3" s="1"/>
  <c r="AR414" i="3"/>
  <c r="AU414" i="3" s="1"/>
  <c r="AS413" i="3"/>
  <c r="AT413" i="3" s="1"/>
  <c r="AR413" i="3"/>
  <c r="AU413" i="3" s="1"/>
  <c r="AS412" i="3"/>
  <c r="AT412" i="3" s="1"/>
  <c r="AR412" i="3"/>
  <c r="AU412" i="3" s="1"/>
  <c r="AS411" i="3"/>
  <c r="AT411" i="3" s="1"/>
  <c r="AR411" i="3"/>
  <c r="AU411" i="3" s="1"/>
  <c r="AS410" i="3"/>
  <c r="AT410" i="3" s="1"/>
  <c r="AR410" i="3"/>
  <c r="AU410" i="3" s="1"/>
  <c r="AS409" i="3"/>
  <c r="AT409" i="3" s="1"/>
  <c r="AR409" i="3"/>
  <c r="AU409" i="3" s="1"/>
  <c r="AS408" i="3"/>
  <c r="AT408" i="3" s="1"/>
  <c r="AR408" i="3"/>
  <c r="AU408" i="3" s="1"/>
  <c r="AS407" i="3"/>
  <c r="AT407" i="3" s="1"/>
  <c r="AR407" i="3"/>
  <c r="AU407" i="3" s="1"/>
  <c r="AS406" i="3"/>
  <c r="AT406" i="3" s="1"/>
  <c r="AR406" i="3"/>
  <c r="AU406" i="3" s="1"/>
  <c r="AS405" i="3"/>
  <c r="AT405" i="3" s="1"/>
  <c r="AR405" i="3"/>
  <c r="AU405" i="3" s="1"/>
  <c r="AS404" i="3"/>
  <c r="AT404" i="3" s="1"/>
  <c r="AR404" i="3"/>
  <c r="AU404" i="3" s="1"/>
  <c r="AS403" i="3"/>
  <c r="AT403" i="3" s="1"/>
  <c r="AR403" i="3"/>
  <c r="AU403" i="3" s="1"/>
  <c r="AS402" i="3"/>
  <c r="AT402" i="3" s="1"/>
  <c r="AR402" i="3"/>
  <c r="AU402" i="3" s="1"/>
  <c r="AS401" i="3"/>
  <c r="AT401" i="3" s="1"/>
  <c r="AR401" i="3"/>
  <c r="AU401" i="3" s="1"/>
  <c r="AS400" i="3"/>
  <c r="AT400" i="3" s="1"/>
  <c r="AR400" i="3"/>
  <c r="AU400" i="3" s="1"/>
  <c r="AS399" i="3"/>
  <c r="AT399" i="3" s="1"/>
  <c r="AR399" i="3"/>
  <c r="AU399" i="3" s="1"/>
  <c r="AS398" i="3"/>
  <c r="AT398" i="3" s="1"/>
  <c r="AR398" i="3"/>
  <c r="AU398" i="3" s="1"/>
  <c r="AS397" i="3"/>
  <c r="AT397" i="3" s="1"/>
  <c r="AR397" i="3"/>
  <c r="AU397" i="3" s="1"/>
  <c r="AS396" i="3"/>
  <c r="AT396" i="3" s="1"/>
  <c r="AR396" i="3"/>
  <c r="AU396" i="3" s="1"/>
  <c r="AS395" i="3"/>
  <c r="AT395" i="3" s="1"/>
  <c r="AR395" i="3"/>
  <c r="AU395" i="3" s="1"/>
  <c r="AS394" i="3"/>
  <c r="AT394" i="3" s="1"/>
  <c r="AR394" i="3"/>
  <c r="AU394" i="3" s="1"/>
  <c r="AS393" i="3"/>
  <c r="AT393" i="3" s="1"/>
  <c r="AR393" i="3"/>
  <c r="AU393" i="3" s="1"/>
  <c r="AS392" i="3"/>
  <c r="AT392" i="3" s="1"/>
  <c r="AR392" i="3"/>
  <c r="AU392" i="3" s="1"/>
  <c r="AS391" i="3"/>
  <c r="AT391" i="3" s="1"/>
  <c r="AR391" i="3"/>
  <c r="AU391" i="3" s="1"/>
  <c r="AS390" i="3"/>
  <c r="AT390" i="3" s="1"/>
  <c r="AR390" i="3"/>
  <c r="AU390" i="3" s="1"/>
  <c r="AS389" i="3"/>
  <c r="AT389" i="3" s="1"/>
  <c r="AR389" i="3"/>
  <c r="AU389" i="3" s="1"/>
  <c r="AS388" i="3"/>
  <c r="AT388" i="3" s="1"/>
  <c r="AR388" i="3"/>
  <c r="AU388" i="3" s="1"/>
  <c r="AS387" i="3"/>
  <c r="AT387" i="3" s="1"/>
  <c r="AR387" i="3"/>
  <c r="AU387" i="3" s="1"/>
  <c r="AS386" i="3"/>
  <c r="AT386" i="3" s="1"/>
  <c r="AR386" i="3"/>
  <c r="AU386" i="3" s="1"/>
  <c r="AS385" i="3"/>
  <c r="AT385" i="3" s="1"/>
  <c r="AR385" i="3"/>
  <c r="AU385" i="3" s="1"/>
  <c r="AS384" i="3"/>
  <c r="AT384" i="3" s="1"/>
  <c r="AR384" i="3"/>
  <c r="AU384" i="3" s="1"/>
  <c r="AS383" i="3"/>
  <c r="AT383" i="3" s="1"/>
  <c r="AR383" i="3"/>
  <c r="AU383" i="3" s="1"/>
  <c r="AS382" i="3"/>
  <c r="AT382" i="3" s="1"/>
  <c r="AR382" i="3"/>
  <c r="AU382" i="3" s="1"/>
  <c r="AS381" i="3"/>
  <c r="AT381" i="3" s="1"/>
  <c r="AR381" i="3"/>
  <c r="AU381" i="3" s="1"/>
  <c r="AS380" i="3"/>
  <c r="AT380" i="3" s="1"/>
  <c r="AR380" i="3"/>
  <c r="AU380" i="3" s="1"/>
  <c r="AS379" i="3"/>
  <c r="AT379" i="3" s="1"/>
  <c r="AR379" i="3"/>
  <c r="AU379" i="3" s="1"/>
  <c r="AS378" i="3"/>
  <c r="AT378" i="3" s="1"/>
  <c r="AR378" i="3"/>
  <c r="AU378" i="3" s="1"/>
  <c r="AS377" i="3"/>
  <c r="AT377" i="3" s="1"/>
  <c r="AR377" i="3"/>
  <c r="AU377" i="3" s="1"/>
  <c r="AS376" i="3"/>
  <c r="AT376" i="3" s="1"/>
  <c r="AR376" i="3"/>
  <c r="AU376" i="3" s="1"/>
  <c r="AS375" i="3"/>
  <c r="AT375" i="3" s="1"/>
  <c r="AR375" i="3"/>
  <c r="AU375" i="3" s="1"/>
  <c r="AS374" i="3"/>
  <c r="AT374" i="3" s="1"/>
  <c r="AR374" i="3"/>
  <c r="AU374" i="3" s="1"/>
  <c r="AS373" i="3"/>
  <c r="AT373" i="3" s="1"/>
  <c r="AR373" i="3"/>
  <c r="AU373" i="3" s="1"/>
  <c r="AS372" i="3"/>
  <c r="AT372" i="3" s="1"/>
  <c r="AR372" i="3"/>
  <c r="AU372" i="3" s="1"/>
  <c r="AS371" i="3"/>
  <c r="AT371" i="3" s="1"/>
  <c r="AR371" i="3"/>
  <c r="AU371" i="3" s="1"/>
  <c r="AS370" i="3"/>
  <c r="AT370" i="3" s="1"/>
  <c r="AR370" i="3"/>
  <c r="AU370" i="3" s="1"/>
  <c r="AS369" i="3"/>
  <c r="AT369" i="3" s="1"/>
  <c r="AR369" i="3"/>
  <c r="AU369" i="3" s="1"/>
  <c r="AS368" i="3"/>
  <c r="AT368" i="3" s="1"/>
  <c r="AR368" i="3"/>
  <c r="AU368" i="3" s="1"/>
  <c r="AS367" i="3"/>
  <c r="AT367" i="3" s="1"/>
  <c r="AR367" i="3"/>
  <c r="AU367" i="3" s="1"/>
  <c r="AS366" i="3"/>
  <c r="AT366" i="3" s="1"/>
  <c r="AR366" i="3"/>
  <c r="AU366" i="3" s="1"/>
  <c r="AS365" i="3"/>
  <c r="AT365" i="3" s="1"/>
  <c r="AR365" i="3"/>
  <c r="AU365" i="3" s="1"/>
  <c r="AS364" i="3"/>
  <c r="AT364" i="3" s="1"/>
  <c r="AR364" i="3"/>
  <c r="AU364" i="3" s="1"/>
  <c r="AS363" i="3"/>
  <c r="AT363" i="3" s="1"/>
  <c r="AR363" i="3"/>
  <c r="AU363" i="3" s="1"/>
  <c r="AS362" i="3"/>
  <c r="AT362" i="3" s="1"/>
  <c r="AR362" i="3"/>
  <c r="AU362" i="3" s="1"/>
  <c r="AS361" i="3"/>
  <c r="AT361" i="3" s="1"/>
  <c r="AR361" i="3"/>
  <c r="AU361" i="3" s="1"/>
  <c r="AS360" i="3"/>
  <c r="AT360" i="3" s="1"/>
  <c r="AR360" i="3"/>
  <c r="AU360" i="3" s="1"/>
  <c r="AS359" i="3"/>
  <c r="AT359" i="3" s="1"/>
  <c r="AR359" i="3"/>
  <c r="AU359" i="3" s="1"/>
  <c r="AS358" i="3"/>
  <c r="AT358" i="3" s="1"/>
  <c r="AR358" i="3"/>
  <c r="AU358" i="3" s="1"/>
  <c r="AS357" i="3"/>
  <c r="AT357" i="3" s="1"/>
  <c r="AR357" i="3"/>
  <c r="AU357" i="3" s="1"/>
  <c r="AS356" i="3"/>
  <c r="AT356" i="3" s="1"/>
  <c r="AR356" i="3"/>
  <c r="AU356" i="3" s="1"/>
  <c r="AS355" i="3"/>
  <c r="AT355" i="3" s="1"/>
  <c r="AR355" i="3"/>
  <c r="AU355" i="3" s="1"/>
  <c r="AS354" i="3"/>
  <c r="AT354" i="3" s="1"/>
  <c r="AR354" i="3"/>
  <c r="AU354" i="3" s="1"/>
  <c r="AS353" i="3"/>
  <c r="AT353" i="3" s="1"/>
  <c r="AR353" i="3"/>
  <c r="AU353" i="3" s="1"/>
  <c r="AS352" i="3"/>
  <c r="AT352" i="3" s="1"/>
  <c r="AR352" i="3"/>
  <c r="AU352" i="3" s="1"/>
  <c r="AS351" i="3"/>
  <c r="AT351" i="3" s="1"/>
  <c r="AR351" i="3"/>
  <c r="AU351" i="3" s="1"/>
  <c r="AS350" i="3"/>
  <c r="AT350" i="3" s="1"/>
  <c r="AR350" i="3"/>
  <c r="AU350" i="3" s="1"/>
  <c r="AS349" i="3"/>
  <c r="AT349" i="3" s="1"/>
  <c r="AR349" i="3"/>
  <c r="AU349" i="3" s="1"/>
  <c r="AS348" i="3"/>
  <c r="AT348" i="3" s="1"/>
  <c r="AR348" i="3"/>
  <c r="AU348" i="3" s="1"/>
  <c r="AS347" i="3"/>
  <c r="AT347" i="3" s="1"/>
  <c r="AR347" i="3"/>
  <c r="AU347" i="3" s="1"/>
  <c r="AS346" i="3"/>
  <c r="AT346" i="3" s="1"/>
  <c r="AR346" i="3"/>
  <c r="AU346" i="3" s="1"/>
  <c r="AS345" i="3"/>
  <c r="AT345" i="3" s="1"/>
  <c r="AR345" i="3"/>
  <c r="AU345" i="3" s="1"/>
  <c r="AS344" i="3"/>
  <c r="AT344" i="3" s="1"/>
  <c r="AR344" i="3"/>
  <c r="AU344" i="3" s="1"/>
  <c r="AS343" i="3"/>
  <c r="AT343" i="3" s="1"/>
  <c r="AR343" i="3"/>
  <c r="AU343" i="3" s="1"/>
  <c r="AS342" i="3"/>
  <c r="AT342" i="3" s="1"/>
  <c r="AR342" i="3"/>
  <c r="AU342" i="3" s="1"/>
  <c r="AS341" i="3"/>
  <c r="AT341" i="3" s="1"/>
  <c r="AR341" i="3"/>
  <c r="AU341" i="3" s="1"/>
  <c r="AS340" i="3"/>
  <c r="AT340" i="3" s="1"/>
  <c r="AR340" i="3"/>
  <c r="AU340" i="3" s="1"/>
  <c r="AS339" i="3"/>
  <c r="AT339" i="3" s="1"/>
  <c r="AR339" i="3"/>
  <c r="AU339" i="3" s="1"/>
  <c r="AS338" i="3"/>
  <c r="AT338" i="3" s="1"/>
  <c r="AR338" i="3"/>
  <c r="AU338" i="3" s="1"/>
  <c r="AS337" i="3"/>
  <c r="AT337" i="3" s="1"/>
  <c r="AR337" i="3"/>
  <c r="AU337" i="3" s="1"/>
  <c r="AS336" i="3"/>
  <c r="AT336" i="3" s="1"/>
  <c r="AR336" i="3"/>
  <c r="AU336" i="3" s="1"/>
  <c r="AS335" i="3"/>
  <c r="AT335" i="3" s="1"/>
  <c r="AR335" i="3"/>
  <c r="AU335" i="3" s="1"/>
  <c r="AS334" i="3"/>
  <c r="AT334" i="3" s="1"/>
  <c r="AR334" i="3"/>
  <c r="AU334" i="3" s="1"/>
  <c r="AS333" i="3"/>
  <c r="AT333" i="3" s="1"/>
  <c r="AR333" i="3"/>
  <c r="AU333" i="3" s="1"/>
  <c r="AS332" i="3"/>
  <c r="AT332" i="3" s="1"/>
  <c r="AR332" i="3"/>
  <c r="AU332" i="3" s="1"/>
  <c r="AS331" i="3"/>
  <c r="AT331" i="3" s="1"/>
  <c r="AR331" i="3"/>
  <c r="AU331" i="3" s="1"/>
  <c r="AS330" i="3"/>
  <c r="AT330" i="3" s="1"/>
  <c r="AR330" i="3"/>
  <c r="AU330" i="3" s="1"/>
  <c r="AS329" i="3"/>
  <c r="AT329" i="3" s="1"/>
  <c r="AR329" i="3"/>
  <c r="AU329" i="3" s="1"/>
  <c r="AS328" i="3"/>
  <c r="AT328" i="3" s="1"/>
  <c r="AR328" i="3"/>
  <c r="AU328" i="3" s="1"/>
  <c r="AS327" i="3"/>
  <c r="AT327" i="3" s="1"/>
  <c r="AR327" i="3"/>
  <c r="AU327" i="3" s="1"/>
  <c r="AS326" i="3"/>
  <c r="AT326" i="3" s="1"/>
  <c r="AR326" i="3"/>
  <c r="AU326" i="3" s="1"/>
  <c r="AS325" i="3"/>
  <c r="AT325" i="3" s="1"/>
  <c r="AR325" i="3"/>
  <c r="AU325" i="3" s="1"/>
  <c r="AS324" i="3"/>
  <c r="AT324" i="3" s="1"/>
  <c r="AR324" i="3"/>
  <c r="AU324" i="3" s="1"/>
  <c r="AS323" i="3"/>
  <c r="AT323" i="3" s="1"/>
  <c r="AR323" i="3"/>
  <c r="AU323" i="3" s="1"/>
  <c r="AS322" i="3"/>
  <c r="AT322" i="3" s="1"/>
  <c r="AR322" i="3"/>
  <c r="AU322" i="3" s="1"/>
  <c r="AS321" i="3"/>
  <c r="AT321" i="3" s="1"/>
  <c r="AR321" i="3"/>
  <c r="AU321" i="3" s="1"/>
  <c r="AS320" i="3"/>
  <c r="AT320" i="3" s="1"/>
  <c r="AR320" i="3"/>
  <c r="AU320" i="3" s="1"/>
  <c r="AS319" i="3"/>
  <c r="AT319" i="3" s="1"/>
  <c r="AR319" i="3"/>
  <c r="AU319" i="3" s="1"/>
  <c r="AS318" i="3"/>
  <c r="AT318" i="3" s="1"/>
  <c r="AR318" i="3"/>
  <c r="AU318" i="3" s="1"/>
  <c r="AS317" i="3"/>
  <c r="AT317" i="3" s="1"/>
  <c r="AR317" i="3"/>
  <c r="AU317" i="3" s="1"/>
  <c r="AS316" i="3"/>
  <c r="AT316" i="3" s="1"/>
  <c r="AR316" i="3"/>
  <c r="AU316" i="3" s="1"/>
  <c r="AS315" i="3"/>
  <c r="AT315" i="3" s="1"/>
  <c r="AR315" i="3"/>
  <c r="AU315" i="3" s="1"/>
  <c r="AS314" i="3"/>
  <c r="AT314" i="3" s="1"/>
  <c r="AR314" i="3"/>
  <c r="AU314" i="3" s="1"/>
  <c r="AS313" i="3"/>
  <c r="AT313" i="3" s="1"/>
  <c r="AR313" i="3"/>
  <c r="AU313" i="3" s="1"/>
  <c r="AS312" i="3"/>
  <c r="AT312" i="3" s="1"/>
  <c r="AR312" i="3"/>
  <c r="AU312" i="3" s="1"/>
  <c r="AS311" i="3"/>
  <c r="AT311" i="3" s="1"/>
  <c r="AR311" i="3"/>
  <c r="AU311" i="3" s="1"/>
  <c r="AS310" i="3"/>
  <c r="AT310" i="3" s="1"/>
  <c r="AR310" i="3"/>
  <c r="AU310" i="3" s="1"/>
  <c r="AS309" i="3"/>
  <c r="AT309" i="3" s="1"/>
  <c r="AR309" i="3"/>
  <c r="AU309" i="3" s="1"/>
  <c r="AS308" i="3"/>
  <c r="AT308" i="3" s="1"/>
  <c r="AR308" i="3"/>
  <c r="AU308" i="3" s="1"/>
  <c r="AS307" i="3"/>
  <c r="AT307" i="3" s="1"/>
  <c r="AR307" i="3"/>
  <c r="AU307" i="3" s="1"/>
  <c r="AS306" i="3"/>
  <c r="AT306" i="3" s="1"/>
  <c r="AR306" i="3"/>
  <c r="AU306" i="3" s="1"/>
  <c r="AS305" i="3"/>
  <c r="AT305" i="3" s="1"/>
  <c r="AR305" i="3"/>
  <c r="AU305" i="3" s="1"/>
  <c r="AS304" i="3"/>
  <c r="AT304" i="3" s="1"/>
  <c r="AR304" i="3"/>
  <c r="AU304" i="3" s="1"/>
  <c r="AS303" i="3"/>
  <c r="AT303" i="3" s="1"/>
  <c r="AR303" i="3"/>
  <c r="AU303" i="3" s="1"/>
  <c r="AS302" i="3"/>
  <c r="AT302" i="3" s="1"/>
  <c r="AR302" i="3"/>
  <c r="AU302" i="3" s="1"/>
  <c r="AS301" i="3"/>
  <c r="AT301" i="3" s="1"/>
  <c r="AR301" i="3"/>
  <c r="AU301" i="3" s="1"/>
  <c r="AS300" i="3"/>
  <c r="AT300" i="3" s="1"/>
  <c r="AR300" i="3"/>
  <c r="AU300" i="3" s="1"/>
  <c r="AS299" i="3"/>
  <c r="AT299" i="3" s="1"/>
  <c r="AR299" i="3"/>
  <c r="AU299" i="3" s="1"/>
  <c r="AS298" i="3"/>
  <c r="AT298" i="3" s="1"/>
  <c r="AR298" i="3"/>
  <c r="AU298" i="3" s="1"/>
  <c r="AS297" i="3"/>
  <c r="AT297" i="3" s="1"/>
  <c r="AR297" i="3"/>
  <c r="AU297" i="3" s="1"/>
  <c r="AS296" i="3"/>
  <c r="AT296" i="3" s="1"/>
  <c r="AR296" i="3"/>
  <c r="AU296" i="3" s="1"/>
  <c r="AS295" i="3"/>
  <c r="AT295" i="3" s="1"/>
  <c r="AR295" i="3"/>
  <c r="AU295" i="3" s="1"/>
  <c r="AS294" i="3"/>
  <c r="AT294" i="3" s="1"/>
  <c r="AR294" i="3"/>
  <c r="AU294" i="3" s="1"/>
  <c r="AS293" i="3"/>
  <c r="AT293" i="3" s="1"/>
  <c r="AR293" i="3"/>
  <c r="AU293" i="3" s="1"/>
  <c r="AS292" i="3"/>
  <c r="AT292" i="3" s="1"/>
  <c r="AR292" i="3"/>
  <c r="AU292" i="3" s="1"/>
  <c r="AS291" i="3"/>
  <c r="AT291" i="3" s="1"/>
  <c r="AR291" i="3"/>
  <c r="AU291" i="3" s="1"/>
  <c r="AS290" i="3"/>
  <c r="AT290" i="3" s="1"/>
  <c r="AR290" i="3"/>
  <c r="AU290" i="3" s="1"/>
  <c r="AS289" i="3"/>
  <c r="AT289" i="3" s="1"/>
  <c r="AR289" i="3"/>
  <c r="AU289" i="3" s="1"/>
  <c r="AS288" i="3"/>
  <c r="AT288" i="3" s="1"/>
  <c r="AR288" i="3"/>
  <c r="AU288" i="3" s="1"/>
  <c r="AS287" i="3"/>
  <c r="AT287" i="3" s="1"/>
  <c r="AR287" i="3"/>
  <c r="AU287" i="3" s="1"/>
  <c r="AS286" i="3"/>
  <c r="AT286" i="3" s="1"/>
  <c r="AR286" i="3"/>
  <c r="AU286" i="3" s="1"/>
  <c r="AS285" i="3"/>
  <c r="AT285" i="3" s="1"/>
  <c r="AR285" i="3"/>
  <c r="AU285" i="3" s="1"/>
  <c r="AS284" i="3"/>
  <c r="AT284" i="3" s="1"/>
  <c r="AR284" i="3"/>
  <c r="AU284" i="3" s="1"/>
  <c r="AS283" i="3"/>
  <c r="AT283" i="3" s="1"/>
  <c r="AR283" i="3"/>
  <c r="AU283" i="3" s="1"/>
  <c r="AS282" i="3"/>
  <c r="AT282" i="3" s="1"/>
  <c r="AR282" i="3"/>
  <c r="AU282" i="3" s="1"/>
  <c r="AS281" i="3"/>
  <c r="AT281" i="3" s="1"/>
  <c r="AR281" i="3"/>
  <c r="AU281" i="3" s="1"/>
  <c r="AS280" i="3"/>
  <c r="AT280" i="3" s="1"/>
  <c r="AR280" i="3"/>
  <c r="AU280" i="3" s="1"/>
  <c r="AS279" i="3"/>
  <c r="AT279" i="3" s="1"/>
  <c r="AR279" i="3"/>
  <c r="AU279" i="3" s="1"/>
  <c r="AS278" i="3"/>
  <c r="AT278" i="3" s="1"/>
  <c r="AR278" i="3"/>
  <c r="AU278" i="3" s="1"/>
  <c r="AS277" i="3"/>
  <c r="AT277" i="3" s="1"/>
  <c r="AR277" i="3"/>
  <c r="AU277" i="3" s="1"/>
  <c r="AS276" i="3"/>
  <c r="AT276" i="3" s="1"/>
  <c r="AR276" i="3"/>
  <c r="AU276" i="3" s="1"/>
  <c r="AS275" i="3"/>
  <c r="AT275" i="3" s="1"/>
  <c r="AR275" i="3"/>
  <c r="AU275" i="3" s="1"/>
  <c r="AS274" i="3"/>
  <c r="AT274" i="3" s="1"/>
  <c r="AR274" i="3"/>
  <c r="AU274" i="3" s="1"/>
  <c r="AS273" i="3"/>
  <c r="AT273" i="3" s="1"/>
  <c r="AR273" i="3"/>
  <c r="AU273" i="3" s="1"/>
  <c r="AS272" i="3"/>
  <c r="AT272" i="3" s="1"/>
  <c r="AR272" i="3"/>
  <c r="AU272" i="3" s="1"/>
  <c r="AS271" i="3"/>
  <c r="AT271" i="3" s="1"/>
  <c r="AR271" i="3"/>
  <c r="AU271" i="3" s="1"/>
  <c r="AS270" i="3"/>
  <c r="AT270" i="3" s="1"/>
  <c r="AR270" i="3"/>
  <c r="AU270" i="3" s="1"/>
  <c r="AS269" i="3"/>
  <c r="AT269" i="3" s="1"/>
  <c r="AR269" i="3"/>
  <c r="AU269" i="3" s="1"/>
  <c r="AS268" i="3"/>
  <c r="AT268" i="3" s="1"/>
  <c r="AR268" i="3"/>
  <c r="AU268" i="3" s="1"/>
  <c r="AS267" i="3"/>
  <c r="AT267" i="3" s="1"/>
  <c r="AR267" i="3"/>
  <c r="AU267" i="3" s="1"/>
  <c r="AS266" i="3"/>
  <c r="AT266" i="3" s="1"/>
  <c r="AR266" i="3"/>
  <c r="AU266" i="3" s="1"/>
  <c r="AS265" i="3"/>
  <c r="AT265" i="3" s="1"/>
  <c r="AR265" i="3"/>
  <c r="AU265" i="3" s="1"/>
  <c r="AS264" i="3"/>
  <c r="AT264" i="3" s="1"/>
  <c r="AR264" i="3"/>
  <c r="AU264" i="3" s="1"/>
  <c r="AS263" i="3"/>
  <c r="AT263" i="3" s="1"/>
  <c r="AR263" i="3"/>
  <c r="AU263" i="3" s="1"/>
  <c r="AS262" i="3"/>
  <c r="AT262" i="3" s="1"/>
  <c r="AR262" i="3"/>
  <c r="AU262" i="3" s="1"/>
  <c r="AS261" i="3"/>
  <c r="AT261" i="3" s="1"/>
  <c r="AR261" i="3"/>
  <c r="AU261" i="3" s="1"/>
  <c r="AS260" i="3"/>
  <c r="AT260" i="3" s="1"/>
  <c r="AR260" i="3"/>
  <c r="AU260" i="3" s="1"/>
  <c r="AS259" i="3"/>
  <c r="AT259" i="3" s="1"/>
  <c r="AR259" i="3"/>
  <c r="AU259" i="3" s="1"/>
  <c r="AS258" i="3"/>
  <c r="AT258" i="3" s="1"/>
  <c r="AR258" i="3"/>
  <c r="AU258" i="3" s="1"/>
  <c r="AS257" i="3"/>
  <c r="AT257" i="3" s="1"/>
  <c r="AR257" i="3"/>
  <c r="AU257" i="3" s="1"/>
  <c r="AS256" i="3"/>
  <c r="AT256" i="3" s="1"/>
  <c r="AR256" i="3"/>
  <c r="AU256" i="3" s="1"/>
  <c r="AS255" i="3"/>
  <c r="AT255" i="3" s="1"/>
  <c r="AR255" i="3"/>
  <c r="AU255" i="3" s="1"/>
  <c r="AS254" i="3"/>
  <c r="AT254" i="3" s="1"/>
  <c r="AR254" i="3"/>
  <c r="AU254" i="3" s="1"/>
  <c r="AS253" i="3"/>
  <c r="AT253" i="3" s="1"/>
  <c r="AR253" i="3"/>
  <c r="AU253" i="3" s="1"/>
  <c r="AS252" i="3"/>
  <c r="AT252" i="3" s="1"/>
  <c r="AR252" i="3"/>
  <c r="AU252" i="3" s="1"/>
  <c r="AS251" i="3"/>
  <c r="AT251" i="3" s="1"/>
  <c r="AR251" i="3"/>
  <c r="AU251" i="3" s="1"/>
  <c r="AS250" i="3"/>
  <c r="AT250" i="3" s="1"/>
  <c r="AR250" i="3"/>
  <c r="AU250" i="3" s="1"/>
  <c r="AS249" i="3"/>
  <c r="AT249" i="3" s="1"/>
  <c r="AR249" i="3"/>
  <c r="AU249" i="3" s="1"/>
  <c r="AS248" i="3"/>
  <c r="AT248" i="3" s="1"/>
  <c r="AR248" i="3"/>
  <c r="AU248" i="3" s="1"/>
  <c r="AS247" i="3"/>
  <c r="AT247" i="3" s="1"/>
  <c r="AR247" i="3"/>
  <c r="AU247" i="3" s="1"/>
  <c r="AS246" i="3"/>
  <c r="AT246" i="3" s="1"/>
  <c r="AR246" i="3"/>
  <c r="AU246" i="3" s="1"/>
  <c r="AS245" i="3"/>
  <c r="AT245" i="3" s="1"/>
  <c r="AR245" i="3"/>
  <c r="AU245" i="3" s="1"/>
  <c r="AS244" i="3"/>
  <c r="AT244" i="3" s="1"/>
  <c r="AR244" i="3"/>
  <c r="AU244" i="3" s="1"/>
  <c r="AS243" i="3"/>
  <c r="AT243" i="3" s="1"/>
  <c r="AR243" i="3"/>
  <c r="AU243" i="3" s="1"/>
  <c r="AS242" i="3"/>
  <c r="AT242" i="3" s="1"/>
  <c r="AR242" i="3"/>
  <c r="AU242" i="3" s="1"/>
  <c r="AS241" i="3"/>
  <c r="AT241" i="3" s="1"/>
  <c r="AR241" i="3"/>
  <c r="AU241" i="3" s="1"/>
  <c r="AS240" i="3"/>
  <c r="AT240" i="3" s="1"/>
  <c r="AR240" i="3"/>
  <c r="AU240" i="3" s="1"/>
  <c r="AS239" i="3"/>
  <c r="AT239" i="3" s="1"/>
  <c r="AR239" i="3"/>
  <c r="AU239" i="3" s="1"/>
  <c r="AS238" i="3"/>
  <c r="AT238" i="3" s="1"/>
  <c r="AR238" i="3"/>
  <c r="AU238" i="3" s="1"/>
  <c r="AS237" i="3"/>
  <c r="AT237" i="3" s="1"/>
  <c r="AR237" i="3"/>
  <c r="AU237" i="3" s="1"/>
  <c r="AS236" i="3"/>
  <c r="AT236" i="3" s="1"/>
  <c r="AR236" i="3"/>
  <c r="AU236" i="3" s="1"/>
  <c r="AS235" i="3"/>
  <c r="AT235" i="3" s="1"/>
  <c r="AR235" i="3"/>
  <c r="AU235" i="3" s="1"/>
  <c r="AS234" i="3"/>
  <c r="AT234" i="3" s="1"/>
  <c r="AR234" i="3"/>
  <c r="AU234" i="3" s="1"/>
  <c r="AS233" i="3"/>
  <c r="AT233" i="3" s="1"/>
  <c r="AR233" i="3"/>
  <c r="AU233" i="3" s="1"/>
  <c r="AS232" i="3"/>
  <c r="AT232" i="3" s="1"/>
  <c r="AR232" i="3"/>
  <c r="AU232" i="3" s="1"/>
  <c r="AS231" i="3"/>
  <c r="AT231" i="3" s="1"/>
  <c r="AR231" i="3"/>
  <c r="AU231" i="3" s="1"/>
  <c r="AS230" i="3"/>
  <c r="AT230" i="3" s="1"/>
  <c r="AR230" i="3"/>
  <c r="AU230" i="3" s="1"/>
  <c r="AS229" i="3"/>
  <c r="AT229" i="3" s="1"/>
  <c r="AR229" i="3"/>
  <c r="AU229" i="3" s="1"/>
  <c r="AS228" i="3"/>
  <c r="AT228" i="3" s="1"/>
  <c r="AR228" i="3"/>
  <c r="AU228" i="3" s="1"/>
  <c r="AS227" i="3"/>
  <c r="AT227" i="3" s="1"/>
  <c r="AR227" i="3"/>
  <c r="AU227" i="3" s="1"/>
  <c r="AS226" i="3"/>
  <c r="AT226" i="3" s="1"/>
  <c r="AR226" i="3"/>
  <c r="AU226" i="3" s="1"/>
  <c r="AS225" i="3"/>
  <c r="AT225" i="3" s="1"/>
  <c r="AR225" i="3"/>
  <c r="AU225" i="3" s="1"/>
  <c r="AS224" i="3"/>
  <c r="AT224" i="3" s="1"/>
  <c r="AR224" i="3"/>
  <c r="AU224" i="3" s="1"/>
  <c r="AS223" i="3"/>
  <c r="AT223" i="3" s="1"/>
  <c r="AR223" i="3"/>
  <c r="AU223" i="3" s="1"/>
  <c r="AS222" i="3"/>
  <c r="AT222" i="3" s="1"/>
  <c r="AR222" i="3"/>
  <c r="AU222" i="3" s="1"/>
  <c r="AS221" i="3"/>
  <c r="AT221" i="3" s="1"/>
  <c r="AR221" i="3"/>
  <c r="AU221" i="3" s="1"/>
  <c r="AS220" i="3"/>
  <c r="AT220" i="3" s="1"/>
  <c r="AR220" i="3"/>
  <c r="AU220" i="3" s="1"/>
  <c r="AS219" i="3"/>
  <c r="AT219" i="3" s="1"/>
  <c r="AR219" i="3"/>
  <c r="AU219" i="3" s="1"/>
  <c r="AS218" i="3"/>
  <c r="AT218" i="3" s="1"/>
  <c r="AR218" i="3"/>
  <c r="AU218" i="3" s="1"/>
  <c r="AS217" i="3"/>
  <c r="AT217" i="3" s="1"/>
  <c r="AR217" i="3"/>
  <c r="AU217" i="3" s="1"/>
  <c r="AS216" i="3"/>
  <c r="AT216" i="3" s="1"/>
  <c r="AR216" i="3"/>
  <c r="AU216" i="3" s="1"/>
  <c r="AS215" i="3"/>
  <c r="AT215" i="3" s="1"/>
  <c r="AR215" i="3"/>
  <c r="AU215" i="3" s="1"/>
  <c r="AS214" i="3"/>
  <c r="AT214" i="3" s="1"/>
  <c r="AR214" i="3"/>
  <c r="AU214" i="3" s="1"/>
  <c r="AS213" i="3"/>
  <c r="AT213" i="3" s="1"/>
  <c r="AR213" i="3"/>
  <c r="AU213" i="3" s="1"/>
  <c r="AS212" i="3"/>
  <c r="AT212" i="3" s="1"/>
  <c r="AR212" i="3"/>
  <c r="AU212" i="3" s="1"/>
  <c r="AS211" i="3"/>
  <c r="AT211" i="3" s="1"/>
  <c r="AR211" i="3"/>
  <c r="AU211" i="3" s="1"/>
  <c r="AS210" i="3"/>
  <c r="AT210" i="3" s="1"/>
  <c r="AR210" i="3"/>
  <c r="AU210" i="3" s="1"/>
  <c r="AS209" i="3"/>
  <c r="AT209" i="3" s="1"/>
  <c r="AR209" i="3"/>
  <c r="AU209" i="3" s="1"/>
  <c r="AS208" i="3"/>
  <c r="AT208" i="3" s="1"/>
  <c r="AR208" i="3"/>
  <c r="AU208" i="3" s="1"/>
  <c r="AS207" i="3"/>
  <c r="AT207" i="3" s="1"/>
  <c r="AR207" i="3"/>
  <c r="AU207" i="3" s="1"/>
  <c r="AS206" i="3"/>
  <c r="AT206" i="3" s="1"/>
  <c r="AR206" i="3"/>
  <c r="AU206" i="3" s="1"/>
  <c r="AS205" i="3"/>
  <c r="AT205" i="3" s="1"/>
  <c r="AR205" i="3"/>
  <c r="AU205" i="3" s="1"/>
  <c r="AS204" i="3"/>
  <c r="AT204" i="3" s="1"/>
  <c r="AR204" i="3"/>
  <c r="AU204" i="3" s="1"/>
  <c r="AS203" i="3"/>
  <c r="AT203" i="3" s="1"/>
  <c r="AR203" i="3"/>
  <c r="AU203" i="3" s="1"/>
  <c r="AS202" i="3"/>
  <c r="AT202" i="3" s="1"/>
  <c r="AR202" i="3"/>
  <c r="AU202" i="3" s="1"/>
  <c r="AS201" i="3"/>
  <c r="AT201" i="3" s="1"/>
  <c r="AR201" i="3"/>
  <c r="AU201" i="3" s="1"/>
  <c r="AS200" i="3"/>
  <c r="AT200" i="3" s="1"/>
  <c r="AR200" i="3"/>
  <c r="AU200" i="3" s="1"/>
  <c r="AS199" i="3"/>
  <c r="AT199" i="3" s="1"/>
  <c r="AR199" i="3"/>
  <c r="AU199" i="3" s="1"/>
  <c r="AS198" i="3"/>
  <c r="AT198" i="3" s="1"/>
  <c r="AR198" i="3"/>
  <c r="AU198" i="3" s="1"/>
  <c r="AS197" i="3"/>
  <c r="AT197" i="3" s="1"/>
  <c r="AR197" i="3"/>
  <c r="AU197" i="3" s="1"/>
  <c r="AS196" i="3"/>
  <c r="AT196" i="3" s="1"/>
  <c r="AR196" i="3"/>
  <c r="AU196" i="3" s="1"/>
  <c r="AS195" i="3"/>
  <c r="AT195" i="3" s="1"/>
  <c r="AR195" i="3"/>
  <c r="AU195" i="3" s="1"/>
  <c r="AS194" i="3"/>
  <c r="AT194" i="3" s="1"/>
  <c r="AR194" i="3"/>
  <c r="AU194" i="3" s="1"/>
  <c r="AS193" i="3"/>
  <c r="AT193" i="3" s="1"/>
  <c r="AR193" i="3"/>
  <c r="AU193" i="3" s="1"/>
  <c r="AS192" i="3"/>
  <c r="AT192" i="3" s="1"/>
  <c r="AR192" i="3"/>
  <c r="AU192" i="3" s="1"/>
  <c r="AS191" i="3"/>
  <c r="AT191" i="3" s="1"/>
  <c r="AR191" i="3"/>
  <c r="AU191" i="3" s="1"/>
  <c r="AS190" i="3"/>
  <c r="AT190" i="3" s="1"/>
  <c r="AR190" i="3"/>
  <c r="AU190" i="3" s="1"/>
  <c r="AS189" i="3"/>
  <c r="AT189" i="3" s="1"/>
  <c r="AR189" i="3"/>
  <c r="AU189" i="3" s="1"/>
  <c r="AS188" i="3"/>
  <c r="AT188" i="3" s="1"/>
  <c r="AR188" i="3"/>
  <c r="AU188" i="3" s="1"/>
  <c r="AS187" i="3"/>
  <c r="AT187" i="3" s="1"/>
  <c r="AR187" i="3"/>
  <c r="AU187" i="3" s="1"/>
  <c r="AS186" i="3"/>
  <c r="AT186" i="3" s="1"/>
  <c r="AR186" i="3"/>
  <c r="AU186" i="3" s="1"/>
  <c r="AS185" i="3"/>
  <c r="AT185" i="3" s="1"/>
  <c r="AR185" i="3"/>
  <c r="AU185" i="3" s="1"/>
  <c r="AS184" i="3"/>
  <c r="AT184" i="3" s="1"/>
  <c r="AR184" i="3"/>
  <c r="AU184" i="3" s="1"/>
  <c r="AS183" i="3"/>
  <c r="AT183" i="3" s="1"/>
  <c r="AR183" i="3"/>
  <c r="AU183" i="3" s="1"/>
  <c r="AS182" i="3"/>
  <c r="AT182" i="3" s="1"/>
  <c r="AR182" i="3"/>
  <c r="AU182" i="3" s="1"/>
  <c r="AS181" i="3"/>
  <c r="AT181" i="3" s="1"/>
  <c r="AR181" i="3"/>
  <c r="AU181" i="3" s="1"/>
  <c r="AS180" i="3"/>
  <c r="AT180" i="3" s="1"/>
  <c r="AR180" i="3"/>
  <c r="AU180" i="3" s="1"/>
  <c r="AS179" i="3"/>
  <c r="AT179" i="3" s="1"/>
  <c r="AR179" i="3"/>
  <c r="AU179" i="3" s="1"/>
  <c r="AS178" i="3"/>
  <c r="AT178" i="3" s="1"/>
  <c r="AR178" i="3"/>
  <c r="AU178" i="3" s="1"/>
  <c r="AS177" i="3"/>
  <c r="AT177" i="3" s="1"/>
  <c r="AR177" i="3"/>
  <c r="AU177" i="3" s="1"/>
  <c r="AS176" i="3"/>
  <c r="AT176" i="3" s="1"/>
  <c r="AR176" i="3"/>
  <c r="AU176" i="3" s="1"/>
  <c r="AS175" i="3"/>
  <c r="AT175" i="3" s="1"/>
  <c r="AR175" i="3"/>
  <c r="AU175" i="3" s="1"/>
  <c r="AS174" i="3"/>
  <c r="AT174" i="3" s="1"/>
  <c r="AR174" i="3"/>
  <c r="AU174" i="3" s="1"/>
  <c r="AS173" i="3"/>
  <c r="AT173" i="3" s="1"/>
  <c r="AR173" i="3"/>
  <c r="AU173" i="3" s="1"/>
  <c r="AS172" i="3"/>
  <c r="AT172" i="3" s="1"/>
  <c r="AR172" i="3"/>
  <c r="AU172" i="3" s="1"/>
  <c r="AS171" i="3"/>
  <c r="AT171" i="3" s="1"/>
  <c r="AR171" i="3"/>
  <c r="AU171" i="3" s="1"/>
  <c r="AS170" i="3"/>
  <c r="AT170" i="3" s="1"/>
  <c r="AR170" i="3"/>
  <c r="AU170" i="3" s="1"/>
  <c r="AS169" i="3"/>
  <c r="AT169" i="3" s="1"/>
  <c r="AR169" i="3"/>
  <c r="AU169" i="3" s="1"/>
  <c r="AS168" i="3"/>
  <c r="AT168" i="3" s="1"/>
  <c r="AR168" i="3"/>
  <c r="AU168" i="3" s="1"/>
  <c r="AS167" i="3"/>
  <c r="AT167" i="3" s="1"/>
  <c r="AR167" i="3"/>
  <c r="AU167" i="3" s="1"/>
  <c r="AS166" i="3"/>
  <c r="AT166" i="3" s="1"/>
  <c r="AR166" i="3"/>
  <c r="AU166" i="3" s="1"/>
  <c r="AS165" i="3"/>
  <c r="AT165" i="3" s="1"/>
  <c r="AR165" i="3"/>
  <c r="AU165" i="3" s="1"/>
  <c r="AS164" i="3"/>
  <c r="AT164" i="3" s="1"/>
  <c r="AR164" i="3"/>
  <c r="AU164" i="3" s="1"/>
  <c r="AS163" i="3"/>
  <c r="AT163" i="3" s="1"/>
  <c r="AR163" i="3"/>
  <c r="AU163" i="3" s="1"/>
  <c r="AS162" i="3"/>
  <c r="AT162" i="3" s="1"/>
  <c r="AR162" i="3"/>
  <c r="AU162" i="3" s="1"/>
  <c r="AS161" i="3"/>
  <c r="AT161" i="3" s="1"/>
  <c r="AR161" i="3"/>
  <c r="AU161" i="3" s="1"/>
  <c r="AS160" i="3"/>
  <c r="AT160" i="3" s="1"/>
  <c r="AR160" i="3"/>
  <c r="AU160" i="3" s="1"/>
  <c r="AS159" i="3"/>
  <c r="AT159" i="3" s="1"/>
  <c r="AR159" i="3"/>
  <c r="AU159" i="3" s="1"/>
  <c r="AS158" i="3"/>
  <c r="AT158" i="3" s="1"/>
  <c r="AR158" i="3"/>
  <c r="AU158" i="3" s="1"/>
  <c r="AS157" i="3"/>
  <c r="AT157" i="3" s="1"/>
  <c r="AR157" i="3"/>
  <c r="AU157" i="3" s="1"/>
  <c r="AS156" i="3"/>
  <c r="AT156" i="3" s="1"/>
  <c r="AR156" i="3"/>
  <c r="AU156" i="3" s="1"/>
  <c r="AS155" i="3"/>
  <c r="AT155" i="3" s="1"/>
  <c r="AR155" i="3"/>
  <c r="AU155" i="3" s="1"/>
  <c r="AS154" i="3"/>
  <c r="AT154" i="3" s="1"/>
  <c r="AR154" i="3"/>
  <c r="AU154" i="3" s="1"/>
  <c r="AS153" i="3"/>
  <c r="AT153" i="3" s="1"/>
  <c r="AR153" i="3"/>
  <c r="AU153" i="3" s="1"/>
  <c r="AS152" i="3"/>
  <c r="AT152" i="3" s="1"/>
  <c r="AR152" i="3"/>
  <c r="AU152" i="3" s="1"/>
  <c r="AS151" i="3"/>
  <c r="AT151" i="3" s="1"/>
  <c r="AR151" i="3"/>
  <c r="AU151" i="3" s="1"/>
  <c r="AS150" i="3"/>
  <c r="AT150" i="3" s="1"/>
  <c r="AR150" i="3"/>
  <c r="AU150" i="3" s="1"/>
  <c r="AS149" i="3"/>
  <c r="AT149" i="3" s="1"/>
  <c r="AR149" i="3"/>
  <c r="AU149" i="3" s="1"/>
  <c r="AS148" i="3"/>
  <c r="AT148" i="3" s="1"/>
  <c r="AR148" i="3"/>
  <c r="AU148" i="3" s="1"/>
  <c r="AS147" i="3"/>
  <c r="AT147" i="3" s="1"/>
  <c r="AR147" i="3"/>
  <c r="AU147" i="3" s="1"/>
  <c r="AS146" i="3"/>
  <c r="AT146" i="3" s="1"/>
  <c r="AR146" i="3"/>
  <c r="AU146" i="3" s="1"/>
  <c r="AS145" i="3"/>
  <c r="AT145" i="3" s="1"/>
  <c r="AR145" i="3"/>
  <c r="AU145" i="3" s="1"/>
  <c r="AS144" i="3"/>
  <c r="AT144" i="3" s="1"/>
  <c r="AR144" i="3"/>
  <c r="AU144" i="3" s="1"/>
  <c r="AS143" i="3"/>
  <c r="AT143" i="3" s="1"/>
  <c r="AR143" i="3"/>
  <c r="AU143" i="3" s="1"/>
  <c r="AS142" i="3"/>
  <c r="AT142" i="3" s="1"/>
  <c r="AR142" i="3"/>
  <c r="AU142" i="3" s="1"/>
  <c r="AS141" i="3"/>
  <c r="AT141" i="3" s="1"/>
  <c r="AR141" i="3"/>
  <c r="AU141" i="3" s="1"/>
  <c r="AS140" i="3"/>
  <c r="AT140" i="3" s="1"/>
  <c r="AR140" i="3"/>
  <c r="AU140" i="3" s="1"/>
  <c r="AS139" i="3"/>
  <c r="AT139" i="3" s="1"/>
  <c r="AR139" i="3"/>
  <c r="AU139" i="3" s="1"/>
  <c r="AS138" i="3"/>
  <c r="AT138" i="3" s="1"/>
  <c r="AR138" i="3"/>
  <c r="AU138" i="3" s="1"/>
  <c r="AS137" i="3"/>
  <c r="AT137" i="3" s="1"/>
  <c r="AR137" i="3"/>
  <c r="AU137" i="3" s="1"/>
  <c r="AS136" i="3"/>
  <c r="AT136" i="3" s="1"/>
  <c r="AR136" i="3"/>
  <c r="AU136" i="3" s="1"/>
  <c r="AS135" i="3"/>
  <c r="AT135" i="3" s="1"/>
  <c r="AR135" i="3"/>
  <c r="AU135" i="3" s="1"/>
  <c r="AS134" i="3"/>
  <c r="AT134" i="3" s="1"/>
  <c r="AR134" i="3"/>
  <c r="AU134" i="3" s="1"/>
  <c r="AS133" i="3"/>
  <c r="AT133" i="3" s="1"/>
  <c r="AR133" i="3"/>
  <c r="AU133" i="3" s="1"/>
  <c r="AS132" i="3"/>
  <c r="AT132" i="3" s="1"/>
  <c r="AR132" i="3"/>
  <c r="AU132" i="3" s="1"/>
  <c r="AS131" i="3"/>
  <c r="AT131" i="3" s="1"/>
  <c r="AR131" i="3"/>
  <c r="AU131" i="3" s="1"/>
  <c r="AS130" i="3"/>
  <c r="AT130" i="3" s="1"/>
  <c r="AR130" i="3"/>
  <c r="AU130" i="3" s="1"/>
  <c r="AS129" i="3"/>
  <c r="AT129" i="3" s="1"/>
  <c r="AR129" i="3"/>
  <c r="AU129" i="3" s="1"/>
  <c r="AS128" i="3"/>
  <c r="AT128" i="3" s="1"/>
  <c r="AR128" i="3"/>
  <c r="AU128" i="3" s="1"/>
  <c r="AS127" i="3"/>
  <c r="AT127" i="3" s="1"/>
  <c r="AR127" i="3"/>
  <c r="AU127" i="3" s="1"/>
  <c r="AS126" i="3"/>
  <c r="AT126" i="3" s="1"/>
  <c r="AR126" i="3"/>
  <c r="AU126" i="3" s="1"/>
  <c r="AS125" i="3"/>
  <c r="AT125" i="3" s="1"/>
  <c r="AR125" i="3"/>
  <c r="AU125" i="3" s="1"/>
  <c r="AS124" i="3"/>
  <c r="AT124" i="3" s="1"/>
  <c r="AR124" i="3"/>
  <c r="AU124" i="3" s="1"/>
  <c r="AS123" i="3"/>
  <c r="AT123" i="3" s="1"/>
  <c r="AR123" i="3"/>
  <c r="AU123" i="3" s="1"/>
  <c r="AS122" i="3"/>
  <c r="AT122" i="3" s="1"/>
  <c r="AR122" i="3"/>
  <c r="AU122" i="3" s="1"/>
  <c r="AS121" i="3"/>
  <c r="AT121" i="3" s="1"/>
  <c r="AR121" i="3"/>
  <c r="AU121" i="3" s="1"/>
  <c r="AS120" i="3"/>
  <c r="AT120" i="3" s="1"/>
  <c r="AR120" i="3"/>
  <c r="AU120" i="3" s="1"/>
  <c r="AS119" i="3"/>
  <c r="AT119" i="3" s="1"/>
  <c r="AR119" i="3"/>
  <c r="AU119" i="3" s="1"/>
  <c r="AS118" i="3"/>
  <c r="AT118" i="3" s="1"/>
  <c r="AR118" i="3"/>
  <c r="AU118" i="3" s="1"/>
  <c r="AS117" i="3"/>
  <c r="AT117" i="3" s="1"/>
  <c r="AR117" i="3"/>
  <c r="AU117" i="3" s="1"/>
  <c r="AS116" i="3"/>
  <c r="AT116" i="3" s="1"/>
  <c r="AR116" i="3"/>
  <c r="AU116" i="3" s="1"/>
  <c r="AS115" i="3"/>
  <c r="AT115" i="3" s="1"/>
  <c r="AR115" i="3"/>
  <c r="AU115" i="3" s="1"/>
  <c r="AS114" i="3"/>
  <c r="AT114" i="3" s="1"/>
  <c r="AR114" i="3"/>
  <c r="AU114" i="3" s="1"/>
  <c r="AS113" i="3"/>
  <c r="AT113" i="3" s="1"/>
  <c r="AR113" i="3"/>
  <c r="AU113" i="3" s="1"/>
  <c r="AS112" i="3"/>
  <c r="AT112" i="3" s="1"/>
  <c r="AR112" i="3"/>
  <c r="AU112" i="3" s="1"/>
  <c r="AS111" i="3"/>
  <c r="AT111" i="3" s="1"/>
  <c r="AR111" i="3"/>
  <c r="AU111" i="3" s="1"/>
  <c r="AS110" i="3"/>
  <c r="AT110" i="3" s="1"/>
  <c r="AR110" i="3"/>
  <c r="AU110" i="3" s="1"/>
  <c r="AS109" i="3"/>
  <c r="AT109" i="3" s="1"/>
  <c r="AR109" i="3"/>
  <c r="AU109" i="3" s="1"/>
  <c r="AS108" i="3"/>
  <c r="AT108" i="3" s="1"/>
  <c r="AR108" i="3"/>
  <c r="AU108" i="3" s="1"/>
  <c r="AS107" i="3"/>
  <c r="AT107" i="3" s="1"/>
  <c r="AR107" i="3"/>
  <c r="AU107" i="3" s="1"/>
  <c r="AS106" i="3"/>
  <c r="AT106" i="3" s="1"/>
  <c r="AR106" i="3"/>
  <c r="AU106" i="3" s="1"/>
  <c r="AS105" i="3"/>
  <c r="AT105" i="3" s="1"/>
  <c r="AR105" i="3"/>
  <c r="AU105" i="3" s="1"/>
  <c r="AS104" i="3"/>
  <c r="AT104" i="3" s="1"/>
  <c r="AR104" i="3"/>
  <c r="AU104" i="3" s="1"/>
  <c r="AS103" i="3"/>
  <c r="AT103" i="3" s="1"/>
  <c r="AR103" i="3"/>
  <c r="AU103" i="3" s="1"/>
  <c r="AS102" i="3"/>
  <c r="AT102" i="3" s="1"/>
  <c r="AR102" i="3"/>
  <c r="AU102" i="3" s="1"/>
  <c r="AS101" i="3"/>
  <c r="AT101" i="3" s="1"/>
  <c r="AR101" i="3"/>
  <c r="AU101" i="3" s="1"/>
  <c r="AS100" i="3"/>
  <c r="AT100" i="3" s="1"/>
  <c r="AR100" i="3"/>
  <c r="AU100" i="3" s="1"/>
  <c r="AS99" i="3"/>
  <c r="AT99" i="3" s="1"/>
  <c r="AR99" i="3"/>
  <c r="AU99" i="3" s="1"/>
  <c r="AS98" i="3"/>
  <c r="AT98" i="3" s="1"/>
  <c r="AR98" i="3"/>
  <c r="AU98" i="3" s="1"/>
  <c r="AS97" i="3"/>
  <c r="AT97" i="3" s="1"/>
  <c r="AR97" i="3"/>
  <c r="AU97" i="3" s="1"/>
  <c r="AS96" i="3"/>
  <c r="AT96" i="3" s="1"/>
  <c r="AR96" i="3"/>
  <c r="AU96" i="3" s="1"/>
  <c r="AS95" i="3"/>
  <c r="AT95" i="3" s="1"/>
  <c r="AR95" i="3"/>
  <c r="AU95" i="3" s="1"/>
  <c r="AS94" i="3"/>
  <c r="AT94" i="3" s="1"/>
  <c r="AR94" i="3"/>
  <c r="AU94" i="3" s="1"/>
  <c r="AS93" i="3"/>
  <c r="AT93" i="3" s="1"/>
  <c r="AR93" i="3"/>
  <c r="AU93" i="3" s="1"/>
  <c r="AS92" i="3"/>
  <c r="AT92" i="3" s="1"/>
  <c r="AR92" i="3"/>
  <c r="AU92" i="3" s="1"/>
  <c r="AS91" i="3"/>
  <c r="AT91" i="3" s="1"/>
  <c r="AR91" i="3"/>
  <c r="AU91" i="3" s="1"/>
  <c r="AS90" i="3"/>
  <c r="AT90" i="3" s="1"/>
  <c r="AR90" i="3"/>
  <c r="AU90" i="3" s="1"/>
  <c r="AS89" i="3"/>
  <c r="AT89" i="3" s="1"/>
  <c r="AR89" i="3"/>
  <c r="AU89" i="3" s="1"/>
  <c r="AS88" i="3"/>
  <c r="AT88" i="3" s="1"/>
  <c r="AR88" i="3"/>
  <c r="AU88" i="3" s="1"/>
  <c r="AS87" i="3"/>
  <c r="AT87" i="3" s="1"/>
  <c r="AR87" i="3"/>
  <c r="AU87" i="3" s="1"/>
  <c r="AS86" i="3"/>
  <c r="AT86" i="3" s="1"/>
  <c r="AR86" i="3"/>
  <c r="AU86" i="3" s="1"/>
  <c r="AS85" i="3"/>
  <c r="AT85" i="3" s="1"/>
  <c r="AR85" i="3"/>
  <c r="AU85" i="3" s="1"/>
  <c r="AS84" i="3"/>
  <c r="AT84" i="3" s="1"/>
  <c r="AR84" i="3"/>
  <c r="AU84" i="3" s="1"/>
  <c r="AS83" i="3"/>
  <c r="AT83" i="3" s="1"/>
  <c r="AR83" i="3"/>
  <c r="AU83" i="3" s="1"/>
  <c r="AS82" i="3"/>
  <c r="AT82" i="3" s="1"/>
  <c r="AR82" i="3"/>
  <c r="AU82" i="3" s="1"/>
  <c r="AS81" i="3"/>
  <c r="AT81" i="3" s="1"/>
  <c r="AR81" i="3"/>
  <c r="AU81" i="3" s="1"/>
  <c r="AS80" i="3"/>
  <c r="AT80" i="3" s="1"/>
  <c r="AR80" i="3"/>
  <c r="AU80" i="3" s="1"/>
  <c r="AS79" i="3"/>
  <c r="AT79" i="3" s="1"/>
  <c r="AR79" i="3"/>
  <c r="AU79" i="3" s="1"/>
  <c r="AS78" i="3"/>
  <c r="AT78" i="3" s="1"/>
  <c r="AR78" i="3"/>
  <c r="AU78" i="3" s="1"/>
  <c r="AS77" i="3"/>
  <c r="AT77" i="3" s="1"/>
  <c r="AR77" i="3"/>
  <c r="AU77" i="3" s="1"/>
  <c r="AS76" i="3"/>
  <c r="AT76" i="3" s="1"/>
  <c r="AR76" i="3"/>
  <c r="AU76" i="3" s="1"/>
  <c r="AS75" i="3"/>
  <c r="AT75" i="3" s="1"/>
  <c r="AR75" i="3"/>
  <c r="AU75" i="3" s="1"/>
  <c r="AS74" i="3"/>
  <c r="AT74" i="3" s="1"/>
  <c r="AR74" i="3"/>
  <c r="AU74" i="3" s="1"/>
  <c r="AS73" i="3"/>
  <c r="AT73" i="3" s="1"/>
  <c r="AR73" i="3"/>
  <c r="AU73" i="3" s="1"/>
  <c r="AS72" i="3"/>
  <c r="AT72" i="3" s="1"/>
  <c r="AR72" i="3"/>
  <c r="AU72" i="3" s="1"/>
  <c r="AS71" i="3"/>
  <c r="AT71" i="3" s="1"/>
  <c r="AR71" i="3"/>
  <c r="AU71" i="3" s="1"/>
  <c r="AS70" i="3"/>
  <c r="AT70" i="3" s="1"/>
  <c r="AR70" i="3"/>
  <c r="AU70" i="3" s="1"/>
  <c r="AS69" i="3"/>
  <c r="AT69" i="3" s="1"/>
  <c r="AR69" i="3"/>
  <c r="AU69" i="3" s="1"/>
  <c r="AS68" i="3"/>
  <c r="AT68" i="3" s="1"/>
  <c r="AR68" i="3"/>
  <c r="AU68" i="3" s="1"/>
  <c r="AS67" i="3"/>
  <c r="AT67" i="3" s="1"/>
  <c r="AR67" i="3"/>
  <c r="AU67" i="3" s="1"/>
  <c r="AS66" i="3"/>
  <c r="AT66" i="3" s="1"/>
  <c r="AR66" i="3"/>
  <c r="AU66" i="3" s="1"/>
  <c r="AS65" i="3"/>
  <c r="AT65" i="3" s="1"/>
  <c r="AR65" i="3"/>
  <c r="AU65" i="3" s="1"/>
  <c r="AS64" i="3"/>
  <c r="AT64" i="3" s="1"/>
  <c r="AR64" i="3"/>
  <c r="AU64" i="3" s="1"/>
  <c r="AS63" i="3"/>
  <c r="AT63" i="3" s="1"/>
  <c r="AR63" i="3"/>
  <c r="AU63" i="3" s="1"/>
  <c r="AS62" i="3"/>
  <c r="AT62" i="3" s="1"/>
  <c r="AR62" i="3"/>
  <c r="AU62" i="3" s="1"/>
  <c r="AS61" i="3"/>
  <c r="AT61" i="3" s="1"/>
  <c r="AR61" i="3"/>
  <c r="AU61" i="3" s="1"/>
  <c r="AS60" i="3"/>
  <c r="AT60" i="3" s="1"/>
  <c r="AR60" i="3"/>
  <c r="AU60" i="3" s="1"/>
  <c r="AS59" i="3"/>
  <c r="AT59" i="3" s="1"/>
  <c r="AR59" i="3"/>
  <c r="AU59" i="3" s="1"/>
  <c r="AS58" i="3"/>
  <c r="AT58" i="3" s="1"/>
  <c r="AR58" i="3"/>
  <c r="AU58" i="3" s="1"/>
  <c r="AS57" i="3"/>
  <c r="AT57" i="3" s="1"/>
  <c r="AR57" i="3"/>
  <c r="AU57" i="3" s="1"/>
  <c r="AS56" i="3"/>
  <c r="AT56" i="3" s="1"/>
  <c r="AR56" i="3"/>
  <c r="AU56" i="3" s="1"/>
  <c r="AS55" i="3"/>
  <c r="AT55" i="3" s="1"/>
  <c r="AR55" i="3"/>
  <c r="AU55" i="3" s="1"/>
  <c r="AS54" i="3"/>
  <c r="AT54" i="3" s="1"/>
  <c r="AR54" i="3"/>
  <c r="AU54" i="3" s="1"/>
  <c r="AS53" i="3"/>
  <c r="AT53" i="3" s="1"/>
  <c r="AR53" i="3"/>
  <c r="AU53" i="3" s="1"/>
  <c r="AS52" i="3"/>
  <c r="AT52" i="3" s="1"/>
  <c r="AR52" i="3"/>
  <c r="AU52" i="3" s="1"/>
  <c r="AS51" i="3"/>
  <c r="AT51" i="3" s="1"/>
  <c r="AR51" i="3"/>
  <c r="AU51" i="3" s="1"/>
  <c r="AS50" i="3"/>
  <c r="AT50" i="3" s="1"/>
  <c r="AR50" i="3"/>
  <c r="AU50" i="3" s="1"/>
  <c r="AS49" i="3"/>
  <c r="AT49" i="3" s="1"/>
  <c r="AR49" i="3"/>
  <c r="AU49" i="3" s="1"/>
  <c r="AS48" i="3"/>
  <c r="AT48" i="3" s="1"/>
  <c r="AR48" i="3"/>
  <c r="AU48" i="3" s="1"/>
  <c r="AS47" i="3"/>
  <c r="AT47" i="3" s="1"/>
  <c r="AR47" i="3"/>
  <c r="AU47" i="3" s="1"/>
  <c r="AS46" i="3"/>
  <c r="AT46" i="3" s="1"/>
  <c r="AR46" i="3"/>
  <c r="AU46" i="3" s="1"/>
  <c r="AS45" i="3"/>
  <c r="AT45" i="3" s="1"/>
  <c r="AR45" i="3"/>
  <c r="AU45" i="3" s="1"/>
  <c r="AS44" i="3"/>
  <c r="AT44" i="3" s="1"/>
  <c r="AR44" i="3"/>
  <c r="AU44" i="3" s="1"/>
  <c r="AS43" i="3"/>
  <c r="AT43" i="3" s="1"/>
  <c r="AR43" i="3"/>
  <c r="AU43" i="3" s="1"/>
  <c r="AS42" i="3"/>
  <c r="AT42" i="3" s="1"/>
  <c r="AR42" i="3"/>
  <c r="AU42" i="3" s="1"/>
  <c r="AS41" i="3"/>
  <c r="AT41" i="3" s="1"/>
  <c r="AR41" i="3"/>
  <c r="AU41" i="3" s="1"/>
  <c r="AS40" i="3"/>
  <c r="AT40" i="3" s="1"/>
  <c r="AR40" i="3"/>
  <c r="AU40" i="3" s="1"/>
  <c r="AS39" i="3"/>
  <c r="AT39" i="3" s="1"/>
  <c r="AR39" i="3"/>
  <c r="AU39" i="3" s="1"/>
  <c r="AS38" i="3"/>
  <c r="AT38" i="3" s="1"/>
  <c r="AR38" i="3"/>
  <c r="AU38" i="3" s="1"/>
  <c r="AS37" i="3"/>
  <c r="AT37" i="3" s="1"/>
  <c r="AR37" i="3"/>
  <c r="AU37" i="3" s="1"/>
  <c r="AS36" i="3"/>
  <c r="AT36" i="3" s="1"/>
  <c r="AR36" i="3"/>
  <c r="AU36" i="3" s="1"/>
  <c r="AS35" i="3"/>
  <c r="AT35" i="3" s="1"/>
  <c r="AR35" i="3"/>
  <c r="AU35" i="3" s="1"/>
  <c r="AS34" i="3"/>
  <c r="AT34" i="3" s="1"/>
  <c r="AR34" i="3"/>
  <c r="AU34" i="3" s="1"/>
  <c r="AS33" i="3"/>
  <c r="AT33" i="3" s="1"/>
  <c r="AR33" i="3"/>
  <c r="AU33" i="3" s="1"/>
  <c r="AS32" i="3"/>
  <c r="AT32" i="3" s="1"/>
  <c r="AR32" i="3"/>
  <c r="AU32" i="3" s="1"/>
  <c r="AS31" i="3"/>
  <c r="AT31" i="3" s="1"/>
  <c r="AR31" i="3"/>
  <c r="AU31" i="3" s="1"/>
  <c r="AS30" i="3"/>
  <c r="AT30" i="3" s="1"/>
  <c r="AR30" i="3"/>
  <c r="AU30" i="3" s="1"/>
  <c r="AS29" i="3"/>
  <c r="AT29" i="3" s="1"/>
  <c r="AR29" i="3"/>
  <c r="AU29" i="3" s="1"/>
  <c r="AS28" i="3"/>
  <c r="AT28" i="3" s="1"/>
  <c r="AR28" i="3"/>
  <c r="AU28" i="3" s="1"/>
  <c r="AS27" i="3"/>
  <c r="AT27" i="3" s="1"/>
  <c r="AR27" i="3"/>
  <c r="AU27" i="3" s="1"/>
  <c r="AS26" i="3"/>
  <c r="AT26" i="3" s="1"/>
  <c r="AR26" i="3"/>
  <c r="AU26" i="3" s="1"/>
  <c r="AS25" i="3"/>
  <c r="AT25" i="3" s="1"/>
  <c r="AR25" i="3"/>
  <c r="AU25" i="3" s="1"/>
  <c r="AS24" i="3"/>
  <c r="AT24" i="3" s="1"/>
  <c r="AR24" i="3"/>
  <c r="AU24" i="3" s="1"/>
  <c r="AS23" i="3"/>
  <c r="AT23" i="3" s="1"/>
  <c r="AR23" i="3"/>
  <c r="AU23" i="3" s="1"/>
  <c r="AS22" i="3"/>
  <c r="AT22" i="3" s="1"/>
  <c r="AR22" i="3"/>
  <c r="AU22" i="3" s="1"/>
  <c r="AS21" i="3"/>
  <c r="AT21" i="3" s="1"/>
  <c r="AR21" i="3"/>
  <c r="AU21" i="3" s="1"/>
  <c r="AS20" i="3"/>
  <c r="AT20" i="3" s="1"/>
  <c r="AR20" i="3"/>
  <c r="AU20" i="3" s="1"/>
  <c r="AS19" i="3"/>
  <c r="AT19" i="3" s="1"/>
  <c r="AR19" i="3"/>
  <c r="AU19" i="3" s="1"/>
  <c r="AS18" i="3"/>
  <c r="AT18" i="3" s="1"/>
  <c r="AR18" i="3"/>
  <c r="AU18" i="3" s="1"/>
  <c r="AS17" i="3"/>
  <c r="AT17" i="3" s="1"/>
  <c r="AR17" i="3"/>
  <c r="AU17" i="3" s="1"/>
  <c r="AS16" i="3"/>
  <c r="AT16" i="3" s="1"/>
  <c r="AR16" i="3"/>
  <c r="AU16" i="3" s="1"/>
  <c r="AS15" i="3"/>
  <c r="AT15" i="3" s="1"/>
  <c r="AR15" i="3"/>
  <c r="AU15" i="3" s="1"/>
  <c r="AS14" i="3"/>
  <c r="AT14" i="3" s="1"/>
  <c r="AR14" i="3"/>
  <c r="AU14" i="3" s="1"/>
  <c r="AS13" i="3"/>
  <c r="AT13" i="3" s="1"/>
  <c r="AR13" i="3"/>
  <c r="AU13" i="3" s="1"/>
  <c r="AS12" i="3"/>
  <c r="AT12" i="3" s="1"/>
  <c r="AR12" i="3"/>
  <c r="AU12" i="3" s="1"/>
  <c r="AS11" i="3"/>
  <c r="AT11" i="3" s="1"/>
  <c r="AR11" i="3"/>
  <c r="AU11" i="3" s="1"/>
  <c r="AS10" i="3"/>
  <c r="AT10" i="3" s="1"/>
  <c r="AR10" i="3"/>
  <c r="AU10" i="3" s="1"/>
  <c r="AS9" i="3"/>
  <c r="AT9" i="3" s="1"/>
  <c r="AR9" i="3"/>
  <c r="AU9" i="3" s="1"/>
  <c r="AS8" i="3"/>
  <c r="AT8" i="3" s="1"/>
  <c r="AR8" i="3"/>
  <c r="AU8" i="3" s="1"/>
  <c r="AS7" i="3"/>
  <c r="AT7" i="3" s="1"/>
  <c r="AR7" i="3"/>
  <c r="AU7" i="3" s="1"/>
  <c r="AS6" i="3"/>
  <c r="AT6" i="3" s="1"/>
  <c r="AR6" i="3"/>
  <c r="AU6" i="3" s="1"/>
  <c r="V6" i="3"/>
  <c r="W6" i="3"/>
  <c r="AV5" i="3"/>
  <c r="AS5" i="3"/>
  <c r="AR5" i="3"/>
  <c r="X5" i="3"/>
  <c r="AS504" i="2"/>
  <c r="AT504" i="2" s="1"/>
  <c r="AR504" i="2"/>
  <c r="AU504" i="2" s="1"/>
  <c r="AS503" i="2"/>
  <c r="AT503" i="2" s="1"/>
  <c r="AR503" i="2"/>
  <c r="AU503" i="2" s="1"/>
  <c r="AS502" i="2"/>
  <c r="AT502" i="2" s="1"/>
  <c r="AR502" i="2"/>
  <c r="AU502" i="2" s="1"/>
  <c r="AS501" i="2"/>
  <c r="AT501" i="2" s="1"/>
  <c r="AR501" i="2"/>
  <c r="AU501" i="2" s="1"/>
  <c r="AS500" i="2"/>
  <c r="AT500" i="2" s="1"/>
  <c r="AR500" i="2"/>
  <c r="AU500" i="2" s="1"/>
  <c r="AS499" i="2"/>
  <c r="AT499" i="2" s="1"/>
  <c r="AR499" i="2"/>
  <c r="AU499" i="2" s="1"/>
  <c r="AS498" i="2"/>
  <c r="AT498" i="2" s="1"/>
  <c r="AR498" i="2"/>
  <c r="AU498" i="2" s="1"/>
  <c r="AS497" i="2"/>
  <c r="AT497" i="2" s="1"/>
  <c r="AR497" i="2"/>
  <c r="AU497" i="2" s="1"/>
  <c r="AS496" i="2"/>
  <c r="AT496" i="2" s="1"/>
  <c r="AR496" i="2"/>
  <c r="AU496" i="2" s="1"/>
  <c r="AS495" i="2"/>
  <c r="AT495" i="2" s="1"/>
  <c r="AR495" i="2"/>
  <c r="AU495" i="2" s="1"/>
  <c r="AS494" i="2"/>
  <c r="AT494" i="2" s="1"/>
  <c r="AR494" i="2"/>
  <c r="AU494" i="2" s="1"/>
  <c r="AS493" i="2"/>
  <c r="AT493" i="2" s="1"/>
  <c r="AR493" i="2"/>
  <c r="AU493" i="2" s="1"/>
  <c r="AS492" i="2"/>
  <c r="AT492" i="2" s="1"/>
  <c r="AR492" i="2"/>
  <c r="AU492" i="2" s="1"/>
  <c r="AS491" i="2"/>
  <c r="AT491" i="2" s="1"/>
  <c r="AR491" i="2"/>
  <c r="AU491" i="2" s="1"/>
  <c r="AS490" i="2"/>
  <c r="AT490" i="2" s="1"/>
  <c r="AR490" i="2"/>
  <c r="AU490" i="2" s="1"/>
  <c r="AS489" i="2"/>
  <c r="AT489" i="2" s="1"/>
  <c r="AR489" i="2"/>
  <c r="AU489" i="2" s="1"/>
  <c r="AS488" i="2"/>
  <c r="AT488" i="2" s="1"/>
  <c r="AR488" i="2"/>
  <c r="AU488" i="2" s="1"/>
  <c r="AS487" i="2"/>
  <c r="AT487" i="2" s="1"/>
  <c r="AR487" i="2"/>
  <c r="AU487" i="2" s="1"/>
  <c r="AS486" i="2"/>
  <c r="AT486" i="2" s="1"/>
  <c r="AR486" i="2"/>
  <c r="AU486" i="2" s="1"/>
  <c r="AS485" i="2"/>
  <c r="AT485" i="2" s="1"/>
  <c r="AR485" i="2"/>
  <c r="AU485" i="2" s="1"/>
  <c r="AS484" i="2"/>
  <c r="AT484" i="2" s="1"/>
  <c r="AR484" i="2"/>
  <c r="AU484" i="2" s="1"/>
  <c r="AS483" i="2"/>
  <c r="AT483" i="2" s="1"/>
  <c r="AR483" i="2"/>
  <c r="AU483" i="2" s="1"/>
  <c r="AS482" i="2"/>
  <c r="AT482" i="2" s="1"/>
  <c r="AR482" i="2"/>
  <c r="AU482" i="2" s="1"/>
  <c r="AS481" i="2"/>
  <c r="AT481" i="2" s="1"/>
  <c r="AR481" i="2"/>
  <c r="AU481" i="2" s="1"/>
  <c r="AS480" i="2"/>
  <c r="AT480" i="2" s="1"/>
  <c r="AR480" i="2"/>
  <c r="AU480" i="2" s="1"/>
  <c r="U480" i="2"/>
  <c r="V480" i="2" s="1"/>
  <c r="T480" i="2"/>
  <c r="W480" i="2" s="1"/>
  <c r="AS479" i="2"/>
  <c r="AT479" i="2" s="1"/>
  <c r="AR479" i="2"/>
  <c r="AU479" i="2" s="1"/>
  <c r="U479" i="2"/>
  <c r="V479" i="2" s="1"/>
  <c r="T479" i="2"/>
  <c r="W479" i="2" s="1"/>
  <c r="AS478" i="2"/>
  <c r="AT478" i="2" s="1"/>
  <c r="AR478" i="2"/>
  <c r="AU478" i="2" s="1"/>
  <c r="U478" i="2"/>
  <c r="V478" i="2" s="1"/>
  <c r="T478" i="2"/>
  <c r="W478" i="2" s="1"/>
  <c r="AS477" i="2"/>
  <c r="AT477" i="2" s="1"/>
  <c r="AR477" i="2"/>
  <c r="AU477" i="2" s="1"/>
  <c r="U477" i="2"/>
  <c r="V477" i="2" s="1"/>
  <c r="T477" i="2"/>
  <c r="W477" i="2" s="1"/>
  <c r="AS476" i="2"/>
  <c r="AT476" i="2" s="1"/>
  <c r="AR476" i="2"/>
  <c r="AU476" i="2" s="1"/>
  <c r="U476" i="2"/>
  <c r="V476" i="2" s="1"/>
  <c r="T476" i="2"/>
  <c r="W476" i="2" s="1"/>
  <c r="AS475" i="2"/>
  <c r="AT475" i="2" s="1"/>
  <c r="AR475" i="2"/>
  <c r="AU475" i="2" s="1"/>
  <c r="U475" i="2"/>
  <c r="V475" i="2" s="1"/>
  <c r="T475" i="2"/>
  <c r="W475" i="2" s="1"/>
  <c r="AS474" i="2"/>
  <c r="AT474" i="2" s="1"/>
  <c r="AR474" i="2"/>
  <c r="AU474" i="2" s="1"/>
  <c r="U474" i="2"/>
  <c r="V474" i="2" s="1"/>
  <c r="T474" i="2"/>
  <c r="W474" i="2" s="1"/>
  <c r="AS473" i="2"/>
  <c r="AT473" i="2" s="1"/>
  <c r="AR473" i="2"/>
  <c r="AU473" i="2" s="1"/>
  <c r="U473" i="2"/>
  <c r="V473" i="2" s="1"/>
  <c r="T473" i="2"/>
  <c r="W473" i="2" s="1"/>
  <c r="AS472" i="2"/>
  <c r="AT472" i="2" s="1"/>
  <c r="AR472" i="2"/>
  <c r="AU472" i="2" s="1"/>
  <c r="U472" i="2"/>
  <c r="V472" i="2" s="1"/>
  <c r="T472" i="2"/>
  <c r="W472" i="2" s="1"/>
  <c r="AS471" i="2"/>
  <c r="AT471" i="2" s="1"/>
  <c r="AR471" i="2"/>
  <c r="AU471" i="2" s="1"/>
  <c r="U471" i="2"/>
  <c r="V471" i="2" s="1"/>
  <c r="T471" i="2"/>
  <c r="W471" i="2" s="1"/>
  <c r="AS470" i="2"/>
  <c r="AT470" i="2" s="1"/>
  <c r="AR470" i="2"/>
  <c r="AU470" i="2" s="1"/>
  <c r="U470" i="2"/>
  <c r="V470" i="2" s="1"/>
  <c r="T470" i="2"/>
  <c r="W470" i="2" s="1"/>
  <c r="AS469" i="2"/>
  <c r="AT469" i="2" s="1"/>
  <c r="AR469" i="2"/>
  <c r="AU469" i="2" s="1"/>
  <c r="U469" i="2"/>
  <c r="V469" i="2" s="1"/>
  <c r="T469" i="2"/>
  <c r="W469" i="2" s="1"/>
  <c r="AS468" i="2"/>
  <c r="AT468" i="2" s="1"/>
  <c r="AR468" i="2"/>
  <c r="AU468" i="2" s="1"/>
  <c r="U468" i="2"/>
  <c r="V468" i="2" s="1"/>
  <c r="T468" i="2"/>
  <c r="W468" i="2" s="1"/>
  <c r="AS467" i="2"/>
  <c r="AT467" i="2" s="1"/>
  <c r="AR467" i="2"/>
  <c r="AU467" i="2" s="1"/>
  <c r="U467" i="2"/>
  <c r="V467" i="2" s="1"/>
  <c r="T467" i="2"/>
  <c r="W467" i="2" s="1"/>
  <c r="AS466" i="2"/>
  <c r="AT466" i="2" s="1"/>
  <c r="AR466" i="2"/>
  <c r="AU466" i="2" s="1"/>
  <c r="U466" i="2"/>
  <c r="V466" i="2" s="1"/>
  <c r="T466" i="2"/>
  <c r="W466" i="2" s="1"/>
  <c r="AS465" i="2"/>
  <c r="AT465" i="2" s="1"/>
  <c r="AR465" i="2"/>
  <c r="AU465" i="2" s="1"/>
  <c r="U465" i="2"/>
  <c r="V465" i="2" s="1"/>
  <c r="T465" i="2"/>
  <c r="W465" i="2" s="1"/>
  <c r="AS464" i="2"/>
  <c r="AT464" i="2" s="1"/>
  <c r="AR464" i="2"/>
  <c r="AU464" i="2" s="1"/>
  <c r="U464" i="2"/>
  <c r="V464" i="2" s="1"/>
  <c r="T464" i="2"/>
  <c r="W464" i="2" s="1"/>
  <c r="AS463" i="2"/>
  <c r="AT463" i="2" s="1"/>
  <c r="AR463" i="2"/>
  <c r="AU463" i="2" s="1"/>
  <c r="U463" i="2"/>
  <c r="V463" i="2" s="1"/>
  <c r="T463" i="2"/>
  <c r="W463" i="2" s="1"/>
  <c r="X463" i="2" s="1"/>
  <c r="AS462" i="2"/>
  <c r="AT462" i="2" s="1"/>
  <c r="AR462" i="2"/>
  <c r="AU462" i="2" s="1"/>
  <c r="U462" i="2"/>
  <c r="V462" i="2" s="1"/>
  <c r="T462" i="2"/>
  <c r="W462" i="2" s="1"/>
  <c r="AS461" i="2"/>
  <c r="AT461" i="2" s="1"/>
  <c r="AR461" i="2"/>
  <c r="AU461" i="2" s="1"/>
  <c r="U461" i="2"/>
  <c r="V461" i="2" s="1"/>
  <c r="T461" i="2"/>
  <c r="W461" i="2" s="1"/>
  <c r="AS460" i="2"/>
  <c r="AT460" i="2" s="1"/>
  <c r="AR460" i="2"/>
  <c r="AU460" i="2" s="1"/>
  <c r="U460" i="2"/>
  <c r="V460" i="2" s="1"/>
  <c r="T460" i="2"/>
  <c r="W460" i="2" s="1"/>
  <c r="AS459" i="2"/>
  <c r="AT459" i="2" s="1"/>
  <c r="AR459" i="2"/>
  <c r="AU459" i="2" s="1"/>
  <c r="U459" i="2"/>
  <c r="V459" i="2" s="1"/>
  <c r="T459" i="2"/>
  <c r="W459" i="2" s="1"/>
  <c r="AS458" i="2"/>
  <c r="AT458" i="2" s="1"/>
  <c r="AR458" i="2"/>
  <c r="AU458" i="2" s="1"/>
  <c r="U458" i="2"/>
  <c r="V458" i="2" s="1"/>
  <c r="T458" i="2"/>
  <c r="W458" i="2" s="1"/>
  <c r="AS457" i="2"/>
  <c r="AT457" i="2" s="1"/>
  <c r="AR457" i="2"/>
  <c r="AU457" i="2" s="1"/>
  <c r="U457" i="2"/>
  <c r="V457" i="2" s="1"/>
  <c r="T457" i="2"/>
  <c r="W457" i="2" s="1"/>
  <c r="AS456" i="2"/>
  <c r="AT456" i="2" s="1"/>
  <c r="AR456" i="2"/>
  <c r="AU456" i="2" s="1"/>
  <c r="U456" i="2"/>
  <c r="V456" i="2" s="1"/>
  <c r="T456" i="2"/>
  <c r="W456" i="2" s="1"/>
  <c r="AS455" i="2"/>
  <c r="AT455" i="2" s="1"/>
  <c r="AR455" i="2"/>
  <c r="AU455" i="2" s="1"/>
  <c r="U455" i="2"/>
  <c r="V455" i="2" s="1"/>
  <c r="T455" i="2"/>
  <c r="W455" i="2" s="1"/>
  <c r="AS454" i="2"/>
  <c r="AT454" i="2" s="1"/>
  <c r="AR454" i="2"/>
  <c r="AU454" i="2" s="1"/>
  <c r="U454" i="2"/>
  <c r="V454" i="2" s="1"/>
  <c r="T454" i="2"/>
  <c r="W454" i="2" s="1"/>
  <c r="AS453" i="2"/>
  <c r="AT453" i="2" s="1"/>
  <c r="AR453" i="2"/>
  <c r="AU453" i="2" s="1"/>
  <c r="U453" i="2"/>
  <c r="V453" i="2" s="1"/>
  <c r="T453" i="2"/>
  <c r="W453" i="2" s="1"/>
  <c r="AS452" i="2"/>
  <c r="AT452" i="2" s="1"/>
  <c r="AR452" i="2"/>
  <c r="AU452" i="2" s="1"/>
  <c r="U452" i="2"/>
  <c r="V452" i="2" s="1"/>
  <c r="T452" i="2"/>
  <c r="W452" i="2" s="1"/>
  <c r="AS451" i="2"/>
  <c r="AT451" i="2" s="1"/>
  <c r="AR451" i="2"/>
  <c r="AU451" i="2" s="1"/>
  <c r="U451" i="2"/>
  <c r="V451" i="2" s="1"/>
  <c r="T451" i="2"/>
  <c r="W451" i="2" s="1"/>
  <c r="AS450" i="2"/>
  <c r="AT450" i="2" s="1"/>
  <c r="AR450" i="2"/>
  <c r="AU450" i="2" s="1"/>
  <c r="U450" i="2"/>
  <c r="V450" i="2" s="1"/>
  <c r="T450" i="2"/>
  <c r="W450" i="2" s="1"/>
  <c r="AS449" i="2"/>
  <c r="AT449" i="2" s="1"/>
  <c r="AR449" i="2"/>
  <c r="AU449" i="2" s="1"/>
  <c r="U449" i="2"/>
  <c r="V449" i="2" s="1"/>
  <c r="T449" i="2"/>
  <c r="W449" i="2" s="1"/>
  <c r="AS448" i="2"/>
  <c r="AT448" i="2" s="1"/>
  <c r="AR448" i="2"/>
  <c r="AU448" i="2" s="1"/>
  <c r="U448" i="2"/>
  <c r="V448" i="2" s="1"/>
  <c r="T448" i="2"/>
  <c r="W448" i="2" s="1"/>
  <c r="AS447" i="2"/>
  <c r="AT447" i="2" s="1"/>
  <c r="AR447" i="2"/>
  <c r="AU447" i="2" s="1"/>
  <c r="U447" i="2"/>
  <c r="V447" i="2" s="1"/>
  <c r="T447" i="2"/>
  <c r="W447" i="2" s="1"/>
  <c r="X447" i="2" s="1"/>
  <c r="AS446" i="2"/>
  <c r="AT446" i="2" s="1"/>
  <c r="AR446" i="2"/>
  <c r="AU446" i="2" s="1"/>
  <c r="U446" i="2"/>
  <c r="V446" i="2" s="1"/>
  <c r="T446" i="2"/>
  <c r="W446" i="2" s="1"/>
  <c r="AS445" i="2"/>
  <c r="AT445" i="2" s="1"/>
  <c r="AR445" i="2"/>
  <c r="AU445" i="2" s="1"/>
  <c r="U445" i="2"/>
  <c r="V445" i="2" s="1"/>
  <c r="T445" i="2"/>
  <c r="W445" i="2" s="1"/>
  <c r="AS444" i="2"/>
  <c r="AT444" i="2" s="1"/>
  <c r="AR444" i="2"/>
  <c r="AU444" i="2" s="1"/>
  <c r="U444" i="2"/>
  <c r="V444" i="2" s="1"/>
  <c r="T444" i="2"/>
  <c r="W444" i="2" s="1"/>
  <c r="AS443" i="2"/>
  <c r="AT443" i="2" s="1"/>
  <c r="AR443" i="2"/>
  <c r="AU443" i="2" s="1"/>
  <c r="U443" i="2"/>
  <c r="V443" i="2" s="1"/>
  <c r="T443" i="2"/>
  <c r="W443" i="2" s="1"/>
  <c r="AS442" i="2"/>
  <c r="AT442" i="2" s="1"/>
  <c r="AR442" i="2"/>
  <c r="AU442" i="2" s="1"/>
  <c r="U442" i="2"/>
  <c r="V442" i="2" s="1"/>
  <c r="T442" i="2"/>
  <c r="W442" i="2" s="1"/>
  <c r="AS441" i="2"/>
  <c r="AT441" i="2" s="1"/>
  <c r="AR441" i="2"/>
  <c r="AU441" i="2" s="1"/>
  <c r="U441" i="2"/>
  <c r="V441" i="2" s="1"/>
  <c r="T441" i="2"/>
  <c r="W441" i="2" s="1"/>
  <c r="AS440" i="2"/>
  <c r="AT440" i="2" s="1"/>
  <c r="AR440" i="2"/>
  <c r="AU440" i="2" s="1"/>
  <c r="U440" i="2"/>
  <c r="V440" i="2" s="1"/>
  <c r="T440" i="2"/>
  <c r="W440" i="2" s="1"/>
  <c r="AS439" i="2"/>
  <c r="AT439" i="2" s="1"/>
  <c r="AR439" i="2"/>
  <c r="AU439" i="2" s="1"/>
  <c r="U439" i="2"/>
  <c r="V439" i="2" s="1"/>
  <c r="T439" i="2"/>
  <c r="W439" i="2" s="1"/>
  <c r="X439" i="2" s="1"/>
  <c r="AS438" i="2"/>
  <c r="AT438" i="2" s="1"/>
  <c r="AR438" i="2"/>
  <c r="AU438" i="2" s="1"/>
  <c r="U438" i="2"/>
  <c r="V438" i="2" s="1"/>
  <c r="T438" i="2"/>
  <c r="W438" i="2" s="1"/>
  <c r="AS437" i="2"/>
  <c r="AT437" i="2" s="1"/>
  <c r="AR437" i="2"/>
  <c r="AU437" i="2" s="1"/>
  <c r="U437" i="2"/>
  <c r="V437" i="2" s="1"/>
  <c r="T437" i="2"/>
  <c r="W437" i="2" s="1"/>
  <c r="AS436" i="2"/>
  <c r="AT436" i="2" s="1"/>
  <c r="AR436" i="2"/>
  <c r="AU436" i="2" s="1"/>
  <c r="U436" i="2"/>
  <c r="V436" i="2" s="1"/>
  <c r="T436" i="2"/>
  <c r="W436" i="2" s="1"/>
  <c r="AS435" i="2"/>
  <c r="AT435" i="2" s="1"/>
  <c r="AR435" i="2"/>
  <c r="AU435" i="2" s="1"/>
  <c r="U435" i="2"/>
  <c r="V435" i="2" s="1"/>
  <c r="T435" i="2"/>
  <c r="W435" i="2" s="1"/>
  <c r="AS434" i="2"/>
  <c r="AT434" i="2" s="1"/>
  <c r="AR434" i="2"/>
  <c r="AU434" i="2" s="1"/>
  <c r="U434" i="2"/>
  <c r="V434" i="2" s="1"/>
  <c r="T434" i="2"/>
  <c r="W434" i="2" s="1"/>
  <c r="AS433" i="2"/>
  <c r="AT433" i="2" s="1"/>
  <c r="AR433" i="2"/>
  <c r="AU433" i="2" s="1"/>
  <c r="U433" i="2"/>
  <c r="V433" i="2" s="1"/>
  <c r="T433" i="2"/>
  <c r="W433" i="2" s="1"/>
  <c r="AS432" i="2"/>
  <c r="AT432" i="2" s="1"/>
  <c r="AR432" i="2"/>
  <c r="AU432" i="2" s="1"/>
  <c r="U432" i="2"/>
  <c r="V432" i="2" s="1"/>
  <c r="T432" i="2"/>
  <c r="W432" i="2" s="1"/>
  <c r="AS431" i="2"/>
  <c r="AT431" i="2" s="1"/>
  <c r="AR431" i="2"/>
  <c r="AU431" i="2" s="1"/>
  <c r="U431" i="2"/>
  <c r="V431" i="2" s="1"/>
  <c r="T431" i="2"/>
  <c r="W431" i="2" s="1"/>
  <c r="X431" i="2" s="1"/>
  <c r="AS430" i="2"/>
  <c r="AT430" i="2" s="1"/>
  <c r="AR430" i="2"/>
  <c r="AU430" i="2" s="1"/>
  <c r="U430" i="2"/>
  <c r="V430" i="2" s="1"/>
  <c r="T430" i="2"/>
  <c r="W430" i="2" s="1"/>
  <c r="AS429" i="2"/>
  <c r="AT429" i="2" s="1"/>
  <c r="AR429" i="2"/>
  <c r="AU429" i="2" s="1"/>
  <c r="U429" i="2"/>
  <c r="V429" i="2" s="1"/>
  <c r="T429" i="2"/>
  <c r="W429" i="2" s="1"/>
  <c r="AS428" i="2"/>
  <c r="AT428" i="2" s="1"/>
  <c r="AR428" i="2"/>
  <c r="AU428" i="2" s="1"/>
  <c r="U428" i="2"/>
  <c r="V428" i="2" s="1"/>
  <c r="T428" i="2"/>
  <c r="W428" i="2" s="1"/>
  <c r="AS427" i="2"/>
  <c r="AT427" i="2" s="1"/>
  <c r="AR427" i="2"/>
  <c r="AU427" i="2" s="1"/>
  <c r="U427" i="2"/>
  <c r="V427" i="2" s="1"/>
  <c r="T427" i="2"/>
  <c r="W427" i="2" s="1"/>
  <c r="AS426" i="2"/>
  <c r="AT426" i="2" s="1"/>
  <c r="AR426" i="2"/>
  <c r="AU426" i="2" s="1"/>
  <c r="U426" i="2"/>
  <c r="V426" i="2" s="1"/>
  <c r="T426" i="2"/>
  <c r="W426" i="2" s="1"/>
  <c r="AS425" i="2"/>
  <c r="AT425" i="2" s="1"/>
  <c r="AR425" i="2"/>
  <c r="AU425" i="2" s="1"/>
  <c r="U425" i="2"/>
  <c r="V425" i="2" s="1"/>
  <c r="T425" i="2"/>
  <c r="W425" i="2" s="1"/>
  <c r="AS424" i="2"/>
  <c r="AT424" i="2" s="1"/>
  <c r="AR424" i="2"/>
  <c r="AU424" i="2" s="1"/>
  <c r="U424" i="2"/>
  <c r="V424" i="2" s="1"/>
  <c r="T424" i="2"/>
  <c r="W424" i="2" s="1"/>
  <c r="AS423" i="2"/>
  <c r="AT423" i="2" s="1"/>
  <c r="AR423" i="2"/>
  <c r="AU423" i="2" s="1"/>
  <c r="U423" i="2"/>
  <c r="V423" i="2" s="1"/>
  <c r="T423" i="2"/>
  <c r="W423" i="2" s="1"/>
  <c r="AS422" i="2"/>
  <c r="AT422" i="2" s="1"/>
  <c r="AR422" i="2"/>
  <c r="AU422" i="2" s="1"/>
  <c r="U422" i="2"/>
  <c r="V422" i="2" s="1"/>
  <c r="T422" i="2"/>
  <c r="W422" i="2" s="1"/>
  <c r="AS421" i="2"/>
  <c r="AT421" i="2" s="1"/>
  <c r="AR421" i="2"/>
  <c r="AU421" i="2" s="1"/>
  <c r="AV421" i="2" s="1"/>
  <c r="U421" i="2"/>
  <c r="V421" i="2" s="1"/>
  <c r="T421" i="2"/>
  <c r="W421" i="2" s="1"/>
  <c r="AS420" i="2"/>
  <c r="AT420" i="2" s="1"/>
  <c r="AR420" i="2"/>
  <c r="AU420" i="2" s="1"/>
  <c r="U420" i="2"/>
  <c r="V420" i="2" s="1"/>
  <c r="T420" i="2"/>
  <c r="W420" i="2" s="1"/>
  <c r="AS419" i="2"/>
  <c r="AT419" i="2" s="1"/>
  <c r="AR419" i="2"/>
  <c r="AU419" i="2" s="1"/>
  <c r="U419" i="2"/>
  <c r="V419" i="2" s="1"/>
  <c r="T419" i="2"/>
  <c r="W419" i="2" s="1"/>
  <c r="AS418" i="2"/>
  <c r="AT418" i="2" s="1"/>
  <c r="AR418" i="2"/>
  <c r="AU418" i="2" s="1"/>
  <c r="U418" i="2"/>
  <c r="V418" i="2" s="1"/>
  <c r="T418" i="2"/>
  <c r="W418" i="2" s="1"/>
  <c r="AS417" i="2"/>
  <c r="AT417" i="2" s="1"/>
  <c r="AR417" i="2"/>
  <c r="AU417" i="2" s="1"/>
  <c r="U417" i="2"/>
  <c r="V417" i="2" s="1"/>
  <c r="T417" i="2"/>
  <c r="W417" i="2" s="1"/>
  <c r="AS416" i="2"/>
  <c r="AT416" i="2" s="1"/>
  <c r="AR416" i="2"/>
  <c r="AU416" i="2" s="1"/>
  <c r="U416" i="2"/>
  <c r="V416" i="2" s="1"/>
  <c r="T416" i="2"/>
  <c r="W416" i="2" s="1"/>
  <c r="AS415" i="2"/>
  <c r="AT415" i="2" s="1"/>
  <c r="AR415" i="2"/>
  <c r="AU415" i="2" s="1"/>
  <c r="U415" i="2"/>
  <c r="V415" i="2" s="1"/>
  <c r="T415" i="2"/>
  <c r="W415" i="2" s="1"/>
  <c r="AS414" i="2"/>
  <c r="AT414" i="2" s="1"/>
  <c r="AR414" i="2"/>
  <c r="AU414" i="2" s="1"/>
  <c r="U414" i="2"/>
  <c r="V414" i="2" s="1"/>
  <c r="T414" i="2"/>
  <c r="W414" i="2" s="1"/>
  <c r="AS413" i="2"/>
  <c r="AT413" i="2" s="1"/>
  <c r="AR413" i="2"/>
  <c r="AU413" i="2" s="1"/>
  <c r="U413" i="2"/>
  <c r="V413" i="2" s="1"/>
  <c r="T413" i="2"/>
  <c r="W413" i="2" s="1"/>
  <c r="AS412" i="2"/>
  <c r="AT412" i="2" s="1"/>
  <c r="AR412" i="2"/>
  <c r="AU412" i="2" s="1"/>
  <c r="U412" i="2"/>
  <c r="V412" i="2" s="1"/>
  <c r="T412" i="2"/>
  <c r="W412" i="2" s="1"/>
  <c r="AS411" i="2"/>
  <c r="AT411" i="2" s="1"/>
  <c r="AR411" i="2"/>
  <c r="AU411" i="2" s="1"/>
  <c r="U411" i="2"/>
  <c r="V411" i="2" s="1"/>
  <c r="T411" i="2"/>
  <c r="W411" i="2" s="1"/>
  <c r="AS410" i="2"/>
  <c r="AT410" i="2" s="1"/>
  <c r="AR410" i="2"/>
  <c r="AU410" i="2" s="1"/>
  <c r="U410" i="2"/>
  <c r="V410" i="2" s="1"/>
  <c r="T410" i="2"/>
  <c r="W410" i="2" s="1"/>
  <c r="AS409" i="2"/>
  <c r="AT409" i="2" s="1"/>
  <c r="AR409" i="2"/>
  <c r="AU409" i="2" s="1"/>
  <c r="U409" i="2"/>
  <c r="V409" i="2" s="1"/>
  <c r="T409" i="2"/>
  <c r="W409" i="2" s="1"/>
  <c r="AS408" i="2"/>
  <c r="AT408" i="2" s="1"/>
  <c r="AR408" i="2"/>
  <c r="AU408" i="2" s="1"/>
  <c r="U408" i="2"/>
  <c r="V408" i="2" s="1"/>
  <c r="T408" i="2"/>
  <c r="W408" i="2" s="1"/>
  <c r="AS407" i="2"/>
  <c r="AT407" i="2" s="1"/>
  <c r="AR407" i="2"/>
  <c r="AU407" i="2" s="1"/>
  <c r="U407" i="2"/>
  <c r="V407" i="2" s="1"/>
  <c r="T407" i="2"/>
  <c r="W407" i="2" s="1"/>
  <c r="AS406" i="2"/>
  <c r="AT406" i="2" s="1"/>
  <c r="AR406" i="2"/>
  <c r="AU406" i="2" s="1"/>
  <c r="U406" i="2"/>
  <c r="V406" i="2" s="1"/>
  <c r="T406" i="2"/>
  <c r="W406" i="2" s="1"/>
  <c r="AS405" i="2"/>
  <c r="AT405" i="2" s="1"/>
  <c r="AR405" i="2"/>
  <c r="AU405" i="2" s="1"/>
  <c r="U405" i="2"/>
  <c r="V405" i="2" s="1"/>
  <c r="T405" i="2"/>
  <c r="W405" i="2" s="1"/>
  <c r="AS404" i="2"/>
  <c r="AT404" i="2" s="1"/>
  <c r="AR404" i="2"/>
  <c r="AU404" i="2" s="1"/>
  <c r="U404" i="2"/>
  <c r="V404" i="2" s="1"/>
  <c r="T404" i="2"/>
  <c r="W404" i="2" s="1"/>
  <c r="AS403" i="2"/>
  <c r="AT403" i="2" s="1"/>
  <c r="AR403" i="2"/>
  <c r="AU403" i="2" s="1"/>
  <c r="U403" i="2"/>
  <c r="V403" i="2" s="1"/>
  <c r="T403" i="2"/>
  <c r="W403" i="2" s="1"/>
  <c r="AS402" i="2"/>
  <c r="AT402" i="2" s="1"/>
  <c r="AR402" i="2"/>
  <c r="AU402" i="2" s="1"/>
  <c r="U402" i="2"/>
  <c r="V402" i="2" s="1"/>
  <c r="T402" i="2"/>
  <c r="W402" i="2" s="1"/>
  <c r="AS401" i="2"/>
  <c r="AT401" i="2" s="1"/>
  <c r="AR401" i="2"/>
  <c r="AU401" i="2" s="1"/>
  <c r="U401" i="2"/>
  <c r="V401" i="2" s="1"/>
  <c r="T401" i="2"/>
  <c r="W401" i="2" s="1"/>
  <c r="AS400" i="2"/>
  <c r="AT400" i="2" s="1"/>
  <c r="AR400" i="2"/>
  <c r="AU400" i="2" s="1"/>
  <c r="U400" i="2"/>
  <c r="V400" i="2" s="1"/>
  <c r="T400" i="2"/>
  <c r="W400" i="2" s="1"/>
  <c r="AS399" i="2"/>
  <c r="AT399" i="2" s="1"/>
  <c r="AR399" i="2"/>
  <c r="AU399" i="2" s="1"/>
  <c r="U399" i="2"/>
  <c r="V399" i="2" s="1"/>
  <c r="T399" i="2"/>
  <c r="W399" i="2" s="1"/>
  <c r="AS398" i="2"/>
  <c r="AT398" i="2" s="1"/>
  <c r="AR398" i="2"/>
  <c r="AU398" i="2" s="1"/>
  <c r="U398" i="2"/>
  <c r="V398" i="2" s="1"/>
  <c r="T398" i="2"/>
  <c r="W398" i="2" s="1"/>
  <c r="AS397" i="2"/>
  <c r="AT397" i="2" s="1"/>
  <c r="AR397" i="2"/>
  <c r="AU397" i="2" s="1"/>
  <c r="U397" i="2"/>
  <c r="V397" i="2" s="1"/>
  <c r="T397" i="2"/>
  <c r="W397" i="2" s="1"/>
  <c r="AS396" i="2"/>
  <c r="AT396" i="2" s="1"/>
  <c r="AR396" i="2"/>
  <c r="AU396" i="2" s="1"/>
  <c r="U396" i="2"/>
  <c r="V396" i="2" s="1"/>
  <c r="T396" i="2"/>
  <c r="W396" i="2" s="1"/>
  <c r="AS395" i="2"/>
  <c r="AT395" i="2" s="1"/>
  <c r="AR395" i="2"/>
  <c r="AU395" i="2" s="1"/>
  <c r="U395" i="2"/>
  <c r="V395" i="2" s="1"/>
  <c r="T395" i="2"/>
  <c r="W395" i="2" s="1"/>
  <c r="AS394" i="2"/>
  <c r="AT394" i="2" s="1"/>
  <c r="AR394" i="2"/>
  <c r="AU394" i="2" s="1"/>
  <c r="U394" i="2"/>
  <c r="V394" i="2" s="1"/>
  <c r="T394" i="2"/>
  <c r="W394" i="2" s="1"/>
  <c r="AS393" i="2"/>
  <c r="AT393" i="2" s="1"/>
  <c r="AR393" i="2"/>
  <c r="AU393" i="2" s="1"/>
  <c r="U393" i="2"/>
  <c r="V393" i="2" s="1"/>
  <c r="T393" i="2"/>
  <c r="W393" i="2" s="1"/>
  <c r="AS392" i="2"/>
  <c r="AT392" i="2" s="1"/>
  <c r="AR392" i="2"/>
  <c r="AU392" i="2" s="1"/>
  <c r="U392" i="2"/>
  <c r="V392" i="2" s="1"/>
  <c r="T392" i="2"/>
  <c r="W392" i="2" s="1"/>
  <c r="AS391" i="2"/>
  <c r="AT391" i="2" s="1"/>
  <c r="AR391" i="2"/>
  <c r="AU391" i="2" s="1"/>
  <c r="U391" i="2"/>
  <c r="V391" i="2" s="1"/>
  <c r="T391" i="2"/>
  <c r="W391" i="2" s="1"/>
  <c r="AS390" i="2"/>
  <c r="AT390" i="2" s="1"/>
  <c r="AR390" i="2"/>
  <c r="AU390" i="2" s="1"/>
  <c r="U390" i="2"/>
  <c r="V390" i="2" s="1"/>
  <c r="T390" i="2"/>
  <c r="W390" i="2" s="1"/>
  <c r="AS389" i="2"/>
  <c r="AT389" i="2" s="1"/>
  <c r="AR389" i="2"/>
  <c r="AU389" i="2" s="1"/>
  <c r="U389" i="2"/>
  <c r="V389" i="2" s="1"/>
  <c r="T389" i="2"/>
  <c r="W389" i="2" s="1"/>
  <c r="AS388" i="2"/>
  <c r="AT388" i="2" s="1"/>
  <c r="AR388" i="2"/>
  <c r="AU388" i="2" s="1"/>
  <c r="U388" i="2"/>
  <c r="V388" i="2" s="1"/>
  <c r="T388" i="2"/>
  <c r="W388" i="2" s="1"/>
  <c r="AS387" i="2"/>
  <c r="AT387" i="2" s="1"/>
  <c r="AR387" i="2"/>
  <c r="AU387" i="2" s="1"/>
  <c r="U387" i="2"/>
  <c r="V387" i="2" s="1"/>
  <c r="T387" i="2"/>
  <c r="W387" i="2" s="1"/>
  <c r="AS386" i="2"/>
  <c r="AT386" i="2" s="1"/>
  <c r="AR386" i="2"/>
  <c r="AU386" i="2" s="1"/>
  <c r="U386" i="2"/>
  <c r="V386" i="2" s="1"/>
  <c r="T386" i="2"/>
  <c r="W386" i="2" s="1"/>
  <c r="AS385" i="2"/>
  <c r="AT385" i="2" s="1"/>
  <c r="AR385" i="2"/>
  <c r="AU385" i="2" s="1"/>
  <c r="U385" i="2"/>
  <c r="V385" i="2" s="1"/>
  <c r="T385" i="2"/>
  <c r="W385" i="2" s="1"/>
  <c r="AS384" i="2"/>
  <c r="AT384" i="2" s="1"/>
  <c r="AR384" i="2"/>
  <c r="AU384" i="2" s="1"/>
  <c r="U384" i="2"/>
  <c r="V384" i="2" s="1"/>
  <c r="T384" i="2"/>
  <c r="W384" i="2" s="1"/>
  <c r="AS383" i="2"/>
  <c r="AT383" i="2" s="1"/>
  <c r="AR383" i="2"/>
  <c r="AU383" i="2" s="1"/>
  <c r="U383" i="2"/>
  <c r="V383" i="2" s="1"/>
  <c r="T383" i="2"/>
  <c r="W383" i="2" s="1"/>
  <c r="AS382" i="2"/>
  <c r="AT382" i="2" s="1"/>
  <c r="AR382" i="2"/>
  <c r="AU382" i="2" s="1"/>
  <c r="U382" i="2"/>
  <c r="V382" i="2" s="1"/>
  <c r="T382" i="2"/>
  <c r="W382" i="2" s="1"/>
  <c r="AS381" i="2"/>
  <c r="AT381" i="2" s="1"/>
  <c r="AR381" i="2"/>
  <c r="AU381" i="2" s="1"/>
  <c r="U381" i="2"/>
  <c r="V381" i="2" s="1"/>
  <c r="T381" i="2"/>
  <c r="W381" i="2" s="1"/>
  <c r="AS380" i="2"/>
  <c r="AT380" i="2" s="1"/>
  <c r="AR380" i="2"/>
  <c r="AU380" i="2" s="1"/>
  <c r="U380" i="2"/>
  <c r="V380" i="2" s="1"/>
  <c r="T380" i="2"/>
  <c r="W380" i="2" s="1"/>
  <c r="AS379" i="2"/>
  <c r="AT379" i="2" s="1"/>
  <c r="AR379" i="2"/>
  <c r="AU379" i="2" s="1"/>
  <c r="U379" i="2"/>
  <c r="V379" i="2" s="1"/>
  <c r="T379" i="2"/>
  <c r="W379" i="2" s="1"/>
  <c r="AS378" i="2"/>
  <c r="AT378" i="2" s="1"/>
  <c r="AR378" i="2"/>
  <c r="AU378" i="2" s="1"/>
  <c r="U378" i="2"/>
  <c r="V378" i="2" s="1"/>
  <c r="T378" i="2"/>
  <c r="W378" i="2" s="1"/>
  <c r="AS377" i="2"/>
  <c r="AT377" i="2" s="1"/>
  <c r="AR377" i="2"/>
  <c r="AU377" i="2" s="1"/>
  <c r="U377" i="2"/>
  <c r="V377" i="2" s="1"/>
  <c r="T377" i="2"/>
  <c r="W377" i="2" s="1"/>
  <c r="AS376" i="2"/>
  <c r="AT376" i="2" s="1"/>
  <c r="AR376" i="2"/>
  <c r="AU376" i="2" s="1"/>
  <c r="U376" i="2"/>
  <c r="V376" i="2" s="1"/>
  <c r="T376" i="2"/>
  <c r="W376" i="2" s="1"/>
  <c r="AS375" i="2"/>
  <c r="AT375" i="2" s="1"/>
  <c r="AR375" i="2"/>
  <c r="AU375" i="2" s="1"/>
  <c r="U375" i="2"/>
  <c r="V375" i="2" s="1"/>
  <c r="T375" i="2"/>
  <c r="W375" i="2" s="1"/>
  <c r="AS374" i="2"/>
  <c r="AT374" i="2" s="1"/>
  <c r="AR374" i="2"/>
  <c r="AU374" i="2" s="1"/>
  <c r="U374" i="2"/>
  <c r="V374" i="2" s="1"/>
  <c r="T374" i="2"/>
  <c r="W374" i="2" s="1"/>
  <c r="AS373" i="2"/>
  <c r="AT373" i="2" s="1"/>
  <c r="AR373" i="2"/>
  <c r="AU373" i="2" s="1"/>
  <c r="U373" i="2"/>
  <c r="V373" i="2" s="1"/>
  <c r="T373" i="2"/>
  <c r="W373" i="2" s="1"/>
  <c r="AS372" i="2"/>
  <c r="AT372" i="2" s="1"/>
  <c r="AR372" i="2"/>
  <c r="AU372" i="2" s="1"/>
  <c r="U372" i="2"/>
  <c r="V372" i="2" s="1"/>
  <c r="T372" i="2"/>
  <c r="W372" i="2" s="1"/>
  <c r="AS371" i="2"/>
  <c r="AT371" i="2" s="1"/>
  <c r="AR371" i="2"/>
  <c r="AU371" i="2" s="1"/>
  <c r="U371" i="2"/>
  <c r="V371" i="2" s="1"/>
  <c r="T371" i="2"/>
  <c r="W371" i="2" s="1"/>
  <c r="AS370" i="2"/>
  <c r="AT370" i="2" s="1"/>
  <c r="AR370" i="2"/>
  <c r="AU370" i="2" s="1"/>
  <c r="U370" i="2"/>
  <c r="V370" i="2" s="1"/>
  <c r="T370" i="2"/>
  <c r="W370" i="2" s="1"/>
  <c r="AS369" i="2"/>
  <c r="AT369" i="2" s="1"/>
  <c r="AR369" i="2"/>
  <c r="AU369" i="2" s="1"/>
  <c r="U369" i="2"/>
  <c r="V369" i="2" s="1"/>
  <c r="T369" i="2"/>
  <c r="W369" i="2" s="1"/>
  <c r="AS368" i="2"/>
  <c r="AT368" i="2" s="1"/>
  <c r="AR368" i="2"/>
  <c r="AU368" i="2" s="1"/>
  <c r="U368" i="2"/>
  <c r="V368" i="2" s="1"/>
  <c r="T368" i="2"/>
  <c r="W368" i="2" s="1"/>
  <c r="AS367" i="2"/>
  <c r="AT367" i="2" s="1"/>
  <c r="AR367" i="2"/>
  <c r="AU367" i="2" s="1"/>
  <c r="U367" i="2"/>
  <c r="V367" i="2" s="1"/>
  <c r="T367" i="2"/>
  <c r="W367" i="2" s="1"/>
  <c r="AS366" i="2"/>
  <c r="AT366" i="2" s="1"/>
  <c r="AR366" i="2"/>
  <c r="AU366" i="2" s="1"/>
  <c r="U366" i="2"/>
  <c r="V366" i="2" s="1"/>
  <c r="T366" i="2"/>
  <c r="W366" i="2" s="1"/>
  <c r="AS365" i="2"/>
  <c r="AT365" i="2" s="1"/>
  <c r="AR365" i="2"/>
  <c r="AU365" i="2" s="1"/>
  <c r="U365" i="2"/>
  <c r="V365" i="2" s="1"/>
  <c r="T365" i="2"/>
  <c r="W365" i="2" s="1"/>
  <c r="AS364" i="2"/>
  <c r="AT364" i="2" s="1"/>
  <c r="AR364" i="2"/>
  <c r="AU364" i="2" s="1"/>
  <c r="U364" i="2"/>
  <c r="V364" i="2" s="1"/>
  <c r="T364" i="2"/>
  <c r="W364" i="2" s="1"/>
  <c r="AS363" i="2"/>
  <c r="AT363" i="2" s="1"/>
  <c r="AR363" i="2"/>
  <c r="AU363" i="2" s="1"/>
  <c r="U363" i="2"/>
  <c r="V363" i="2" s="1"/>
  <c r="T363" i="2"/>
  <c r="W363" i="2" s="1"/>
  <c r="AS362" i="2"/>
  <c r="AT362" i="2" s="1"/>
  <c r="AR362" i="2"/>
  <c r="AU362" i="2" s="1"/>
  <c r="U362" i="2"/>
  <c r="V362" i="2" s="1"/>
  <c r="T362" i="2"/>
  <c r="W362" i="2" s="1"/>
  <c r="AS361" i="2"/>
  <c r="AT361" i="2" s="1"/>
  <c r="AR361" i="2"/>
  <c r="AU361" i="2" s="1"/>
  <c r="U361" i="2"/>
  <c r="V361" i="2" s="1"/>
  <c r="T361" i="2"/>
  <c r="W361" i="2" s="1"/>
  <c r="AS360" i="2"/>
  <c r="AT360" i="2" s="1"/>
  <c r="AR360" i="2"/>
  <c r="AU360" i="2" s="1"/>
  <c r="U360" i="2"/>
  <c r="V360" i="2" s="1"/>
  <c r="T360" i="2"/>
  <c r="W360" i="2" s="1"/>
  <c r="AS359" i="2"/>
  <c r="AT359" i="2" s="1"/>
  <c r="AR359" i="2"/>
  <c r="AU359" i="2" s="1"/>
  <c r="U359" i="2"/>
  <c r="V359" i="2" s="1"/>
  <c r="T359" i="2"/>
  <c r="W359" i="2" s="1"/>
  <c r="AS358" i="2"/>
  <c r="AT358" i="2" s="1"/>
  <c r="AR358" i="2"/>
  <c r="AU358" i="2" s="1"/>
  <c r="U358" i="2"/>
  <c r="V358" i="2" s="1"/>
  <c r="T358" i="2"/>
  <c r="W358" i="2" s="1"/>
  <c r="AS357" i="2"/>
  <c r="AT357" i="2" s="1"/>
  <c r="AR357" i="2"/>
  <c r="AU357" i="2" s="1"/>
  <c r="U357" i="2"/>
  <c r="V357" i="2" s="1"/>
  <c r="T357" i="2"/>
  <c r="W357" i="2" s="1"/>
  <c r="AS356" i="2"/>
  <c r="AT356" i="2" s="1"/>
  <c r="AR356" i="2"/>
  <c r="AU356" i="2" s="1"/>
  <c r="U356" i="2"/>
  <c r="V356" i="2" s="1"/>
  <c r="T356" i="2"/>
  <c r="W356" i="2" s="1"/>
  <c r="AS355" i="2"/>
  <c r="AT355" i="2" s="1"/>
  <c r="AR355" i="2"/>
  <c r="AU355" i="2" s="1"/>
  <c r="U355" i="2"/>
  <c r="V355" i="2" s="1"/>
  <c r="T355" i="2"/>
  <c r="W355" i="2" s="1"/>
  <c r="AS354" i="2"/>
  <c r="AT354" i="2" s="1"/>
  <c r="AR354" i="2"/>
  <c r="AU354" i="2" s="1"/>
  <c r="U354" i="2"/>
  <c r="V354" i="2" s="1"/>
  <c r="T354" i="2"/>
  <c r="W354" i="2" s="1"/>
  <c r="AS353" i="2"/>
  <c r="AT353" i="2" s="1"/>
  <c r="AR353" i="2"/>
  <c r="AU353" i="2" s="1"/>
  <c r="U353" i="2"/>
  <c r="V353" i="2" s="1"/>
  <c r="T353" i="2"/>
  <c r="W353" i="2" s="1"/>
  <c r="AS352" i="2"/>
  <c r="AT352" i="2" s="1"/>
  <c r="AR352" i="2"/>
  <c r="AU352" i="2" s="1"/>
  <c r="U352" i="2"/>
  <c r="V352" i="2" s="1"/>
  <c r="T352" i="2"/>
  <c r="W352" i="2" s="1"/>
  <c r="AS351" i="2"/>
  <c r="AT351" i="2" s="1"/>
  <c r="AR351" i="2"/>
  <c r="AU351" i="2" s="1"/>
  <c r="U351" i="2"/>
  <c r="V351" i="2" s="1"/>
  <c r="T351" i="2"/>
  <c r="W351" i="2" s="1"/>
  <c r="AS350" i="2"/>
  <c r="AT350" i="2" s="1"/>
  <c r="AR350" i="2"/>
  <c r="AU350" i="2" s="1"/>
  <c r="U350" i="2"/>
  <c r="V350" i="2" s="1"/>
  <c r="T350" i="2"/>
  <c r="W350" i="2" s="1"/>
  <c r="AS349" i="2"/>
  <c r="AT349" i="2" s="1"/>
  <c r="AR349" i="2"/>
  <c r="AU349" i="2" s="1"/>
  <c r="U349" i="2"/>
  <c r="V349" i="2" s="1"/>
  <c r="T349" i="2"/>
  <c r="W349" i="2" s="1"/>
  <c r="AS348" i="2"/>
  <c r="AT348" i="2" s="1"/>
  <c r="AR348" i="2"/>
  <c r="AU348" i="2" s="1"/>
  <c r="U348" i="2"/>
  <c r="V348" i="2" s="1"/>
  <c r="T348" i="2"/>
  <c r="W348" i="2" s="1"/>
  <c r="AS347" i="2"/>
  <c r="AT347" i="2" s="1"/>
  <c r="AR347" i="2"/>
  <c r="AU347" i="2" s="1"/>
  <c r="U347" i="2"/>
  <c r="V347" i="2" s="1"/>
  <c r="T347" i="2"/>
  <c r="W347" i="2" s="1"/>
  <c r="AS346" i="2"/>
  <c r="AT346" i="2" s="1"/>
  <c r="AR346" i="2"/>
  <c r="AU346" i="2" s="1"/>
  <c r="U346" i="2"/>
  <c r="V346" i="2" s="1"/>
  <c r="T346" i="2"/>
  <c r="W346" i="2" s="1"/>
  <c r="AS345" i="2"/>
  <c r="AT345" i="2" s="1"/>
  <c r="AR345" i="2"/>
  <c r="AU345" i="2" s="1"/>
  <c r="U345" i="2"/>
  <c r="V345" i="2" s="1"/>
  <c r="T345" i="2"/>
  <c r="W345" i="2" s="1"/>
  <c r="AS344" i="2"/>
  <c r="AT344" i="2" s="1"/>
  <c r="AR344" i="2"/>
  <c r="AU344" i="2" s="1"/>
  <c r="U344" i="2"/>
  <c r="V344" i="2" s="1"/>
  <c r="T344" i="2"/>
  <c r="W344" i="2" s="1"/>
  <c r="AS343" i="2"/>
  <c r="AT343" i="2" s="1"/>
  <c r="AR343" i="2"/>
  <c r="AU343" i="2" s="1"/>
  <c r="U343" i="2"/>
  <c r="V343" i="2" s="1"/>
  <c r="T343" i="2"/>
  <c r="W343" i="2" s="1"/>
  <c r="AS342" i="2"/>
  <c r="AT342" i="2" s="1"/>
  <c r="AR342" i="2"/>
  <c r="AU342" i="2" s="1"/>
  <c r="U342" i="2"/>
  <c r="V342" i="2" s="1"/>
  <c r="T342" i="2"/>
  <c r="W342" i="2" s="1"/>
  <c r="AS341" i="2"/>
  <c r="AT341" i="2" s="1"/>
  <c r="AR341" i="2"/>
  <c r="AU341" i="2" s="1"/>
  <c r="U341" i="2"/>
  <c r="V341" i="2" s="1"/>
  <c r="T341" i="2"/>
  <c r="W341" i="2" s="1"/>
  <c r="AS340" i="2"/>
  <c r="AT340" i="2" s="1"/>
  <c r="AR340" i="2"/>
  <c r="AU340" i="2" s="1"/>
  <c r="U340" i="2"/>
  <c r="V340" i="2" s="1"/>
  <c r="T340" i="2"/>
  <c r="W340" i="2" s="1"/>
  <c r="AS339" i="2"/>
  <c r="AT339" i="2" s="1"/>
  <c r="AR339" i="2"/>
  <c r="AU339" i="2" s="1"/>
  <c r="U339" i="2"/>
  <c r="V339" i="2" s="1"/>
  <c r="T339" i="2"/>
  <c r="W339" i="2" s="1"/>
  <c r="AS338" i="2"/>
  <c r="AT338" i="2" s="1"/>
  <c r="AR338" i="2"/>
  <c r="AU338" i="2" s="1"/>
  <c r="U338" i="2"/>
  <c r="V338" i="2" s="1"/>
  <c r="T338" i="2"/>
  <c r="W338" i="2" s="1"/>
  <c r="AS337" i="2"/>
  <c r="AT337" i="2" s="1"/>
  <c r="AR337" i="2"/>
  <c r="AU337" i="2" s="1"/>
  <c r="U337" i="2"/>
  <c r="V337" i="2" s="1"/>
  <c r="T337" i="2"/>
  <c r="W337" i="2" s="1"/>
  <c r="AS336" i="2"/>
  <c r="AT336" i="2" s="1"/>
  <c r="AR336" i="2"/>
  <c r="AU336" i="2" s="1"/>
  <c r="U336" i="2"/>
  <c r="V336" i="2" s="1"/>
  <c r="T336" i="2"/>
  <c r="W336" i="2" s="1"/>
  <c r="AS335" i="2"/>
  <c r="AT335" i="2" s="1"/>
  <c r="AR335" i="2"/>
  <c r="AU335" i="2" s="1"/>
  <c r="U335" i="2"/>
  <c r="V335" i="2" s="1"/>
  <c r="T335" i="2"/>
  <c r="W335" i="2" s="1"/>
  <c r="AS334" i="2"/>
  <c r="AT334" i="2" s="1"/>
  <c r="AR334" i="2"/>
  <c r="AU334" i="2" s="1"/>
  <c r="U334" i="2"/>
  <c r="V334" i="2" s="1"/>
  <c r="T334" i="2"/>
  <c r="W334" i="2" s="1"/>
  <c r="AS333" i="2"/>
  <c r="AT333" i="2" s="1"/>
  <c r="AR333" i="2"/>
  <c r="AU333" i="2" s="1"/>
  <c r="U333" i="2"/>
  <c r="V333" i="2" s="1"/>
  <c r="T333" i="2"/>
  <c r="W333" i="2" s="1"/>
  <c r="AS332" i="2"/>
  <c r="AT332" i="2" s="1"/>
  <c r="AR332" i="2"/>
  <c r="AU332" i="2" s="1"/>
  <c r="U332" i="2"/>
  <c r="V332" i="2" s="1"/>
  <c r="T332" i="2"/>
  <c r="W332" i="2" s="1"/>
  <c r="AS331" i="2"/>
  <c r="AT331" i="2" s="1"/>
  <c r="AR331" i="2"/>
  <c r="AU331" i="2" s="1"/>
  <c r="U331" i="2"/>
  <c r="V331" i="2" s="1"/>
  <c r="T331" i="2"/>
  <c r="W331" i="2" s="1"/>
  <c r="AS330" i="2"/>
  <c r="AT330" i="2" s="1"/>
  <c r="AR330" i="2"/>
  <c r="AU330" i="2" s="1"/>
  <c r="U330" i="2"/>
  <c r="V330" i="2" s="1"/>
  <c r="T330" i="2"/>
  <c r="W330" i="2" s="1"/>
  <c r="AS329" i="2"/>
  <c r="AT329" i="2" s="1"/>
  <c r="AR329" i="2"/>
  <c r="AU329" i="2" s="1"/>
  <c r="U329" i="2"/>
  <c r="V329" i="2" s="1"/>
  <c r="T329" i="2"/>
  <c r="W329" i="2" s="1"/>
  <c r="AS328" i="2"/>
  <c r="AT328" i="2" s="1"/>
  <c r="AR328" i="2"/>
  <c r="AU328" i="2" s="1"/>
  <c r="U328" i="2"/>
  <c r="V328" i="2" s="1"/>
  <c r="T328" i="2"/>
  <c r="W328" i="2" s="1"/>
  <c r="AS327" i="2"/>
  <c r="AT327" i="2" s="1"/>
  <c r="AR327" i="2"/>
  <c r="AU327" i="2" s="1"/>
  <c r="U327" i="2"/>
  <c r="V327" i="2" s="1"/>
  <c r="T327" i="2"/>
  <c r="W327" i="2" s="1"/>
  <c r="AS326" i="2"/>
  <c r="AT326" i="2" s="1"/>
  <c r="AR326" i="2"/>
  <c r="AU326" i="2" s="1"/>
  <c r="U326" i="2"/>
  <c r="V326" i="2" s="1"/>
  <c r="T326" i="2"/>
  <c r="W326" i="2" s="1"/>
  <c r="AS325" i="2"/>
  <c r="AT325" i="2" s="1"/>
  <c r="AR325" i="2"/>
  <c r="AU325" i="2" s="1"/>
  <c r="U325" i="2"/>
  <c r="V325" i="2" s="1"/>
  <c r="T325" i="2"/>
  <c r="W325" i="2" s="1"/>
  <c r="AS324" i="2"/>
  <c r="AT324" i="2" s="1"/>
  <c r="AR324" i="2"/>
  <c r="AU324" i="2" s="1"/>
  <c r="U324" i="2"/>
  <c r="V324" i="2" s="1"/>
  <c r="T324" i="2"/>
  <c r="W324" i="2" s="1"/>
  <c r="AS323" i="2"/>
  <c r="AT323" i="2" s="1"/>
  <c r="AR323" i="2"/>
  <c r="AU323" i="2" s="1"/>
  <c r="U323" i="2"/>
  <c r="V323" i="2" s="1"/>
  <c r="T323" i="2"/>
  <c r="W323" i="2" s="1"/>
  <c r="AS322" i="2"/>
  <c r="AT322" i="2" s="1"/>
  <c r="AR322" i="2"/>
  <c r="AU322" i="2" s="1"/>
  <c r="U322" i="2"/>
  <c r="V322" i="2" s="1"/>
  <c r="T322" i="2"/>
  <c r="W322" i="2" s="1"/>
  <c r="AS321" i="2"/>
  <c r="AT321" i="2" s="1"/>
  <c r="AR321" i="2"/>
  <c r="AU321" i="2" s="1"/>
  <c r="U321" i="2"/>
  <c r="V321" i="2" s="1"/>
  <c r="T321" i="2"/>
  <c r="W321" i="2" s="1"/>
  <c r="AS320" i="2"/>
  <c r="AT320" i="2" s="1"/>
  <c r="AR320" i="2"/>
  <c r="AU320" i="2" s="1"/>
  <c r="U320" i="2"/>
  <c r="V320" i="2" s="1"/>
  <c r="T320" i="2"/>
  <c r="W320" i="2" s="1"/>
  <c r="AS319" i="2"/>
  <c r="AT319" i="2" s="1"/>
  <c r="AR319" i="2"/>
  <c r="AU319" i="2" s="1"/>
  <c r="U319" i="2"/>
  <c r="V319" i="2" s="1"/>
  <c r="T319" i="2"/>
  <c r="W319" i="2" s="1"/>
  <c r="AS318" i="2"/>
  <c r="AT318" i="2" s="1"/>
  <c r="AR318" i="2"/>
  <c r="AU318" i="2" s="1"/>
  <c r="U318" i="2"/>
  <c r="V318" i="2" s="1"/>
  <c r="T318" i="2"/>
  <c r="W318" i="2" s="1"/>
  <c r="AS317" i="2"/>
  <c r="AT317" i="2" s="1"/>
  <c r="AR317" i="2"/>
  <c r="AU317" i="2" s="1"/>
  <c r="U317" i="2"/>
  <c r="V317" i="2" s="1"/>
  <c r="T317" i="2"/>
  <c r="W317" i="2" s="1"/>
  <c r="AS316" i="2"/>
  <c r="AT316" i="2" s="1"/>
  <c r="AR316" i="2"/>
  <c r="AU316" i="2" s="1"/>
  <c r="U316" i="2"/>
  <c r="V316" i="2" s="1"/>
  <c r="T316" i="2"/>
  <c r="W316" i="2" s="1"/>
  <c r="AS315" i="2"/>
  <c r="AT315" i="2" s="1"/>
  <c r="AR315" i="2"/>
  <c r="AU315" i="2" s="1"/>
  <c r="U315" i="2"/>
  <c r="V315" i="2" s="1"/>
  <c r="T315" i="2"/>
  <c r="W315" i="2" s="1"/>
  <c r="AS314" i="2"/>
  <c r="AT314" i="2" s="1"/>
  <c r="AR314" i="2"/>
  <c r="AU314" i="2" s="1"/>
  <c r="U314" i="2"/>
  <c r="V314" i="2" s="1"/>
  <c r="T314" i="2"/>
  <c r="W314" i="2" s="1"/>
  <c r="AS313" i="2"/>
  <c r="AT313" i="2" s="1"/>
  <c r="AR313" i="2"/>
  <c r="AU313" i="2" s="1"/>
  <c r="U313" i="2"/>
  <c r="V313" i="2" s="1"/>
  <c r="T313" i="2"/>
  <c r="W313" i="2" s="1"/>
  <c r="AS312" i="2"/>
  <c r="AT312" i="2" s="1"/>
  <c r="AR312" i="2"/>
  <c r="AU312" i="2" s="1"/>
  <c r="U312" i="2"/>
  <c r="V312" i="2" s="1"/>
  <c r="T312" i="2"/>
  <c r="W312" i="2" s="1"/>
  <c r="AS311" i="2"/>
  <c r="AT311" i="2" s="1"/>
  <c r="AR311" i="2"/>
  <c r="AU311" i="2" s="1"/>
  <c r="U311" i="2"/>
  <c r="V311" i="2" s="1"/>
  <c r="T311" i="2"/>
  <c r="W311" i="2" s="1"/>
  <c r="AS310" i="2"/>
  <c r="AT310" i="2" s="1"/>
  <c r="AR310" i="2"/>
  <c r="AU310" i="2" s="1"/>
  <c r="U310" i="2"/>
  <c r="V310" i="2" s="1"/>
  <c r="T310" i="2"/>
  <c r="W310" i="2" s="1"/>
  <c r="AS309" i="2"/>
  <c r="AT309" i="2" s="1"/>
  <c r="AR309" i="2"/>
  <c r="AU309" i="2" s="1"/>
  <c r="U309" i="2"/>
  <c r="V309" i="2" s="1"/>
  <c r="T309" i="2"/>
  <c r="W309" i="2" s="1"/>
  <c r="AS308" i="2"/>
  <c r="AT308" i="2" s="1"/>
  <c r="AR308" i="2"/>
  <c r="AU308" i="2" s="1"/>
  <c r="U308" i="2"/>
  <c r="V308" i="2" s="1"/>
  <c r="T308" i="2"/>
  <c r="W308" i="2" s="1"/>
  <c r="AS307" i="2"/>
  <c r="AT307" i="2" s="1"/>
  <c r="AR307" i="2"/>
  <c r="AU307" i="2" s="1"/>
  <c r="U307" i="2"/>
  <c r="V307" i="2" s="1"/>
  <c r="T307" i="2"/>
  <c r="W307" i="2" s="1"/>
  <c r="AS306" i="2"/>
  <c r="AT306" i="2" s="1"/>
  <c r="AR306" i="2"/>
  <c r="AU306" i="2" s="1"/>
  <c r="U306" i="2"/>
  <c r="V306" i="2" s="1"/>
  <c r="T306" i="2"/>
  <c r="W306" i="2" s="1"/>
  <c r="AS305" i="2"/>
  <c r="AT305" i="2" s="1"/>
  <c r="AR305" i="2"/>
  <c r="AU305" i="2" s="1"/>
  <c r="U305" i="2"/>
  <c r="V305" i="2" s="1"/>
  <c r="T305" i="2"/>
  <c r="W305" i="2" s="1"/>
  <c r="AS304" i="2"/>
  <c r="AT304" i="2" s="1"/>
  <c r="AR304" i="2"/>
  <c r="AU304" i="2" s="1"/>
  <c r="U304" i="2"/>
  <c r="V304" i="2" s="1"/>
  <c r="T304" i="2"/>
  <c r="W304" i="2" s="1"/>
  <c r="AS303" i="2"/>
  <c r="AT303" i="2" s="1"/>
  <c r="AR303" i="2"/>
  <c r="AU303" i="2" s="1"/>
  <c r="U303" i="2"/>
  <c r="V303" i="2" s="1"/>
  <c r="T303" i="2"/>
  <c r="W303" i="2" s="1"/>
  <c r="AS302" i="2"/>
  <c r="AT302" i="2" s="1"/>
  <c r="AR302" i="2"/>
  <c r="AU302" i="2" s="1"/>
  <c r="U302" i="2"/>
  <c r="V302" i="2" s="1"/>
  <c r="T302" i="2"/>
  <c r="W302" i="2" s="1"/>
  <c r="AS301" i="2"/>
  <c r="AT301" i="2" s="1"/>
  <c r="AR301" i="2"/>
  <c r="AU301" i="2" s="1"/>
  <c r="U301" i="2"/>
  <c r="V301" i="2" s="1"/>
  <c r="T301" i="2"/>
  <c r="W301" i="2" s="1"/>
  <c r="AS300" i="2"/>
  <c r="AT300" i="2" s="1"/>
  <c r="AR300" i="2"/>
  <c r="AU300" i="2" s="1"/>
  <c r="U300" i="2"/>
  <c r="V300" i="2" s="1"/>
  <c r="T300" i="2"/>
  <c r="W300" i="2" s="1"/>
  <c r="AS299" i="2"/>
  <c r="AT299" i="2" s="1"/>
  <c r="AR299" i="2"/>
  <c r="AU299" i="2" s="1"/>
  <c r="U299" i="2"/>
  <c r="V299" i="2" s="1"/>
  <c r="T299" i="2"/>
  <c r="W299" i="2" s="1"/>
  <c r="AS298" i="2"/>
  <c r="AT298" i="2" s="1"/>
  <c r="AR298" i="2"/>
  <c r="AU298" i="2" s="1"/>
  <c r="U298" i="2"/>
  <c r="V298" i="2" s="1"/>
  <c r="T298" i="2"/>
  <c r="W298" i="2" s="1"/>
  <c r="AS297" i="2"/>
  <c r="AT297" i="2" s="1"/>
  <c r="AR297" i="2"/>
  <c r="AU297" i="2" s="1"/>
  <c r="U297" i="2"/>
  <c r="V297" i="2" s="1"/>
  <c r="T297" i="2"/>
  <c r="W297" i="2" s="1"/>
  <c r="AS296" i="2"/>
  <c r="AT296" i="2" s="1"/>
  <c r="AR296" i="2"/>
  <c r="AU296" i="2" s="1"/>
  <c r="U296" i="2"/>
  <c r="V296" i="2" s="1"/>
  <c r="T296" i="2"/>
  <c r="W296" i="2" s="1"/>
  <c r="AS295" i="2"/>
  <c r="AT295" i="2" s="1"/>
  <c r="AR295" i="2"/>
  <c r="AU295" i="2" s="1"/>
  <c r="U295" i="2"/>
  <c r="V295" i="2" s="1"/>
  <c r="T295" i="2"/>
  <c r="W295" i="2" s="1"/>
  <c r="AS294" i="2"/>
  <c r="AT294" i="2" s="1"/>
  <c r="AR294" i="2"/>
  <c r="AU294" i="2" s="1"/>
  <c r="U294" i="2"/>
  <c r="V294" i="2" s="1"/>
  <c r="T294" i="2"/>
  <c r="W294" i="2" s="1"/>
  <c r="AS293" i="2"/>
  <c r="AT293" i="2" s="1"/>
  <c r="AR293" i="2"/>
  <c r="AU293" i="2" s="1"/>
  <c r="U293" i="2"/>
  <c r="V293" i="2" s="1"/>
  <c r="T293" i="2"/>
  <c r="W293" i="2" s="1"/>
  <c r="AS292" i="2"/>
  <c r="AT292" i="2" s="1"/>
  <c r="AR292" i="2"/>
  <c r="AU292" i="2" s="1"/>
  <c r="U292" i="2"/>
  <c r="V292" i="2" s="1"/>
  <c r="T292" i="2"/>
  <c r="W292" i="2" s="1"/>
  <c r="AS291" i="2"/>
  <c r="AT291" i="2" s="1"/>
  <c r="AR291" i="2"/>
  <c r="AU291" i="2" s="1"/>
  <c r="U291" i="2"/>
  <c r="V291" i="2" s="1"/>
  <c r="T291" i="2"/>
  <c r="W291" i="2" s="1"/>
  <c r="AS290" i="2"/>
  <c r="AT290" i="2" s="1"/>
  <c r="AR290" i="2"/>
  <c r="AU290" i="2" s="1"/>
  <c r="U290" i="2"/>
  <c r="V290" i="2" s="1"/>
  <c r="T290" i="2"/>
  <c r="W290" i="2" s="1"/>
  <c r="AS289" i="2"/>
  <c r="AT289" i="2" s="1"/>
  <c r="AR289" i="2"/>
  <c r="AU289" i="2" s="1"/>
  <c r="U289" i="2"/>
  <c r="V289" i="2" s="1"/>
  <c r="T289" i="2"/>
  <c r="W289" i="2" s="1"/>
  <c r="AS288" i="2"/>
  <c r="AT288" i="2" s="1"/>
  <c r="AR288" i="2"/>
  <c r="AU288" i="2" s="1"/>
  <c r="U288" i="2"/>
  <c r="V288" i="2" s="1"/>
  <c r="T288" i="2"/>
  <c r="W288" i="2" s="1"/>
  <c r="AS287" i="2"/>
  <c r="AT287" i="2" s="1"/>
  <c r="AR287" i="2"/>
  <c r="AU287" i="2" s="1"/>
  <c r="U287" i="2"/>
  <c r="V287" i="2" s="1"/>
  <c r="T287" i="2"/>
  <c r="W287" i="2" s="1"/>
  <c r="AS286" i="2"/>
  <c r="AT286" i="2" s="1"/>
  <c r="AR286" i="2"/>
  <c r="AU286" i="2" s="1"/>
  <c r="U286" i="2"/>
  <c r="V286" i="2" s="1"/>
  <c r="T286" i="2"/>
  <c r="W286" i="2" s="1"/>
  <c r="AS285" i="2"/>
  <c r="AT285" i="2" s="1"/>
  <c r="AR285" i="2"/>
  <c r="AU285" i="2" s="1"/>
  <c r="U285" i="2"/>
  <c r="V285" i="2" s="1"/>
  <c r="T285" i="2"/>
  <c r="W285" i="2" s="1"/>
  <c r="AS284" i="2"/>
  <c r="AT284" i="2" s="1"/>
  <c r="AR284" i="2"/>
  <c r="AU284" i="2" s="1"/>
  <c r="U284" i="2"/>
  <c r="V284" i="2" s="1"/>
  <c r="T284" i="2"/>
  <c r="W284" i="2" s="1"/>
  <c r="AS283" i="2"/>
  <c r="AT283" i="2" s="1"/>
  <c r="AR283" i="2"/>
  <c r="AU283" i="2" s="1"/>
  <c r="U283" i="2"/>
  <c r="V283" i="2" s="1"/>
  <c r="T283" i="2"/>
  <c r="W283" i="2" s="1"/>
  <c r="AS282" i="2"/>
  <c r="AT282" i="2" s="1"/>
  <c r="AR282" i="2"/>
  <c r="AU282" i="2" s="1"/>
  <c r="U282" i="2"/>
  <c r="V282" i="2" s="1"/>
  <c r="T282" i="2"/>
  <c r="W282" i="2" s="1"/>
  <c r="AS281" i="2"/>
  <c r="AT281" i="2" s="1"/>
  <c r="AR281" i="2"/>
  <c r="AU281" i="2" s="1"/>
  <c r="U281" i="2"/>
  <c r="V281" i="2" s="1"/>
  <c r="T281" i="2"/>
  <c r="W281" i="2" s="1"/>
  <c r="AS280" i="2"/>
  <c r="AT280" i="2" s="1"/>
  <c r="AR280" i="2"/>
  <c r="AU280" i="2" s="1"/>
  <c r="U280" i="2"/>
  <c r="V280" i="2" s="1"/>
  <c r="T280" i="2"/>
  <c r="W280" i="2" s="1"/>
  <c r="AS279" i="2"/>
  <c r="AT279" i="2" s="1"/>
  <c r="AR279" i="2"/>
  <c r="AU279" i="2" s="1"/>
  <c r="U279" i="2"/>
  <c r="V279" i="2" s="1"/>
  <c r="T279" i="2"/>
  <c r="W279" i="2" s="1"/>
  <c r="AS278" i="2"/>
  <c r="AT278" i="2" s="1"/>
  <c r="AR278" i="2"/>
  <c r="AU278" i="2" s="1"/>
  <c r="U278" i="2"/>
  <c r="V278" i="2" s="1"/>
  <c r="T278" i="2"/>
  <c r="W278" i="2" s="1"/>
  <c r="AS277" i="2"/>
  <c r="AT277" i="2" s="1"/>
  <c r="AR277" i="2"/>
  <c r="AU277" i="2" s="1"/>
  <c r="U277" i="2"/>
  <c r="V277" i="2" s="1"/>
  <c r="T277" i="2"/>
  <c r="W277" i="2" s="1"/>
  <c r="AS276" i="2"/>
  <c r="AT276" i="2" s="1"/>
  <c r="AR276" i="2"/>
  <c r="AU276" i="2" s="1"/>
  <c r="U276" i="2"/>
  <c r="V276" i="2" s="1"/>
  <c r="T276" i="2"/>
  <c r="W276" i="2" s="1"/>
  <c r="AS275" i="2"/>
  <c r="AT275" i="2" s="1"/>
  <c r="AR275" i="2"/>
  <c r="AU275" i="2" s="1"/>
  <c r="U275" i="2"/>
  <c r="V275" i="2" s="1"/>
  <c r="T275" i="2"/>
  <c r="W275" i="2" s="1"/>
  <c r="AS274" i="2"/>
  <c r="AT274" i="2" s="1"/>
  <c r="AR274" i="2"/>
  <c r="AU274" i="2" s="1"/>
  <c r="U274" i="2"/>
  <c r="V274" i="2" s="1"/>
  <c r="T274" i="2"/>
  <c r="W274" i="2" s="1"/>
  <c r="AS273" i="2"/>
  <c r="AT273" i="2" s="1"/>
  <c r="AR273" i="2"/>
  <c r="AU273" i="2" s="1"/>
  <c r="U273" i="2"/>
  <c r="V273" i="2" s="1"/>
  <c r="T273" i="2"/>
  <c r="W273" i="2" s="1"/>
  <c r="AS272" i="2"/>
  <c r="AT272" i="2" s="1"/>
  <c r="AR272" i="2"/>
  <c r="AU272" i="2" s="1"/>
  <c r="U272" i="2"/>
  <c r="V272" i="2" s="1"/>
  <c r="T272" i="2"/>
  <c r="W272" i="2" s="1"/>
  <c r="AS271" i="2"/>
  <c r="AT271" i="2" s="1"/>
  <c r="AR271" i="2"/>
  <c r="AU271" i="2" s="1"/>
  <c r="U271" i="2"/>
  <c r="V271" i="2" s="1"/>
  <c r="T271" i="2"/>
  <c r="W271" i="2" s="1"/>
  <c r="AS270" i="2"/>
  <c r="AT270" i="2" s="1"/>
  <c r="AR270" i="2"/>
  <c r="AU270" i="2" s="1"/>
  <c r="U270" i="2"/>
  <c r="V270" i="2" s="1"/>
  <c r="T270" i="2"/>
  <c r="W270" i="2" s="1"/>
  <c r="AS269" i="2"/>
  <c r="AT269" i="2" s="1"/>
  <c r="AR269" i="2"/>
  <c r="AU269" i="2" s="1"/>
  <c r="U269" i="2"/>
  <c r="V269" i="2" s="1"/>
  <c r="T269" i="2"/>
  <c r="W269" i="2" s="1"/>
  <c r="AS268" i="2"/>
  <c r="AT268" i="2" s="1"/>
  <c r="AR268" i="2"/>
  <c r="AU268" i="2" s="1"/>
  <c r="U268" i="2"/>
  <c r="V268" i="2" s="1"/>
  <c r="T268" i="2"/>
  <c r="W268" i="2" s="1"/>
  <c r="AS267" i="2"/>
  <c r="AT267" i="2" s="1"/>
  <c r="AR267" i="2"/>
  <c r="AU267" i="2" s="1"/>
  <c r="U267" i="2"/>
  <c r="V267" i="2" s="1"/>
  <c r="T267" i="2"/>
  <c r="W267" i="2" s="1"/>
  <c r="AS266" i="2"/>
  <c r="AT266" i="2" s="1"/>
  <c r="AR266" i="2"/>
  <c r="AU266" i="2" s="1"/>
  <c r="U266" i="2"/>
  <c r="V266" i="2" s="1"/>
  <c r="T266" i="2"/>
  <c r="W266" i="2" s="1"/>
  <c r="AS265" i="2"/>
  <c r="AT265" i="2" s="1"/>
  <c r="AR265" i="2"/>
  <c r="AU265" i="2" s="1"/>
  <c r="U265" i="2"/>
  <c r="V265" i="2" s="1"/>
  <c r="T265" i="2"/>
  <c r="W265" i="2" s="1"/>
  <c r="AS264" i="2"/>
  <c r="AT264" i="2" s="1"/>
  <c r="AR264" i="2"/>
  <c r="AU264" i="2" s="1"/>
  <c r="U264" i="2"/>
  <c r="V264" i="2" s="1"/>
  <c r="T264" i="2"/>
  <c r="W264" i="2" s="1"/>
  <c r="AS263" i="2"/>
  <c r="AT263" i="2" s="1"/>
  <c r="AR263" i="2"/>
  <c r="AU263" i="2" s="1"/>
  <c r="U263" i="2"/>
  <c r="V263" i="2" s="1"/>
  <c r="T263" i="2"/>
  <c r="W263" i="2" s="1"/>
  <c r="AS262" i="2"/>
  <c r="AT262" i="2" s="1"/>
  <c r="AR262" i="2"/>
  <c r="AU262" i="2" s="1"/>
  <c r="U262" i="2"/>
  <c r="V262" i="2" s="1"/>
  <c r="T262" i="2"/>
  <c r="W262" i="2" s="1"/>
  <c r="AS261" i="2"/>
  <c r="AT261" i="2" s="1"/>
  <c r="AR261" i="2"/>
  <c r="AU261" i="2" s="1"/>
  <c r="U261" i="2"/>
  <c r="V261" i="2" s="1"/>
  <c r="T261" i="2"/>
  <c r="W261" i="2" s="1"/>
  <c r="AS260" i="2"/>
  <c r="AT260" i="2" s="1"/>
  <c r="AR260" i="2"/>
  <c r="AU260" i="2" s="1"/>
  <c r="U260" i="2"/>
  <c r="V260" i="2" s="1"/>
  <c r="T260" i="2"/>
  <c r="W260" i="2" s="1"/>
  <c r="AS259" i="2"/>
  <c r="AT259" i="2" s="1"/>
  <c r="AR259" i="2"/>
  <c r="AU259" i="2" s="1"/>
  <c r="U259" i="2"/>
  <c r="V259" i="2" s="1"/>
  <c r="T259" i="2"/>
  <c r="W259" i="2" s="1"/>
  <c r="AS258" i="2"/>
  <c r="AT258" i="2" s="1"/>
  <c r="AR258" i="2"/>
  <c r="AU258" i="2" s="1"/>
  <c r="U258" i="2"/>
  <c r="V258" i="2" s="1"/>
  <c r="T258" i="2"/>
  <c r="W258" i="2" s="1"/>
  <c r="AS257" i="2"/>
  <c r="AT257" i="2" s="1"/>
  <c r="AR257" i="2"/>
  <c r="AU257" i="2" s="1"/>
  <c r="U257" i="2"/>
  <c r="V257" i="2" s="1"/>
  <c r="T257" i="2"/>
  <c r="W257" i="2" s="1"/>
  <c r="AS256" i="2"/>
  <c r="AT256" i="2" s="1"/>
  <c r="AR256" i="2"/>
  <c r="AU256" i="2" s="1"/>
  <c r="U256" i="2"/>
  <c r="V256" i="2" s="1"/>
  <c r="T256" i="2"/>
  <c r="W256" i="2" s="1"/>
  <c r="AS255" i="2"/>
  <c r="AT255" i="2" s="1"/>
  <c r="AR255" i="2"/>
  <c r="AU255" i="2" s="1"/>
  <c r="U255" i="2"/>
  <c r="V255" i="2" s="1"/>
  <c r="T255" i="2"/>
  <c r="W255" i="2" s="1"/>
  <c r="AS254" i="2"/>
  <c r="AT254" i="2" s="1"/>
  <c r="AR254" i="2"/>
  <c r="AU254" i="2" s="1"/>
  <c r="U254" i="2"/>
  <c r="V254" i="2" s="1"/>
  <c r="T254" i="2"/>
  <c r="W254" i="2" s="1"/>
  <c r="AS253" i="2"/>
  <c r="AT253" i="2" s="1"/>
  <c r="AR253" i="2"/>
  <c r="AU253" i="2" s="1"/>
  <c r="U253" i="2"/>
  <c r="V253" i="2" s="1"/>
  <c r="T253" i="2"/>
  <c r="W253" i="2" s="1"/>
  <c r="AS252" i="2"/>
  <c r="AT252" i="2" s="1"/>
  <c r="AR252" i="2"/>
  <c r="AU252" i="2" s="1"/>
  <c r="U252" i="2"/>
  <c r="V252" i="2" s="1"/>
  <c r="T252" i="2"/>
  <c r="W252" i="2" s="1"/>
  <c r="AS251" i="2"/>
  <c r="AT251" i="2" s="1"/>
  <c r="AR251" i="2"/>
  <c r="AU251" i="2" s="1"/>
  <c r="U251" i="2"/>
  <c r="V251" i="2" s="1"/>
  <c r="T251" i="2"/>
  <c r="W251" i="2" s="1"/>
  <c r="AS250" i="2"/>
  <c r="AT250" i="2" s="1"/>
  <c r="AR250" i="2"/>
  <c r="AU250" i="2" s="1"/>
  <c r="U250" i="2"/>
  <c r="V250" i="2" s="1"/>
  <c r="T250" i="2"/>
  <c r="W250" i="2" s="1"/>
  <c r="AS249" i="2"/>
  <c r="AT249" i="2" s="1"/>
  <c r="AR249" i="2"/>
  <c r="AU249" i="2" s="1"/>
  <c r="U249" i="2"/>
  <c r="V249" i="2" s="1"/>
  <c r="T249" i="2"/>
  <c r="W249" i="2" s="1"/>
  <c r="AS248" i="2"/>
  <c r="AT248" i="2" s="1"/>
  <c r="AR248" i="2"/>
  <c r="AU248" i="2" s="1"/>
  <c r="U248" i="2"/>
  <c r="V248" i="2" s="1"/>
  <c r="T248" i="2"/>
  <c r="W248" i="2" s="1"/>
  <c r="AS247" i="2"/>
  <c r="AT247" i="2" s="1"/>
  <c r="AR247" i="2"/>
  <c r="AU247" i="2" s="1"/>
  <c r="U247" i="2"/>
  <c r="V247" i="2" s="1"/>
  <c r="T247" i="2"/>
  <c r="W247" i="2" s="1"/>
  <c r="AS246" i="2"/>
  <c r="AT246" i="2" s="1"/>
  <c r="AR246" i="2"/>
  <c r="AU246" i="2" s="1"/>
  <c r="U246" i="2"/>
  <c r="V246" i="2" s="1"/>
  <c r="T246" i="2"/>
  <c r="W246" i="2" s="1"/>
  <c r="AS245" i="2"/>
  <c r="AT245" i="2" s="1"/>
  <c r="AR245" i="2"/>
  <c r="AU245" i="2" s="1"/>
  <c r="U245" i="2"/>
  <c r="V245" i="2" s="1"/>
  <c r="T245" i="2"/>
  <c r="W245" i="2" s="1"/>
  <c r="AS244" i="2"/>
  <c r="AT244" i="2" s="1"/>
  <c r="AR244" i="2"/>
  <c r="AU244" i="2" s="1"/>
  <c r="U244" i="2"/>
  <c r="V244" i="2" s="1"/>
  <c r="T244" i="2"/>
  <c r="W244" i="2" s="1"/>
  <c r="AS243" i="2"/>
  <c r="AT243" i="2" s="1"/>
  <c r="AR243" i="2"/>
  <c r="AU243" i="2" s="1"/>
  <c r="U243" i="2"/>
  <c r="V243" i="2" s="1"/>
  <c r="T243" i="2"/>
  <c r="W243" i="2" s="1"/>
  <c r="AS242" i="2"/>
  <c r="AT242" i="2" s="1"/>
  <c r="AR242" i="2"/>
  <c r="AU242" i="2" s="1"/>
  <c r="U242" i="2"/>
  <c r="V242" i="2" s="1"/>
  <c r="T242" i="2"/>
  <c r="W242" i="2" s="1"/>
  <c r="AS241" i="2"/>
  <c r="AT241" i="2" s="1"/>
  <c r="AR241" i="2"/>
  <c r="AU241" i="2" s="1"/>
  <c r="U241" i="2"/>
  <c r="V241" i="2" s="1"/>
  <c r="T241" i="2"/>
  <c r="W241" i="2" s="1"/>
  <c r="AS240" i="2"/>
  <c r="AT240" i="2" s="1"/>
  <c r="AR240" i="2"/>
  <c r="AU240" i="2" s="1"/>
  <c r="U240" i="2"/>
  <c r="V240" i="2" s="1"/>
  <c r="T240" i="2"/>
  <c r="W240" i="2" s="1"/>
  <c r="AS239" i="2"/>
  <c r="AT239" i="2" s="1"/>
  <c r="AR239" i="2"/>
  <c r="AU239" i="2" s="1"/>
  <c r="U239" i="2"/>
  <c r="V239" i="2" s="1"/>
  <c r="T239" i="2"/>
  <c r="W239" i="2" s="1"/>
  <c r="AS238" i="2"/>
  <c r="AT238" i="2" s="1"/>
  <c r="AR238" i="2"/>
  <c r="AU238" i="2" s="1"/>
  <c r="U238" i="2"/>
  <c r="V238" i="2" s="1"/>
  <c r="T238" i="2"/>
  <c r="W238" i="2" s="1"/>
  <c r="AS237" i="2"/>
  <c r="AT237" i="2" s="1"/>
  <c r="AR237" i="2"/>
  <c r="AU237" i="2" s="1"/>
  <c r="U237" i="2"/>
  <c r="V237" i="2" s="1"/>
  <c r="T237" i="2"/>
  <c r="W237" i="2" s="1"/>
  <c r="AS236" i="2"/>
  <c r="AT236" i="2" s="1"/>
  <c r="AR236" i="2"/>
  <c r="AU236" i="2" s="1"/>
  <c r="U236" i="2"/>
  <c r="V236" i="2" s="1"/>
  <c r="T236" i="2"/>
  <c r="W236" i="2" s="1"/>
  <c r="AS235" i="2"/>
  <c r="AT235" i="2" s="1"/>
  <c r="AR235" i="2"/>
  <c r="AU235" i="2" s="1"/>
  <c r="U235" i="2"/>
  <c r="V235" i="2" s="1"/>
  <c r="T235" i="2"/>
  <c r="W235" i="2" s="1"/>
  <c r="AS234" i="2"/>
  <c r="AT234" i="2" s="1"/>
  <c r="AR234" i="2"/>
  <c r="AU234" i="2" s="1"/>
  <c r="U234" i="2"/>
  <c r="V234" i="2" s="1"/>
  <c r="T234" i="2"/>
  <c r="W234" i="2" s="1"/>
  <c r="AS233" i="2"/>
  <c r="AT233" i="2" s="1"/>
  <c r="AR233" i="2"/>
  <c r="AU233" i="2" s="1"/>
  <c r="U233" i="2"/>
  <c r="V233" i="2" s="1"/>
  <c r="T233" i="2"/>
  <c r="W233" i="2" s="1"/>
  <c r="AS232" i="2"/>
  <c r="AT232" i="2" s="1"/>
  <c r="AR232" i="2"/>
  <c r="AU232" i="2" s="1"/>
  <c r="U232" i="2"/>
  <c r="V232" i="2" s="1"/>
  <c r="T232" i="2"/>
  <c r="W232" i="2" s="1"/>
  <c r="AS231" i="2"/>
  <c r="AT231" i="2" s="1"/>
  <c r="AR231" i="2"/>
  <c r="AU231" i="2" s="1"/>
  <c r="U231" i="2"/>
  <c r="V231" i="2" s="1"/>
  <c r="T231" i="2"/>
  <c r="W231" i="2" s="1"/>
  <c r="AS230" i="2"/>
  <c r="AT230" i="2" s="1"/>
  <c r="AR230" i="2"/>
  <c r="AU230" i="2" s="1"/>
  <c r="U230" i="2"/>
  <c r="V230" i="2" s="1"/>
  <c r="T230" i="2"/>
  <c r="W230" i="2" s="1"/>
  <c r="AS229" i="2"/>
  <c r="AT229" i="2" s="1"/>
  <c r="AR229" i="2"/>
  <c r="AU229" i="2" s="1"/>
  <c r="U229" i="2"/>
  <c r="V229" i="2" s="1"/>
  <c r="T229" i="2"/>
  <c r="W229" i="2" s="1"/>
  <c r="AS228" i="2"/>
  <c r="AT228" i="2" s="1"/>
  <c r="AR228" i="2"/>
  <c r="AU228" i="2" s="1"/>
  <c r="U228" i="2"/>
  <c r="V228" i="2" s="1"/>
  <c r="T228" i="2"/>
  <c r="W228" i="2" s="1"/>
  <c r="AS227" i="2"/>
  <c r="AT227" i="2" s="1"/>
  <c r="AR227" i="2"/>
  <c r="AU227" i="2" s="1"/>
  <c r="U227" i="2"/>
  <c r="V227" i="2" s="1"/>
  <c r="T227" i="2"/>
  <c r="W227" i="2" s="1"/>
  <c r="AS226" i="2"/>
  <c r="AT226" i="2" s="1"/>
  <c r="AR226" i="2"/>
  <c r="AU226" i="2" s="1"/>
  <c r="U226" i="2"/>
  <c r="V226" i="2" s="1"/>
  <c r="T226" i="2"/>
  <c r="W226" i="2" s="1"/>
  <c r="AS225" i="2"/>
  <c r="AT225" i="2" s="1"/>
  <c r="AR225" i="2"/>
  <c r="AU225" i="2" s="1"/>
  <c r="U225" i="2"/>
  <c r="V225" i="2" s="1"/>
  <c r="T225" i="2"/>
  <c r="W225" i="2" s="1"/>
  <c r="AS224" i="2"/>
  <c r="AT224" i="2" s="1"/>
  <c r="AR224" i="2"/>
  <c r="AU224" i="2" s="1"/>
  <c r="U224" i="2"/>
  <c r="V224" i="2" s="1"/>
  <c r="T224" i="2"/>
  <c r="W224" i="2" s="1"/>
  <c r="AS223" i="2"/>
  <c r="AT223" i="2" s="1"/>
  <c r="AR223" i="2"/>
  <c r="AU223" i="2" s="1"/>
  <c r="U223" i="2"/>
  <c r="V223" i="2" s="1"/>
  <c r="T223" i="2"/>
  <c r="W223" i="2" s="1"/>
  <c r="AS222" i="2"/>
  <c r="AT222" i="2" s="1"/>
  <c r="AR222" i="2"/>
  <c r="AU222" i="2" s="1"/>
  <c r="U222" i="2"/>
  <c r="V222" i="2" s="1"/>
  <c r="T222" i="2"/>
  <c r="W222" i="2" s="1"/>
  <c r="AS221" i="2"/>
  <c r="AT221" i="2" s="1"/>
  <c r="AR221" i="2"/>
  <c r="AU221" i="2" s="1"/>
  <c r="U221" i="2"/>
  <c r="V221" i="2" s="1"/>
  <c r="T221" i="2"/>
  <c r="W221" i="2" s="1"/>
  <c r="AS220" i="2"/>
  <c r="AT220" i="2" s="1"/>
  <c r="AR220" i="2"/>
  <c r="AU220" i="2" s="1"/>
  <c r="U220" i="2"/>
  <c r="V220" i="2" s="1"/>
  <c r="T220" i="2"/>
  <c r="W220" i="2" s="1"/>
  <c r="AS219" i="2"/>
  <c r="AT219" i="2" s="1"/>
  <c r="AR219" i="2"/>
  <c r="AU219" i="2" s="1"/>
  <c r="U219" i="2"/>
  <c r="V219" i="2" s="1"/>
  <c r="T219" i="2"/>
  <c r="W219" i="2" s="1"/>
  <c r="AS218" i="2"/>
  <c r="AT218" i="2" s="1"/>
  <c r="AR218" i="2"/>
  <c r="AU218" i="2" s="1"/>
  <c r="U218" i="2"/>
  <c r="V218" i="2" s="1"/>
  <c r="T218" i="2"/>
  <c r="W218" i="2" s="1"/>
  <c r="AS217" i="2"/>
  <c r="AT217" i="2" s="1"/>
  <c r="AR217" i="2"/>
  <c r="AU217" i="2" s="1"/>
  <c r="U217" i="2"/>
  <c r="V217" i="2" s="1"/>
  <c r="T217" i="2"/>
  <c r="W217" i="2" s="1"/>
  <c r="AS216" i="2"/>
  <c r="AT216" i="2" s="1"/>
  <c r="AR216" i="2"/>
  <c r="AU216" i="2" s="1"/>
  <c r="U216" i="2"/>
  <c r="V216" i="2" s="1"/>
  <c r="T216" i="2"/>
  <c r="W216" i="2" s="1"/>
  <c r="AS215" i="2"/>
  <c r="AT215" i="2" s="1"/>
  <c r="AR215" i="2"/>
  <c r="AU215" i="2" s="1"/>
  <c r="U215" i="2"/>
  <c r="V215" i="2" s="1"/>
  <c r="T215" i="2"/>
  <c r="W215" i="2" s="1"/>
  <c r="AS214" i="2"/>
  <c r="AT214" i="2" s="1"/>
  <c r="AR214" i="2"/>
  <c r="AU214" i="2" s="1"/>
  <c r="U214" i="2"/>
  <c r="V214" i="2" s="1"/>
  <c r="T214" i="2"/>
  <c r="W214" i="2" s="1"/>
  <c r="AS213" i="2"/>
  <c r="AT213" i="2" s="1"/>
  <c r="AR213" i="2"/>
  <c r="AU213" i="2" s="1"/>
  <c r="U213" i="2"/>
  <c r="V213" i="2" s="1"/>
  <c r="T213" i="2"/>
  <c r="W213" i="2" s="1"/>
  <c r="AS212" i="2"/>
  <c r="AT212" i="2" s="1"/>
  <c r="AR212" i="2"/>
  <c r="AU212" i="2" s="1"/>
  <c r="U212" i="2"/>
  <c r="V212" i="2" s="1"/>
  <c r="T212" i="2"/>
  <c r="W212" i="2" s="1"/>
  <c r="AS211" i="2"/>
  <c r="AT211" i="2" s="1"/>
  <c r="AR211" i="2"/>
  <c r="AU211" i="2" s="1"/>
  <c r="U211" i="2"/>
  <c r="V211" i="2" s="1"/>
  <c r="T211" i="2"/>
  <c r="W211" i="2" s="1"/>
  <c r="AS210" i="2"/>
  <c r="AT210" i="2" s="1"/>
  <c r="AR210" i="2"/>
  <c r="AU210" i="2" s="1"/>
  <c r="U210" i="2"/>
  <c r="V210" i="2" s="1"/>
  <c r="T210" i="2"/>
  <c r="W210" i="2" s="1"/>
  <c r="AS209" i="2"/>
  <c r="AT209" i="2" s="1"/>
  <c r="AR209" i="2"/>
  <c r="AU209" i="2" s="1"/>
  <c r="U209" i="2"/>
  <c r="V209" i="2" s="1"/>
  <c r="T209" i="2"/>
  <c r="W209" i="2" s="1"/>
  <c r="AS208" i="2"/>
  <c r="AT208" i="2" s="1"/>
  <c r="AR208" i="2"/>
  <c r="AU208" i="2" s="1"/>
  <c r="U208" i="2"/>
  <c r="V208" i="2" s="1"/>
  <c r="T208" i="2"/>
  <c r="W208" i="2" s="1"/>
  <c r="AS207" i="2"/>
  <c r="AT207" i="2" s="1"/>
  <c r="AR207" i="2"/>
  <c r="AU207" i="2" s="1"/>
  <c r="U207" i="2"/>
  <c r="V207" i="2" s="1"/>
  <c r="T207" i="2"/>
  <c r="W207" i="2" s="1"/>
  <c r="AS206" i="2"/>
  <c r="AT206" i="2" s="1"/>
  <c r="AR206" i="2"/>
  <c r="AU206" i="2" s="1"/>
  <c r="U206" i="2"/>
  <c r="V206" i="2" s="1"/>
  <c r="T206" i="2"/>
  <c r="W206" i="2" s="1"/>
  <c r="AS205" i="2"/>
  <c r="AT205" i="2" s="1"/>
  <c r="AR205" i="2"/>
  <c r="AU205" i="2" s="1"/>
  <c r="U205" i="2"/>
  <c r="V205" i="2" s="1"/>
  <c r="T205" i="2"/>
  <c r="W205" i="2" s="1"/>
  <c r="AS204" i="2"/>
  <c r="AT204" i="2" s="1"/>
  <c r="AR204" i="2"/>
  <c r="AU204" i="2" s="1"/>
  <c r="U204" i="2"/>
  <c r="V204" i="2" s="1"/>
  <c r="T204" i="2"/>
  <c r="W204" i="2" s="1"/>
  <c r="AS203" i="2"/>
  <c r="AT203" i="2" s="1"/>
  <c r="AR203" i="2"/>
  <c r="AU203" i="2" s="1"/>
  <c r="U203" i="2"/>
  <c r="V203" i="2" s="1"/>
  <c r="T203" i="2"/>
  <c r="W203" i="2" s="1"/>
  <c r="AS202" i="2"/>
  <c r="AT202" i="2" s="1"/>
  <c r="AR202" i="2"/>
  <c r="AU202" i="2" s="1"/>
  <c r="U202" i="2"/>
  <c r="V202" i="2" s="1"/>
  <c r="T202" i="2"/>
  <c r="W202" i="2" s="1"/>
  <c r="AS201" i="2"/>
  <c r="AT201" i="2" s="1"/>
  <c r="AR201" i="2"/>
  <c r="AU201" i="2" s="1"/>
  <c r="U201" i="2"/>
  <c r="V201" i="2" s="1"/>
  <c r="T201" i="2"/>
  <c r="W201" i="2" s="1"/>
  <c r="AS200" i="2"/>
  <c r="AT200" i="2" s="1"/>
  <c r="AR200" i="2"/>
  <c r="AU200" i="2" s="1"/>
  <c r="U200" i="2"/>
  <c r="V200" i="2" s="1"/>
  <c r="T200" i="2"/>
  <c r="W200" i="2" s="1"/>
  <c r="AS199" i="2"/>
  <c r="AT199" i="2" s="1"/>
  <c r="AR199" i="2"/>
  <c r="AU199" i="2" s="1"/>
  <c r="U199" i="2"/>
  <c r="V199" i="2" s="1"/>
  <c r="T199" i="2"/>
  <c r="W199" i="2" s="1"/>
  <c r="AS198" i="2"/>
  <c r="AT198" i="2" s="1"/>
  <c r="AR198" i="2"/>
  <c r="AU198" i="2" s="1"/>
  <c r="U198" i="2"/>
  <c r="V198" i="2" s="1"/>
  <c r="T198" i="2"/>
  <c r="W198" i="2" s="1"/>
  <c r="AS197" i="2"/>
  <c r="AT197" i="2" s="1"/>
  <c r="AR197" i="2"/>
  <c r="AU197" i="2" s="1"/>
  <c r="U197" i="2"/>
  <c r="V197" i="2" s="1"/>
  <c r="T197" i="2"/>
  <c r="W197" i="2" s="1"/>
  <c r="AS196" i="2"/>
  <c r="AT196" i="2" s="1"/>
  <c r="AR196" i="2"/>
  <c r="AU196" i="2" s="1"/>
  <c r="U196" i="2"/>
  <c r="V196" i="2" s="1"/>
  <c r="T196" i="2"/>
  <c r="W196" i="2" s="1"/>
  <c r="AS195" i="2"/>
  <c r="AT195" i="2" s="1"/>
  <c r="AR195" i="2"/>
  <c r="AU195" i="2" s="1"/>
  <c r="U195" i="2"/>
  <c r="V195" i="2" s="1"/>
  <c r="T195" i="2"/>
  <c r="W195" i="2" s="1"/>
  <c r="AS194" i="2"/>
  <c r="AT194" i="2" s="1"/>
  <c r="AR194" i="2"/>
  <c r="AU194" i="2" s="1"/>
  <c r="U194" i="2"/>
  <c r="V194" i="2" s="1"/>
  <c r="T194" i="2"/>
  <c r="W194" i="2" s="1"/>
  <c r="AS193" i="2"/>
  <c r="AT193" i="2" s="1"/>
  <c r="AR193" i="2"/>
  <c r="AU193" i="2" s="1"/>
  <c r="U193" i="2"/>
  <c r="V193" i="2" s="1"/>
  <c r="T193" i="2"/>
  <c r="W193" i="2" s="1"/>
  <c r="AS192" i="2"/>
  <c r="AT192" i="2" s="1"/>
  <c r="AR192" i="2"/>
  <c r="AU192" i="2" s="1"/>
  <c r="U192" i="2"/>
  <c r="V192" i="2" s="1"/>
  <c r="T192" i="2"/>
  <c r="W192" i="2" s="1"/>
  <c r="AS191" i="2"/>
  <c r="AT191" i="2" s="1"/>
  <c r="AR191" i="2"/>
  <c r="AU191" i="2" s="1"/>
  <c r="U191" i="2"/>
  <c r="V191" i="2" s="1"/>
  <c r="T191" i="2"/>
  <c r="W191" i="2" s="1"/>
  <c r="AS190" i="2"/>
  <c r="AT190" i="2" s="1"/>
  <c r="AR190" i="2"/>
  <c r="AU190" i="2" s="1"/>
  <c r="U190" i="2"/>
  <c r="V190" i="2" s="1"/>
  <c r="T190" i="2"/>
  <c r="W190" i="2" s="1"/>
  <c r="AS189" i="2"/>
  <c r="AT189" i="2" s="1"/>
  <c r="AR189" i="2"/>
  <c r="AU189" i="2" s="1"/>
  <c r="U189" i="2"/>
  <c r="V189" i="2" s="1"/>
  <c r="T189" i="2"/>
  <c r="W189" i="2" s="1"/>
  <c r="AS188" i="2"/>
  <c r="AT188" i="2" s="1"/>
  <c r="AR188" i="2"/>
  <c r="AU188" i="2" s="1"/>
  <c r="U188" i="2"/>
  <c r="V188" i="2" s="1"/>
  <c r="T188" i="2"/>
  <c r="W188" i="2" s="1"/>
  <c r="AS187" i="2"/>
  <c r="AT187" i="2" s="1"/>
  <c r="AR187" i="2"/>
  <c r="AU187" i="2" s="1"/>
  <c r="U187" i="2"/>
  <c r="V187" i="2" s="1"/>
  <c r="T187" i="2"/>
  <c r="W187" i="2" s="1"/>
  <c r="AS186" i="2"/>
  <c r="AT186" i="2" s="1"/>
  <c r="AR186" i="2"/>
  <c r="AU186" i="2" s="1"/>
  <c r="U186" i="2"/>
  <c r="V186" i="2" s="1"/>
  <c r="T186" i="2"/>
  <c r="W186" i="2" s="1"/>
  <c r="AS185" i="2"/>
  <c r="AT185" i="2" s="1"/>
  <c r="AR185" i="2"/>
  <c r="AU185" i="2" s="1"/>
  <c r="U185" i="2"/>
  <c r="V185" i="2" s="1"/>
  <c r="T185" i="2"/>
  <c r="W185" i="2" s="1"/>
  <c r="AS184" i="2"/>
  <c r="AT184" i="2" s="1"/>
  <c r="AR184" i="2"/>
  <c r="AU184" i="2" s="1"/>
  <c r="U184" i="2"/>
  <c r="V184" i="2" s="1"/>
  <c r="T184" i="2"/>
  <c r="W184" i="2" s="1"/>
  <c r="AS183" i="2"/>
  <c r="AT183" i="2" s="1"/>
  <c r="AR183" i="2"/>
  <c r="AU183" i="2" s="1"/>
  <c r="U183" i="2"/>
  <c r="V183" i="2" s="1"/>
  <c r="T183" i="2"/>
  <c r="W183" i="2" s="1"/>
  <c r="AS182" i="2"/>
  <c r="AT182" i="2" s="1"/>
  <c r="AR182" i="2"/>
  <c r="AU182" i="2" s="1"/>
  <c r="U182" i="2"/>
  <c r="V182" i="2" s="1"/>
  <c r="T182" i="2"/>
  <c r="W182" i="2" s="1"/>
  <c r="AS181" i="2"/>
  <c r="AT181" i="2" s="1"/>
  <c r="AR181" i="2"/>
  <c r="AU181" i="2" s="1"/>
  <c r="U181" i="2"/>
  <c r="V181" i="2" s="1"/>
  <c r="T181" i="2"/>
  <c r="W181" i="2" s="1"/>
  <c r="AS180" i="2"/>
  <c r="AT180" i="2" s="1"/>
  <c r="AR180" i="2"/>
  <c r="AU180" i="2" s="1"/>
  <c r="U180" i="2"/>
  <c r="V180" i="2" s="1"/>
  <c r="T180" i="2"/>
  <c r="W180" i="2" s="1"/>
  <c r="AS179" i="2"/>
  <c r="AT179" i="2" s="1"/>
  <c r="AR179" i="2"/>
  <c r="AU179" i="2" s="1"/>
  <c r="U179" i="2"/>
  <c r="V179" i="2" s="1"/>
  <c r="T179" i="2"/>
  <c r="W179" i="2" s="1"/>
  <c r="AS178" i="2"/>
  <c r="AT178" i="2" s="1"/>
  <c r="AR178" i="2"/>
  <c r="AU178" i="2" s="1"/>
  <c r="U178" i="2"/>
  <c r="V178" i="2" s="1"/>
  <c r="T178" i="2"/>
  <c r="W178" i="2" s="1"/>
  <c r="AS177" i="2"/>
  <c r="AT177" i="2" s="1"/>
  <c r="AR177" i="2"/>
  <c r="AU177" i="2" s="1"/>
  <c r="U177" i="2"/>
  <c r="V177" i="2" s="1"/>
  <c r="T177" i="2"/>
  <c r="W177" i="2" s="1"/>
  <c r="AS176" i="2"/>
  <c r="AT176" i="2" s="1"/>
  <c r="AR176" i="2"/>
  <c r="AU176" i="2" s="1"/>
  <c r="U176" i="2"/>
  <c r="V176" i="2" s="1"/>
  <c r="T176" i="2"/>
  <c r="W176" i="2" s="1"/>
  <c r="AS175" i="2"/>
  <c r="AT175" i="2" s="1"/>
  <c r="AR175" i="2"/>
  <c r="AU175" i="2" s="1"/>
  <c r="U175" i="2"/>
  <c r="V175" i="2" s="1"/>
  <c r="T175" i="2"/>
  <c r="W175" i="2" s="1"/>
  <c r="AS174" i="2"/>
  <c r="AT174" i="2" s="1"/>
  <c r="AR174" i="2"/>
  <c r="AU174" i="2" s="1"/>
  <c r="U174" i="2"/>
  <c r="V174" i="2" s="1"/>
  <c r="T174" i="2"/>
  <c r="W174" i="2" s="1"/>
  <c r="AS173" i="2"/>
  <c r="AT173" i="2" s="1"/>
  <c r="AR173" i="2"/>
  <c r="AU173" i="2" s="1"/>
  <c r="U173" i="2"/>
  <c r="V173" i="2" s="1"/>
  <c r="T173" i="2"/>
  <c r="W173" i="2" s="1"/>
  <c r="AS172" i="2"/>
  <c r="AT172" i="2" s="1"/>
  <c r="AR172" i="2"/>
  <c r="AU172" i="2" s="1"/>
  <c r="U172" i="2"/>
  <c r="V172" i="2" s="1"/>
  <c r="T172" i="2"/>
  <c r="W172" i="2" s="1"/>
  <c r="AS171" i="2"/>
  <c r="AT171" i="2" s="1"/>
  <c r="AR171" i="2"/>
  <c r="AU171" i="2" s="1"/>
  <c r="U171" i="2"/>
  <c r="V171" i="2" s="1"/>
  <c r="T171" i="2"/>
  <c r="W171" i="2" s="1"/>
  <c r="AS170" i="2"/>
  <c r="AT170" i="2" s="1"/>
  <c r="AR170" i="2"/>
  <c r="AU170" i="2" s="1"/>
  <c r="U170" i="2"/>
  <c r="V170" i="2" s="1"/>
  <c r="T170" i="2"/>
  <c r="W170" i="2" s="1"/>
  <c r="AS169" i="2"/>
  <c r="AT169" i="2" s="1"/>
  <c r="AR169" i="2"/>
  <c r="AU169" i="2" s="1"/>
  <c r="U169" i="2"/>
  <c r="V169" i="2" s="1"/>
  <c r="T169" i="2"/>
  <c r="W169" i="2" s="1"/>
  <c r="AS168" i="2"/>
  <c r="AT168" i="2" s="1"/>
  <c r="AR168" i="2"/>
  <c r="AU168" i="2" s="1"/>
  <c r="U168" i="2"/>
  <c r="V168" i="2" s="1"/>
  <c r="T168" i="2"/>
  <c r="W168" i="2" s="1"/>
  <c r="AS167" i="2"/>
  <c r="AT167" i="2" s="1"/>
  <c r="AR167" i="2"/>
  <c r="AU167" i="2" s="1"/>
  <c r="U167" i="2"/>
  <c r="V167" i="2" s="1"/>
  <c r="T167" i="2"/>
  <c r="W167" i="2" s="1"/>
  <c r="AS166" i="2"/>
  <c r="AT166" i="2" s="1"/>
  <c r="AR166" i="2"/>
  <c r="AU166" i="2" s="1"/>
  <c r="U166" i="2"/>
  <c r="V166" i="2" s="1"/>
  <c r="T166" i="2"/>
  <c r="W166" i="2" s="1"/>
  <c r="AS165" i="2"/>
  <c r="AT165" i="2" s="1"/>
  <c r="AR165" i="2"/>
  <c r="AU165" i="2" s="1"/>
  <c r="U165" i="2"/>
  <c r="V165" i="2" s="1"/>
  <c r="T165" i="2"/>
  <c r="W165" i="2" s="1"/>
  <c r="AS164" i="2"/>
  <c r="AT164" i="2" s="1"/>
  <c r="AR164" i="2"/>
  <c r="AU164" i="2" s="1"/>
  <c r="U164" i="2"/>
  <c r="V164" i="2" s="1"/>
  <c r="T164" i="2"/>
  <c r="W164" i="2" s="1"/>
  <c r="AS163" i="2"/>
  <c r="AT163" i="2" s="1"/>
  <c r="AR163" i="2"/>
  <c r="AU163" i="2" s="1"/>
  <c r="U163" i="2"/>
  <c r="V163" i="2" s="1"/>
  <c r="T163" i="2"/>
  <c r="W163" i="2" s="1"/>
  <c r="AS162" i="2"/>
  <c r="AT162" i="2" s="1"/>
  <c r="AR162" i="2"/>
  <c r="AU162" i="2" s="1"/>
  <c r="U162" i="2"/>
  <c r="V162" i="2" s="1"/>
  <c r="T162" i="2"/>
  <c r="W162" i="2" s="1"/>
  <c r="AS161" i="2"/>
  <c r="AT161" i="2" s="1"/>
  <c r="AR161" i="2"/>
  <c r="AU161" i="2" s="1"/>
  <c r="U161" i="2"/>
  <c r="V161" i="2" s="1"/>
  <c r="T161" i="2"/>
  <c r="W161" i="2" s="1"/>
  <c r="AS160" i="2"/>
  <c r="AT160" i="2" s="1"/>
  <c r="AR160" i="2"/>
  <c r="AU160" i="2" s="1"/>
  <c r="U160" i="2"/>
  <c r="V160" i="2" s="1"/>
  <c r="T160" i="2"/>
  <c r="W160" i="2" s="1"/>
  <c r="AS159" i="2"/>
  <c r="AT159" i="2" s="1"/>
  <c r="AR159" i="2"/>
  <c r="AU159" i="2" s="1"/>
  <c r="U159" i="2"/>
  <c r="V159" i="2" s="1"/>
  <c r="T159" i="2"/>
  <c r="W159" i="2" s="1"/>
  <c r="AS158" i="2"/>
  <c r="AT158" i="2" s="1"/>
  <c r="AR158" i="2"/>
  <c r="AU158" i="2" s="1"/>
  <c r="U158" i="2"/>
  <c r="V158" i="2" s="1"/>
  <c r="T158" i="2"/>
  <c r="W158" i="2" s="1"/>
  <c r="AS157" i="2"/>
  <c r="AT157" i="2" s="1"/>
  <c r="AR157" i="2"/>
  <c r="AU157" i="2" s="1"/>
  <c r="U157" i="2"/>
  <c r="V157" i="2" s="1"/>
  <c r="T157" i="2"/>
  <c r="W157" i="2" s="1"/>
  <c r="AS156" i="2"/>
  <c r="AT156" i="2" s="1"/>
  <c r="AR156" i="2"/>
  <c r="AU156" i="2" s="1"/>
  <c r="U156" i="2"/>
  <c r="V156" i="2" s="1"/>
  <c r="T156" i="2"/>
  <c r="W156" i="2" s="1"/>
  <c r="AS155" i="2"/>
  <c r="AT155" i="2" s="1"/>
  <c r="AR155" i="2"/>
  <c r="AU155" i="2" s="1"/>
  <c r="U155" i="2"/>
  <c r="V155" i="2" s="1"/>
  <c r="T155" i="2"/>
  <c r="W155" i="2" s="1"/>
  <c r="AS154" i="2"/>
  <c r="AT154" i="2" s="1"/>
  <c r="AR154" i="2"/>
  <c r="AU154" i="2" s="1"/>
  <c r="U154" i="2"/>
  <c r="V154" i="2" s="1"/>
  <c r="T154" i="2"/>
  <c r="W154" i="2" s="1"/>
  <c r="AS153" i="2"/>
  <c r="AT153" i="2" s="1"/>
  <c r="AR153" i="2"/>
  <c r="AU153" i="2" s="1"/>
  <c r="U153" i="2"/>
  <c r="V153" i="2" s="1"/>
  <c r="T153" i="2"/>
  <c r="W153" i="2" s="1"/>
  <c r="AS152" i="2"/>
  <c r="AT152" i="2" s="1"/>
  <c r="AR152" i="2"/>
  <c r="AU152" i="2" s="1"/>
  <c r="U152" i="2"/>
  <c r="V152" i="2" s="1"/>
  <c r="T152" i="2"/>
  <c r="W152" i="2" s="1"/>
  <c r="AS151" i="2"/>
  <c r="AT151" i="2" s="1"/>
  <c r="AR151" i="2"/>
  <c r="AU151" i="2" s="1"/>
  <c r="U151" i="2"/>
  <c r="V151" i="2" s="1"/>
  <c r="T151" i="2"/>
  <c r="W151" i="2" s="1"/>
  <c r="AS150" i="2"/>
  <c r="AT150" i="2" s="1"/>
  <c r="AR150" i="2"/>
  <c r="AU150" i="2" s="1"/>
  <c r="U150" i="2"/>
  <c r="V150" i="2" s="1"/>
  <c r="T150" i="2"/>
  <c r="W150" i="2" s="1"/>
  <c r="AS149" i="2"/>
  <c r="AT149" i="2" s="1"/>
  <c r="AR149" i="2"/>
  <c r="AU149" i="2" s="1"/>
  <c r="U149" i="2"/>
  <c r="V149" i="2" s="1"/>
  <c r="T149" i="2"/>
  <c r="W149" i="2" s="1"/>
  <c r="AS148" i="2"/>
  <c r="AT148" i="2" s="1"/>
  <c r="AR148" i="2"/>
  <c r="AU148" i="2" s="1"/>
  <c r="U148" i="2"/>
  <c r="V148" i="2" s="1"/>
  <c r="T148" i="2"/>
  <c r="W148" i="2" s="1"/>
  <c r="AS147" i="2"/>
  <c r="AT147" i="2" s="1"/>
  <c r="AR147" i="2"/>
  <c r="AU147" i="2" s="1"/>
  <c r="U147" i="2"/>
  <c r="V147" i="2" s="1"/>
  <c r="T147" i="2"/>
  <c r="W147" i="2" s="1"/>
  <c r="AS146" i="2"/>
  <c r="AT146" i="2" s="1"/>
  <c r="AR146" i="2"/>
  <c r="AU146" i="2" s="1"/>
  <c r="U146" i="2"/>
  <c r="V146" i="2" s="1"/>
  <c r="T146" i="2"/>
  <c r="W146" i="2" s="1"/>
  <c r="AS145" i="2"/>
  <c r="AT145" i="2" s="1"/>
  <c r="AR145" i="2"/>
  <c r="AU145" i="2" s="1"/>
  <c r="U145" i="2"/>
  <c r="V145" i="2" s="1"/>
  <c r="T145" i="2"/>
  <c r="W145" i="2" s="1"/>
  <c r="AS144" i="2"/>
  <c r="AT144" i="2" s="1"/>
  <c r="AR144" i="2"/>
  <c r="AU144" i="2" s="1"/>
  <c r="U144" i="2"/>
  <c r="V144" i="2" s="1"/>
  <c r="T144" i="2"/>
  <c r="W144" i="2" s="1"/>
  <c r="AS143" i="2"/>
  <c r="AT143" i="2" s="1"/>
  <c r="AR143" i="2"/>
  <c r="AU143" i="2" s="1"/>
  <c r="U143" i="2"/>
  <c r="V143" i="2" s="1"/>
  <c r="T143" i="2"/>
  <c r="W143" i="2" s="1"/>
  <c r="AS142" i="2"/>
  <c r="AT142" i="2" s="1"/>
  <c r="AR142" i="2"/>
  <c r="AU142" i="2" s="1"/>
  <c r="U142" i="2"/>
  <c r="V142" i="2" s="1"/>
  <c r="T142" i="2"/>
  <c r="W142" i="2" s="1"/>
  <c r="AS141" i="2"/>
  <c r="AT141" i="2" s="1"/>
  <c r="AR141" i="2"/>
  <c r="AU141" i="2" s="1"/>
  <c r="U141" i="2"/>
  <c r="V141" i="2" s="1"/>
  <c r="T141" i="2"/>
  <c r="W141" i="2" s="1"/>
  <c r="AS140" i="2"/>
  <c r="AT140" i="2" s="1"/>
  <c r="AR140" i="2"/>
  <c r="AU140" i="2" s="1"/>
  <c r="U140" i="2"/>
  <c r="V140" i="2" s="1"/>
  <c r="T140" i="2"/>
  <c r="W140" i="2" s="1"/>
  <c r="AS139" i="2"/>
  <c r="AT139" i="2" s="1"/>
  <c r="AR139" i="2"/>
  <c r="AU139" i="2" s="1"/>
  <c r="U139" i="2"/>
  <c r="V139" i="2" s="1"/>
  <c r="T139" i="2"/>
  <c r="W139" i="2" s="1"/>
  <c r="AS138" i="2"/>
  <c r="AT138" i="2" s="1"/>
  <c r="AR138" i="2"/>
  <c r="AU138" i="2" s="1"/>
  <c r="U138" i="2"/>
  <c r="V138" i="2" s="1"/>
  <c r="T138" i="2"/>
  <c r="W138" i="2" s="1"/>
  <c r="AS137" i="2"/>
  <c r="AT137" i="2" s="1"/>
  <c r="AR137" i="2"/>
  <c r="AU137" i="2" s="1"/>
  <c r="U137" i="2"/>
  <c r="V137" i="2" s="1"/>
  <c r="T137" i="2"/>
  <c r="W137" i="2" s="1"/>
  <c r="AS136" i="2"/>
  <c r="AT136" i="2" s="1"/>
  <c r="AR136" i="2"/>
  <c r="AU136" i="2" s="1"/>
  <c r="U136" i="2"/>
  <c r="V136" i="2" s="1"/>
  <c r="T136" i="2"/>
  <c r="W136" i="2" s="1"/>
  <c r="AS135" i="2"/>
  <c r="AT135" i="2" s="1"/>
  <c r="AR135" i="2"/>
  <c r="AU135" i="2" s="1"/>
  <c r="U135" i="2"/>
  <c r="V135" i="2" s="1"/>
  <c r="T135" i="2"/>
  <c r="W135" i="2" s="1"/>
  <c r="AS134" i="2"/>
  <c r="AT134" i="2" s="1"/>
  <c r="AR134" i="2"/>
  <c r="AU134" i="2" s="1"/>
  <c r="U134" i="2"/>
  <c r="V134" i="2" s="1"/>
  <c r="T134" i="2"/>
  <c r="W134" i="2" s="1"/>
  <c r="AS133" i="2"/>
  <c r="AT133" i="2" s="1"/>
  <c r="AR133" i="2"/>
  <c r="AU133" i="2" s="1"/>
  <c r="U133" i="2"/>
  <c r="V133" i="2" s="1"/>
  <c r="T133" i="2"/>
  <c r="W133" i="2" s="1"/>
  <c r="AS132" i="2"/>
  <c r="AT132" i="2" s="1"/>
  <c r="AR132" i="2"/>
  <c r="AU132" i="2" s="1"/>
  <c r="U132" i="2"/>
  <c r="V132" i="2" s="1"/>
  <c r="T132" i="2"/>
  <c r="W132" i="2" s="1"/>
  <c r="AS131" i="2"/>
  <c r="AT131" i="2" s="1"/>
  <c r="AR131" i="2"/>
  <c r="AU131" i="2" s="1"/>
  <c r="U131" i="2"/>
  <c r="V131" i="2" s="1"/>
  <c r="T131" i="2"/>
  <c r="W131" i="2" s="1"/>
  <c r="AS130" i="2"/>
  <c r="AT130" i="2" s="1"/>
  <c r="AR130" i="2"/>
  <c r="AU130" i="2" s="1"/>
  <c r="U130" i="2"/>
  <c r="V130" i="2" s="1"/>
  <c r="T130" i="2"/>
  <c r="W130" i="2" s="1"/>
  <c r="AS129" i="2"/>
  <c r="AT129" i="2" s="1"/>
  <c r="AR129" i="2"/>
  <c r="AU129" i="2" s="1"/>
  <c r="U129" i="2"/>
  <c r="V129" i="2" s="1"/>
  <c r="T129" i="2"/>
  <c r="W129" i="2" s="1"/>
  <c r="AS128" i="2"/>
  <c r="AT128" i="2" s="1"/>
  <c r="AR128" i="2"/>
  <c r="AU128" i="2" s="1"/>
  <c r="U128" i="2"/>
  <c r="V128" i="2" s="1"/>
  <c r="T128" i="2"/>
  <c r="W128" i="2" s="1"/>
  <c r="AS127" i="2"/>
  <c r="AT127" i="2" s="1"/>
  <c r="AR127" i="2"/>
  <c r="AU127" i="2" s="1"/>
  <c r="U127" i="2"/>
  <c r="V127" i="2" s="1"/>
  <c r="T127" i="2"/>
  <c r="W127" i="2" s="1"/>
  <c r="AS126" i="2"/>
  <c r="AT126" i="2" s="1"/>
  <c r="AR126" i="2"/>
  <c r="AU126" i="2" s="1"/>
  <c r="U126" i="2"/>
  <c r="V126" i="2" s="1"/>
  <c r="T126" i="2"/>
  <c r="W126" i="2" s="1"/>
  <c r="AS125" i="2"/>
  <c r="AT125" i="2" s="1"/>
  <c r="AR125" i="2"/>
  <c r="AU125" i="2" s="1"/>
  <c r="U125" i="2"/>
  <c r="V125" i="2" s="1"/>
  <c r="T125" i="2"/>
  <c r="W125" i="2" s="1"/>
  <c r="AS124" i="2"/>
  <c r="AT124" i="2" s="1"/>
  <c r="AR124" i="2"/>
  <c r="AU124" i="2" s="1"/>
  <c r="U124" i="2"/>
  <c r="V124" i="2" s="1"/>
  <c r="T124" i="2"/>
  <c r="W124" i="2" s="1"/>
  <c r="AS123" i="2"/>
  <c r="AT123" i="2" s="1"/>
  <c r="AR123" i="2"/>
  <c r="AU123" i="2" s="1"/>
  <c r="U123" i="2"/>
  <c r="V123" i="2" s="1"/>
  <c r="T123" i="2"/>
  <c r="W123" i="2" s="1"/>
  <c r="AS122" i="2"/>
  <c r="AT122" i="2" s="1"/>
  <c r="AR122" i="2"/>
  <c r="AU122" i="2" s="1"/>
  <c r="U122" i="2"/>
  <c r="V122" i="2" s="1"/>
  <c r="T122" i="2"/>
  <c r="W122" i="2" s="1"/>
  <c r="AS121" i="2"/>
  <c r="AT121" i="2" s="1"/>
  <c r="AR121" i="2"/>
  <c r="AU121" i="2" s="1"/>
  <c r="U121" i="2"/>
  <c r="V121" i="2" s="1"/>
  <c r="T121" i="2"/>
  <c r="W121" i="2" s="1"/>
  <c r="AS120" i="2"/>
  <c r="AT120" i="2" s="1"/>
  <c r="AR120" i="2"/>
  <c r="AU120" i="2" s="1"/>
  <c r="U120" i="2"/>
  <c r="V120" i="2" s="1"/>
  <c r="T120" i="2"/>
  <c r="W120" i="2" s="1"/>
  <c r="AS119" i="2"/>
  <c r="AT119" i="2" s="1"/>
  <c r="AR119" i="2"/>
  <c r="AU119" i="2" s="1"/>
  <c r="U119" i="2"/>
  <c r="V119" i="2" s="1"/>
  <c r="T119" i="2"/>
  <c r="W119" i="2" s="1"/>
  <c r="AS118" i="2"/>
  <c r="AT118" i="2" s="1"/>
  <c r="AR118" i="2"/>
  <c r="AU118" i="2" s="1"/>
  <c r="U118" i="2"/>
  <c r="V118" i="2" s="1"/>
  <c r="T118" i="2"/>
  <c r="W118" i="2" s="1"/>
  <c r="AS117" i="2"/>
  <c r="AT117" i="2" s="1"/>
  <c r="AR117" i="2"/>
  <c r="AU117" i="2" s="1"/>
  <c r="U117" i="2"/>
  <c r="V117" i="2" s="1"/>
  <c r="T117" i="2"/>
  <c r="W117" i="2" s="1"/>
  <c r="AS116" i="2"/>
  <c r="AT116" i="2" s="1"/>
  <c r="AR116" i="2"/>
  <c r="AU116" i="2" s="1"/>
  <c r="U116" i="2"/>
  <c r="V116" i="2" s="1"/>
  <c r="T116" i="2"/>
  <c r="W116" i="2" s="1"/>
  <c r="AS115" i="2"/>
  <c r="AT115" i="2" s="1"/>
  <c r="AR115" i="2"/>
  <c r="AU115" i="2" s="1"/>
  <c r="U115" i="2"/>
  <c r="V115" i="2" s="1"/>
  <c r="T115" i="2"/>
  <c r="W115" i="2" s="1"/>
  <c r="AS114" i="2"/>
  <c r="AT114" i="2" s="1"/>
  <c r="AR114" i="2"/>
  <c r="AU114" i="2" s="1"/>
  <c r="U114" i="2"/>
  <c r="V114" i="2" s="1"/>
  <c r="T114" i="2"/>
  <c r="W114" i="2" s="1"/>
  <c r="AS113" i="2"/>
  <c r="AT113" i="2" s="1"/>
  <c r="AR113" i="2"/>
  <c r="AU113" i="2" s="1"/>
  <c r="U113" i="2"/>
  <c r="V113" i="2" s="1"/>
  <c r="T113" i="2"/>
  <c r="W113" i="2" s="1"/>
  <c r="AS112" i="2"/>
  <c r="AT112" i="2" s="1"/>
  <c r="AR112" i="2"/>
  <c r="AU112" i="2" s="1"/>
  <c r="U112" i="2"/>
  <c r="V112" i="2" s="1"/>
  <c r="T112" i="2"/>
  <c r="W112" i="2" s="1"/>
  <c r="AS111" i="2"/>
  <c r="AT111" i="2" s="1"/>
  <c r="AR111" i="2"/>
  <c r="AU111" i="2" s="1"/>
  <c r="U111" i="2"/>
  <c r="V111" i="2" s="1"/>
  <c r="T111" i="2"/>
  <c r="W111" i="2" s="1"/>
  <c r="AS110" i="2"/>
  <c r="AT110" i="2" s="1"/>
  <c r="AR110" i="2"/>
  <c r="AU110" i="2" s="1"/>
  <c r="U110" i="2"/>
  <c r="V110" i="2" s="1"/>
  <c r="T110" i="2"/>
  <c r="W110" i="2" s="1"/>
  <c r="AS109" i="2"/>
  <c r="AT109" i="2" s="1"/>
  <c r="AR109" i="2"/>
  <c r="AU109" i="2" s="1"/>
  <c r="U109" i="2"/>
  <c r="V109" i="2" s="1"/>
  <c r="T109" i="2"/>
  <c r="W109" i="2" s="1"/>
  <c r="AS108" i="2"/>
  <c r="AT108" i="2" s="1"/>
  <c r="AR108" i="2"/>
  <c r="AU108" i="2" s="1"/>
  <c r="U108" i="2"/>
  <c r="V108" i="2" s="1"/>
  <c r="T108" i="2"/>
  <c r="W108" i="2" s="1"/>
  <c r="X108" i="2" s="1"/>
  <c r="AS107" i="2"/>
  <c r="AT107" i="2" s="1"/>
  <c r="AR107" i="2"/>
  <c r="AU107" i="2" s="1"/>
  <c r="U107" i="2"/>
  <c r="V107" i="2" s="1"/>
  <c r="T107" i="2"/>
  <c r="W107" i="2" s="1"/>
  <c r="AS106" i="2"/>
  <c r="AT106" i="2" s="1"/>
  <c r="AR106" i="2"/>
  <c r="AU106" i="2" s="1"/>
  <c r="U106" i="2"/>
  <c r="V106" i="2" s="1"/>
  <c r="T106" i="2"/>
  <c r="W106" i="2" s="1"/>
  <c r="AS105" i="2"/>
  <c r="AT105" i="2" s="1"/>
  <c r="AR105" i="2"/>
  <c r="AU105" i="2" s="1"/>
  <c r="U105" i="2"/>
  <c r="V105" i="2" s="1"/>
  <c r="T105" i="2"/>
  <c r="W105" i="2" s="1"/>
  <c r="AS104" i="2"/>
  <c r="AT104" i="2" s="1"/>
  <c r="AR104" i="2"/>
  <c r="AU104" i="2" s="1"/>
  <c r="U104" i="2"/>
  <c r="V104" i="2" s="1"/>
  <c r="T104" i="2"/>
  <c r="W104" i="2" s="1"/>
  <c r="AS103" i="2"/>
  <c r="AT103" i="2" s="1"/>
  <c r="AR103" i="2"/>
  <c r="AU103" i="2" s="1"/>
  <c r="U103" i="2"/>
  <c r="V103" i="2" s="1"/>
  <c r="T103" i="2"/>
  <c r="W103" i="2" s="1"/>
  <c r="AS102" i="2"/>
  <c r="AT102" i="2" s="1"/>
  <c r="AR102" i="2"/>
  <c r="AU102" i="2" s="1"/>
  <c r="U102" i="2"/>
  <c r="V102" i="2" s="1"/>
  <c r="T102" i="2"/>
  <c r="W102" i="2" s="1"/>
  <c r="AS101" i="2"/>
  <c r="AT101" i="2" s="1"/>
  <c r="AR101" i="2"/>
  <c r="AU101" i="2" s="1"/>
  <c r="U101" i="2"/>
  <c r="V101" i="2" s="1"/>
  <c r="T101" i="2"/>
  <c r="W101" i="2" s="1"/>
  <c r="AS100" i="2"/>
  <c r="AT100" i="2" s="1"/>
  <c r="AR100" i="2"/>
  <c r="AU100" i="2" s="1"/>
  <c r="U100" i="2"/>
  <c r="V100" i="2" s="1"/>
  <c r="T100" i="2"/>
  <c r="W100" i="2" s="1"/>
  <c r="AS99" i="2"/>
  <c r="AT99" i="2" s="1"/>
  <c r="AR99" i="2"/>
  <c r="AU99" i="2" s="1"/>
  <c r="U99" i="2"/>
  <c r="V99" i="2" s="1"/>
  <c r="T99" i="2"/>
  <c r="W99" i="2" s="1"/>
  <c r="AS98" i="2"/>
  <c r="AT98" i="2" s="1"/>
  <c r="AR98" i="2"/>
  <c r="AU98" i="2" s="1"/>
  <c r="U98" i="2"/>
  <c r="V98" i="2" s="1"/>
  <c r="T98" i="2"/>
  <c r="W98" i="2" s="1"/>
  <c r="AS97" i="2"/>
  <c r="AT97" i="2" s="1"/>
  <c r="AR97" i="2"/>
  <c r="AU97" i="2" s="1"/>
  <c r="U97" i="2"/>
  <c r="V97" i="2" s="1"/>
  <c r="T97" i="2"/>
  <c r="W97" i="2" s="1"/>
  <c r="AS96" i="2"/>
  <c r="AT96" i="2" s="1"/>
  <c r="AR96" i="2"/>
  <c r="AU96" i="2" s="1"/>
  <c r="U96" i="2"/>
  <c r="V96" i="2" s="1"/>
  <c r="T96" i="2"/>
  <c r="W96" i="2" s="1"/>
  <c r="AS95" i="2"/>
  <c r="AT95" i="2" s="1"/>
  <c r="AR95" i="2"/>
  <c r="AU95" i="2" s="1"/>
  <c r="U95" i="2"/>
  <c r="V95" i="2" s="1"/>
  <c r="T95" i="2"/>
  <c r="W95" i="2" s="1"/>
  <c r="AS94" i="2"/>
  <c r="AT94" i="2" s="1"/>
  <c r="AR94" i="2"/>
  <c r="AU94" i="2" s="1"/>
  <c r="U94" i="2"/>
  <c r="V94" i="2" s="1"/>
  <c r="T94" i="2"/>
  <c r="W94" i="2" s="1"/>
  <c r="AS93" i="2"/>
  <c r="AT93" i="2" s="1"/>
  <c r="AR93" i="2"/>
  <c r="AU93" i="2" s="1"/>
  <c r="U93" i="2"/>
  <c r="V93" i="2" s="1"/>
  <c r="T93" i="2"/>
  <c r="W93" i="2" s="1"/>
  <c r="AS92" i="2"/>
  <c r="AT92" i="2" s="1"/>
  <c r="AR92" i="2"/>
  <c r="AU92" i="2" s="1"/>
  <c r="U92" i="2"/>
  <c r="V92" i="2" s="1"/>
  <c r="T92" i="2"/>
  <c r="W92" i="2" s="1"/>
  <c r="AS91" i="2"/>
  <c r="AT91" i="2" s="1"/>
  <c r="AR91" i="2"/>
  <c r="AU91" i="2" s="1"/>
  <c r="U91" i="2"/>
  <c r="V91" i="2" s="1"/>
  <c r="T91" i="2"/>
  <c r="W91" i="2" s="1"/>
  <c r="AS90" i="2"/>
  <c r="AT90" i="2" s="1"/>
  <c r="AR90" i="2"/>
  <c r="AU90" i="2" s="1"/>
  <c r="U90" i="2"/>
  <c r="V90" i="2" s="1"/>
  <c r="T90" i="2"/>
  <c r="W90" i="2" s="1"/>
  <c r="AS89" i="2"/>
  <c r="AT89" i="2" s="1"/>
  <c r="AR89" i="2"/>
  <c r="AU89" i="2" s="1"/>
  <c r="U89" i="2"/>
  <c r="V89" i="2" s="1"/>
  <c r="T89" i="2"/>
  <c r="W89" i="2" s="1"/>
  <c r="AS88" i="2"/>
  <c r="AT88" i="2" s="1"/>
  <c r="AR88" i="2"/>
  <c r="AU88" i="2" s="1"/>
  <c r="U88" i="2"/>
  <c r="V88" i="2" s="1"/>
  <c r="T88" i="2"/>
  <c r="W88" i="2" s="1"/>
  <c r="AS87" i="2"/>
  <c r="AT87" i="2" s="1"/>
  <c r="AR87" i="2"/>
  <c r="AU87" i="2" s="1"/>
  <c r="U87" i="2"/>
  <c r="V87" i="2" s="1"/>
  <c r="T87" i="2"/>
  <c r="W87" i="2" s="1"/>
  <c r="AS86" i="2"/>
  <c r="AT86" i="2" s="1"/>
  <c r="AR86" i="2"/>
  <c r="AU86" i="2" s="1"/>
  <c r="U86" i="2"/>
  <c r="V86" i="2" s="1"/>
  <c r="T86" i="2"/>
  <c r="W86" i="2" s="1"/>
  <c r="AS85" i="2"/>
  <c r="AT85" i="2" s="1"/>
  <c r="AR85" i="2"/>
  <c r="AU85" i="2" s="1"/>
  <c r="U85" i="2"/>
  <c r="V85" i="2" s="1"/>
  <c r="T85" i="2"/>
  <c r="W85" i="2" s="1"/>
  <c r="AS84" i="2"/>
  <c r="AT84" i="2" s="1"/>
  <c r="AR84" i="2"/>
  <c r="AU84" i="2" s="1"/>
  <c r="U84" i="2"/>
  <c r="V84" i="2" s="1"/>
  <c r="T84" i="2"/>
  <c r="W84" i="2" s="1"/>
  <c r="AS83" i="2"/>
  <c r="AT83" i="2" s="1"/>
  <c r="AR83" i="2"/>
  <c r="AU83" i="2" s="1"/>
  <c r="U83" i="2"/>
  <c r="V83" i="2" s="1"/>
  <c r="T83" i="2"/>
  <c r="W83" i="2" s="1"/>
  <c r="AS82" i="2"/>
  <c r="AT82" i="2" s="1"/>
  <c r="AR82" i="2"/>
  <c r="AU82" i="2" s="1"/>
  <c r="U82" i="2"/>
  <c r="V82" i="2" s="1"/>
  <c r="T82" i="2"/>
  <c r="W82" i="2" s="1"/>
  <c r="AS81" i="2"/>
  <c r="AT81" i="2" s="1"/>
  <c r="AR81" i="2"/>
  <c r="AU81" i="2" s="1"/>
  <c r="U81" i="2"/>
  <c r="V81" i="2" s="1"/>
  <c r="T81" i="2"/>
  <c r="W81" i="2" s="1"/>
  <c r="AS80" i="2"/>
  <c r="AT80" i="2" s="1"/>
  <c r="AR80" i="2"/>
  <c r="AU80" i="2" s="1"/>
  <c r="U80" i="2"/>
  <c r="V80" i="2" s="1"/>
  <c r="T80" i="2"/>
  <c r="W80" i="2" s="1"/>
  <c r="AS79" i="2"/>
  <c r="AT79" i="2" s="1"/>
  <c r="AR79" i="2"/>
  <c r="AU79" i="2" s="1"/>
  <c r="U79" i="2"/>
  <c r="V79" i="2" s="1"/>
  <c r="T79" i="2"/>
  <c r="W79" i="2" s="1"/>
  <c r="AS78" i="2"/>
  <c r="AT78" i="2" s="1"/>
  <c r="AR78" i="2"/>
  <c r="AU78" i="2" s="1"/>
  <c r="U78" i="2"/>
  <c r="V78" i="2" s="1"/>
  <c r="T78" i="2"/>
  <c r="W78" i="2" s="1"/>
  <c r="AS77" i="2"/>
  <c r="AT77" i="2" s="1"/>
  <c r="AR77" i="2"/>
  <c r="AU77" i="2" s="1"/>
  <c r="U77" i="2"/>
  <c r="V77" i="2" s="1"/>
  <c r="T77" i="2"/>
  <c r="W77" i="2" s="1"/>
  <c r="AS76" i="2"/>
  <c r="AT76" i="2" s="1"/>
  <c r="AR76" i="2"/>
  <c r="AU76" i="2" s="1"/>
  <c r="U76" i="2"/>
  <c r="V76" i="2" s="1"/>
  <c r="T76" i="2"/>
  <c r="W76" i="2" s="1"/>
  <c r="AS75" i="2"/>
  <c r="AT75" i="2" s="1"/>
  <c r="AR75" i="2"/>
  <c r="AU75" i="2" s="1"/>
  <c r="U75" i="2"/>
  <c r="V75" i="2" s="1"/>
  <c r="T75" i="2"/>
  <c r="W75" i="2" s="1"/>
  <c r="AS74" i="2"/>
  <c r="AT74" i="2" s="1"/>
  <c r="AR74" i="2"/>
  <c r="AU74" i="2" s="1"/>
  <c r="U74" i="2"/>
  <c r="V74" i="2" s="1"/>
  <c r="T74" i="2"/>
  <c r="W74" i="2" s="1"/>
  <c r="AS73" i="2"/>
  <c r="AT73" i="2" s="1"/>
  <c r="AR73" i="2"/>
  <c r="AU73" i="2" s="1"/>
  <c r="U73" i="2"/>
  <c r="V73" i="2" s="1"/>
  <c r="T73" i="2"/>
  <c r="W73" i="2" s="1"/>
  <c r="AS72" i="2"/>
  <c r="AT72" i="2" s="1"/>
  <c r="AR72" i="2"/>
  <c r="AU72" i="2" s="1"/>
  <c r="U72" i="2"/>
  <c r="V72" i="2" s="1"/>
  <c r="T72" i="2"/>
  <c r="W72" i="2" s="1"/>
  <c r="AS71" i="2"/>
  <c r="AT71" i="2" s="1"/>
  <c r="AR71" i="2"/>
  <c r="AU71" i="2" s="1"/>
  <c r="U71" i="2"/>
  <c r="V71" i="2" s="1"/>
  <c r="T71" i="2"/>
  <c r="W71" i="2" s="1"/>
  <c r="AS70" i="2"/>
  <c r="AT70" i="2" s="1"/>
  <c r="AR70" i="2"/>
  <c r="AU70" i="2" s="1"/>
  <c r="U70" i="2"/>
  <c r="V70" i="2" s="1"/>
  <c r="T70" i="2"/>
  <c r="W70" i="2" s="1"/>
  <c r="AS69" i="2"/>
  <c r="AT69" i="2" s="1"/>
  <c r="AR69" i="2"/>
  <c r="AU69" i="2" s="1"/>
  <c r="U69" i="2"/>
  <c r="V69" i="2" s="1"/>
  <c r="T69" i="2"/>
  <c r="W69" i="2" s="1"/>
  <c r="AS68" i="2"/>
  <c r="AT68" i="2" s="1"/>
  <c r="AR68" i="2"/>
  <c r="AU68" i="2" s="1"/>
  <c r="U68" i="2"/>
  <c r="V68" i="2" s="1"/>
  <c r="T68" i="2"/>
  <c r="W68" i="2" s="1"/>
  <c r="AS67" i="2"/>
  <c r="AT67" i="2" s="1"/>
  <c r="AR67" i="2"/>
  <c r="AU67" i="2" s="1"/>
  <c r="U67" i="2"/>
  <c r="V67" i="2" s="1"/>
  <c r="T67" i="2"/>
  <c r="W67" i="2" s="1"/>
  <c r="AS66" i="2"/>
  <c r="AT66" i="2" s="1"/>
  <c r="AR66" i="2"/>
  <c r="AU66" i="2" s="1"/>
  <c r="U66" i="2"/>
  <c r="V66" i="2" s="1"/>
  <c r="T66" i="2"/>
  <c r="W66" i="2" s="1"/>
  <c r="AS65" i="2"/>
  <c r="AT65" i="2" s="1"/>
  <c r="AR65" i="2"/>
  <c r="AU65" i="2" s="1"/>
  <c r="U65" i="2"/>
  <c r="V65" i="2" s="1"/>
  <c r="T65" i="2"/>
  <c r="W65" i="2" s="1"/>
  <c r="AS64" i="2"/>
  <c r="AT64" i="2" s="1"/>
  <c r="AR64" i="2"/>
  <c r="AU64" i="2" s="1"/>
  <c r="U64" i="2"/>
  <c r="V64" i="2" s="1"/>
  <c r="T64" i="2"/>
  <c r="W64" i="2" s="1"/>
  <c r="AS63" i="2"/>
  <c r="AT63" i="2" s="1"/>
  <c r="AR63" i="2"/>
  <c r="AU63" i="2" s="1"/>
  <c r="U63" i="2"/>
  <c r="V63" i="2" s="1"/>
  <c r="T63" i="2"/>
  <c r="W63" i="2" s="1"/>
  <c r="AS62" i="2"/>
  <c r="AT62" i="2" s="1"/>
  <c r="AR62" i="2"/>
  <c r="AU62" i="2" s="1"/>
  <c r="U62" i="2"/>
  <c r="V62" i="2" s="1"/>
  <c r="T62" i="2"/>
  <c r="W62" i="2" s="1"/>
  <c r="AS61" i="2"/>
  <c r="AT61" i="2" s="1"/>
  <c r="AR61" i="2"/>
  <c r="AU61" i="2" s="1"/>
  <c r="U61" i="2"/>
  <c r="V61" i="2" s="1"/>
  <c r="T61" i="2"/>
  <c r="W61" i="2" s="1"/>
  <c r="AS60" i="2"/>
  <c r="AT60" i="2" s="1"/>
  <c r="AR60" i="2"/>
  <c r="AU60" i="2" s="1"/>
  <c r="U60" i="2"/>
  <c r="V60" i="2" s="1"/>
  <c r="T60" i="2"/>
  <c r="W60" i="2" s="1"/>
  <c r="AS59" i="2"/>
  <c r="AT59" i="2" s="1"/>
  <c r="AR59" i="2"/>
  <c r="AU59" i="2" s="1"/>
  <c r="U59" i="2"/>
  <c r="V59" i="2" s="1"/>
  <c r="T59" i="2"/>
  <c r="W59" i="2" s="1"/>
  <c r="AS58" i="2"/>
  <c r="AT58" i="2" s="1"/>
  <c r="AR58" i="2"/>
  <c r="AU58" i="2" s="1"/>
  <c r="U58" i="2"/>
  <c r="V58" i="2" s="1"/>
  <c r="T58" i="2"/>
  <c r="W58" i="2" s="1"/>
  <c r="AS57" i="2"/>
  <c r="AT57" i="2" s="1"/>
  <c r="AR57" i="2"/>
  <c r="AU57" i="2" s="1"/>
  <c r="U57" i="2"/>
  <c r="V57" i="2" s="1"/>
  <c r="T57" i="2"/>
  <c r="W57" i="2" s="1"/>
  <c r="AS56" i="2"/>
  <c r="AT56" i="2" s="1"/>
  <c r="AR56" i="2"/>
  <c r="AU56" i="2" s="1"/>
  <c r="U56" i="2"/>
  <c r="V56" i="2" s="1"/>
  <c r="T56" i="2"/>
  <c r="W56" i="2" s="1"/>
  <c r="AS55" i="2"/>
  <c r="AT55" i="2" s="1"/>
  <c r="AR55" i="2"/>
  <c r="AU55" i="2" s="1"/>
  <c r="U55" i="2"/>
  <c r="V55" i="2" s="1"/>
  <c r="T55" i="2"/>
  <c r="W55" i="2" s="1"/>
  <c r="AS54" i="2"/>
  <c r="AT54" i="2" s="1"/>
  <c r="AR54" i="2"/>
  <c r="AU54" i="2" s="1"/>
  <c r="U54" i="2"/>
  <c r="V54" i="2" s="1"/>
  <c r="T54" i="2"/>
  <c r="W54" i="2" s="1"/>
  <c r="AS53" i="2"/>
  <c r="AT53" i="2" s="1"/>
  <c r="AR53" i="2"/>
  <c r="AU53" i="2" s="1"/>
  <c r="U53" i="2"/>
  <c r="V53" i="2" s="1"/>
  <c r="T53" i="2"/>
  <c r="W53" i="2" s="1"/>
  <c r="AS52" i="2"/>
  <c r="AT52" i="2" s="1"/>
  <c r="AR52" i="2"/>
  <c r="AU52" i="2" s="1"/>
  <c r="U52" i="2"/>
  <c r="V52" i="2" s="1"/>
  <c r="T52" i="2"/>
  <c r="W52" i="2" s="1"/>
  <c r="AS51" i="2"/>
  <c r="AT51" i="2" s="1"/>
  <c r="AR51" i="2"/>
  <c r="AU51" i="2" s="1"/>
  <c r="U51" i="2"/>
  <c r="V51" i="2" s="1"/>
  <c r="T51" i="2"/>
  <c r="W51" i="2" s="1"/>
  <c r="AS50" i="2"/>
  <c r="AT50" i="2" s="1"/>
  <c r="AR50" i="2"/>
  <c r="AU50" i="2" s="1"/>
  <c r="U50" i="2"/>
  <c r="V50" i="2" s="1"/>
  <c r="T50" i="2"/>
  <c r="W50" i="2" s="1"/>
  <c r="AS49" i="2"/>
  <c r="AT49" i="2" s="1"/>
  <c r="AR49" i="2"/>
  <c r="AU49" i="2" s="1"/>
  <c r="U49" i="2"/>
  <c r="V49" i="2" s="1"/>
  <c r="T49" i="2"/>
  <c r="W49" i="2" s="1"/>
  <c r="AS48" i="2"/>
  <c r="AT48" i="2" s="1"/>
  <c r="AR48" i="2"/>
  <c r="AU48" i="2" s="1"/>
  <c r="U48" i="2"/>
  <c r="V48" i="2" s="1"/>
  <c r="T48" i="2"/>
  <c r="W48" i="2" s="1"/>
  <c r="AS47" i="2"/>
  <c r="AT47" i="2" s="1"/>
  <c r="AR47" i="2"/>
  <c r="AU47" i="2" s="1"/>
  <c r="U47" i="2"/>
  <c r="V47" i="2" s="1"/>
  <c r="T47" i="2"/>
  <c r="W47" i="2" s="1"/>
  <c r="AS46" i="2"/>
  <c r="AT46" i="2" s="1"/>
  <c r="AR46" i="2"/>
  <c r="AU46" i="2" s="1"/>
  <c r="U46" i="2"/>
  <c r="V46" i="2" s="1"/>
  <c r="T46" i="2"/>
  <c r="W46" i="2" s="1"/>
  <c r="AS45" i="2"/>
  <c r="AT45" i="2" s="1"/>
  <c r="AR45" i="2"/>
  <c r="AU45" i="2" s="1"/>
  <c r="U45" i="2"/>
  <c r="V45" i="2" s="1"/>
  <c r="T45" i="2"/>
  <c r="W45" i="2" s="1"/>
  <c r="AS44" i="2"/>
  <c r="AT44" i="2" s="1"/>
  <c r="AR44" i="2"/>
  <c r="AU44" i="2" s="1"/>
  <c r="U44" i="2"/>
  <c r="V44" i="2" s="1"/>
  <c r="T44" i="2"/>
  <c r="W44" i="2" s="1"/>
  <c r="AS43" i="2"/>
  <c r="AT43" i="2" s="1"/>
  <c r="AR43" i="2"/>
  <c r="AU43" i="2" s="1"/>
  <c r="U43" i="2"/>
  <c r="V43" i="2" s="1"/>
  <c r="T43" i="2"/>
  <c r="W43" i="2" s="1"/>
  <c r="AS42" i="2"/>
  <c r="AT42" i="2" s="1"/>
  <c r="AR42" i="2"/>
  <c r="AU42" i="2" s="1"/>
  <c r="U42" i="2"/>
  <c r="V42" i="2" s="1"/>
  <c r="T42" i="2"/>
  <c r="W42" i="2" s="1"/>
  <c r="AS41" i="2"/>
  <c r="AT41" i="2" s="1"/>
  <c r="AR41" i="2"/>
  <c r="AU41" i="2" s="1"/>
  <c r="U41" i="2"/>
  <c r="V41" i="2" s="1"/>
  <c r="T41" i="2"/>
  <c r="W41" i="2" s="1"/>
  <c r="AS40" i="2"/>
  <c r="AT40" i="2" s="1"/>
  <c r="AR40" i="2"/>
  <c r="AU40" i="2" s="1"/>
  <c r="U40" i="2"/>
  <c r="V40" i="2" s="1"/>
  <c r="T40" i="2"/>
  <c r="W40" i="2" s="1"/>
  <c r="AS39" i="2"/>
  <c r="AT39" i="2" s="1"/>
  <c r="AR39" i="2"/>
  <c r="AU39" i="2" s="1"/>
  <c r="U39" i="2"/>
  <c r="V39" i="2" s="1"/>
  <c r="T39" i="2"/>
  <c r="W39" i="2" s="1"/>
  <c r="AS38" i="2"/>
  <c r="AT38" i="2" s="1"/>
  <c r="AR38" i="2"/>
  <c r="AU38" i="2" s="1"/>
  <c r="U38" i="2"/>
  <c r="V38" i="2" s="1"/>
  <c r="T38" i="2"/>
  <c r="W38" i="2" s="1"/>
  <c r="AS37" i="2"/>
  <c r="AT37" i="2" s="1"/>
  <c r="AR37" i="2"/>
  <c r="AU37" i="2" s="1"/>
  <c r="U37" i="2"/>
  <c r="V37" i="2" s="1"/>
  <c r="T37" i="2"/>
  <c r="W37" i="2" s="1"/>
  <c r="AS36" i="2"/>
  <c r="AT36" i="2" s="1"/>
  <c r="AR36" i="2"/>
  <c r="AU36" i="2" s="1"/>
  <c r="U36" i="2"/>
  <c r="V36" i="2" s="1"/>
  <c r="T36" i="2"/>
  <c r="W36" i="2" s="1"/>
  <c r="AS35" i="2"/>
  <c r="AT35" i="2" s="1"/>
  <c r="AR35" i="2"/>
  <c r="AU35" i="2" s="1"/>
  <c r="U35" i="2"/>
  <c r="V35" i="2" s="1"/>
  <c r="T35" i="2"/>
  <c r="W35" i="2" s="1"/>
  <c r="AS34" i="2"/>
  <c r="AT34" i="2" s="1"/>
  <c r="AR34" i="2"/>
  <c r="AU34" i="2" s="1"/>
  <c r="U34" i="2"/>
  <c r="V34" i="2" s="1"/>
  <c r="T34" i="2"/>
  <c r="W34" i="2" s="1"/>
  <c r="AS33" i="2"/>
  <c r="AT33" i="2" s="1"/>
  <c r="AR33" i="2"/>
  <c r="AU33" i="2" s="1"/>
  <c r="U33" i="2"/>
  <c r="V33" i="2" s="1"/>
  <c r="T33" i="2"/>
  <c r="W33" i="2" s="1"/>
  <c r="AS32" i="2"/>
  <c r="AT32" i="2" s="1"/>
  <c r="AR32" i="2"/>
  <c r="AU32" i="2" s="1"/>
  <c r="U32" i="2"/>
  <c r="V32" i="2" s="1"/>
  <c r="T32" i="2"/>
  <c r="W32" i="2" s="1"/>
  <c r="AS31" i="2"/>
  <c r="AT31" i="2" s="1"/>
  <c r="AR31" i="2"/>
  <c r="AU31" i="2" s="1"/>
  <c r="U31" i="2"/>
  <c r="V31" i="2" s="1"/>
  <c r="T31" i="2"/>
  <c r="W31" i="2" s="1"/>
  <c r="AS30" i="2"/>
  <c r="AT30" i="2" s="1"/>
  <c r="AR30" i="2"/>
  <c r="AU30" i="2" s="1"/>
  <c r="U30" i="2"/>
  <c r="V30" i="2" s="1"/>
  <c r="T30" i="2"/>
  <c r="W30" i="2" s="1"/>
  <c r="AS29" i="2"/>
  <c r="AT29" i="2" s="1"/>
  <c r="AR29" i="2"/>
  <c r="AU29" i="2" s="1"/>
  <c r="U29" i="2"/>
  <c r="V29" i="2" s="1"/>
  <c r="T29" i="2"/>
  <c r="W29" i="2" s="1"/>
  <c r="AS28" i="2"/>
  <c r="AT28" i="2" s="1"/>
  <c r="AR28" i="2"/>
  <c r="AU28" i="2" s="1"/>
  <c r="U28" i="2"/>
  <c r="V28" i="2" s="1"/>
  <c r="T28" i="2"/>
  <c r="W28" i="2" s="1"/>
  <c r="AS27" i="2"/>
  <c r="AT27" i="2" s="1"/>
  <c r="AR27" i="2"/>
  <c r="AU27" i="2" s="1"/>
  <c r="U27" i="2"/>
  <c r="V27" i="2" s="1"/>
  <c r="T27" i="2"/>
  <c r="W27" i="2" s="1"/>
  <c r="AS26" i="2"/>
  <c r="AT26" i="2" s="1"/>
  <c r="AR26" i="2"/>
  <c r="AU26" i="2" s="1"/>
  <c r="U26" i="2"/>
  <c r="V26" i="2" s="1"/>
  <c r="T26" i="2"/>
  <c r="W26" i="2" s="1"/>
  <c r="AS25" i="2"/>
  <c r="AT25" i="2" s="1"/>
  <c r="AR25" i="2"/>
  <c r="AU25" i="2" s="1"/>
  <c r="U25" i="2"/>
  <c r="V25" i="2" s="1"/>
  <c r="T25" i="2"/>
  <c r="W25" i="2" s="1"/>
  <c r="AS24" i="2"/>
  <c r="AT24" i="2" s="1"/>
  <c r="AR24" i="2"/>
  <c r="AU24" i="2" s="1"/>
  <c r="U24" i="2"/>
  <c r="V24" i="2" s="1"/>
  <c r="T24" i="2"/>
  <c r="W24" i="2" s="1"/>
  <c r="AS23" i="2"/>
  <c r="AT23" i="2" s="1"/>
  <c r="AR23" i="2"/>
  <c r="AU23" i="2" s="1"/>
  <c r="U23" i="2"/>
  <c r="V23" i="2" s="1"/>
  <c r="T23" i="2"/>
  <c r="W23" i="2" s="1"/>
  <c r="AS22" i="2"/>
  <c r="AT22" i="2" s="1"/>
  <c r="AR22" i="2"/>
  <c r="AU22" i="2" s="1"/>
  <c r="U22" i="2"/>
  <c r="V22" i="2" s="1"/>
  <c r="T22" i="2"/>
  <c r="W22" i="2" s="1"/>
  <c r="AS21" i="2"/>
  <c r="AT21" i="2" s="1"/>
  <c r="AR21" i="2"/>
  <c r="AU21" i="2" s="1"/>
  <c r="U21" i="2"/>
  <c r="V21" i="2" s="1"/>
  <c r="T21" i="2"/>
  <c r="W21" i="2" s="1"/>
  <c r="AS20" i="2"/>
  <c r="AT20" i="2" s="1"/>
  <c r="AR20" i="2"/>
  <c r="AU20" i="2" s="1"/>
  <c r="U20" i="2"/>
  <c r="V20" i="2" s="1"/>
  <c r="T20" i="2"/>
  <c r="W20" i="2" s="1"/>
  <c r="AS19" i="2"/>
  <c r="AT19" i="2" s="1"/>
  <c r="AR19" i="2"/>
  <c r="AU19" i="2" s="1"/>
  <c r="U19" i="2"/>
  <c r="V19" i="2" s="1"/>
  <c r="T19" i="2"/>
  <c r="W19" i="2" s="1"/>
  <c r="AS18" i="2"/>
  <c r="AT18" i="2" s="1"/>
  <c r="AR18" i="2"/>
  <c r="AU18" i="2" s="1"/>
  <c r="U18" i="2"/>
  <c r="V18" i="2" s="1"/>
  <c r="T18" i="2"/>
  <c r="W18" i="2" s="1"/>
  <c r="AS17" i="2"/>
  <c r="AT17" i="2" s="1"/>
  <c r="AR17" i="2"/>
  <c r="AU17" i="2" s="1"/>
  <c r="U17" i="2"/>
  <c r="V17" i="2" s="1"/>
  <c r="T17" i="2"/>
  <c r="W17" i="2" s="1"/>
  <c r="AS16" i="2"/>
  <c r="AT16" i="2" s="1"/>
  <c r="AR16" i="2"/>
  <c r="AU16" i="2" s="1"/>
  <c r="U16" i="2"/>
  <c r="V16" i="2" s="1"/>
  <c r="T16" i="2"/>
  <c r="W16" i="2" s="1"/>
  <c r="AS15" i="2"/>
  <c r="AT15" i="2" s="1"/>
  <c r="AR15" i="2"/>
  <c r="AU15" i="2" s="1"/>
  <c r="U15" i="2"/>
  <c r="V15" i="2" s="1"/>
  <c r="T15" i="2"/>
  <c r="W15" i="2" s="1"/>
  <c r="AS14" i="2"/>
  <c r="AT14" i="2" s="1"/>
  <c r="AR14" i="2"/>
  <c r="AU14" i="2" s="1"/>
  <c r="U14" i="2"/>
  <c r="V14" i="2" s="1"/>
  <c r="T14" i="2"/>
  <c r="W14" i="2" s="1"/>
  <c r="AS13" i="2"/>
  <c r="AT13" i="2" s="1"/>
  <c r="AR13" i="2"/>
  <c r="AU13" i="2" s="1"/>
  <c r="U13" i="2"/>
  <c r="V13" i="2" s="1"/>
  <c r="T13" i="2"/>
  <c r="W13" i="2" s="1"/>
  <c r="AS12" i="2"/>
  <c r="AT12" i="2" s="1"/>
  <c r="AR12" i="2"/>
  <c r="AU12" i="2" s="1"/>
  <c r="U12" i="2"/>
  <c r="V12" i="2" s="1"/>
  <c r="T12" i="2"/>
  <c r="W12" i="2" s="1"/>
  <c r="AS11" i="2"/>
  <c r="AT11" i="2" s="1"/>
  <c r="AR11" i="2"/>
  <c r="AU11" i="2" s="1"/>
  <c r="U11" i="2"/>
  <c r="V11" i="2" s="1"/>
  <c r="T11" i="2"/>
  <c r="W11" i="2" s="1"/>
  <c r="AS10" i="2"/>
  <c r="AT10" i="2" s="1"/>
  <c r="AR10" i="2"/>
  <c r="AU10" i="2" s="1"/>
  <c r="U10" i="2"/>
  <c r="V10" i="2" s="1"/>
  <c r="T10" i="2"/>
  <c r="W10" i="2" s="1"/>
  <c r="AS9" i="2"/>
  <c r="AT9" i="2" s="1"/>
  <c r="AR9" i="2"/>
  <c r="AU9" i="2" s="1"/>
  <c r="U9" i="2"/>
  <c r="V9" i="2" s="1"/>
  <c r="T9" i="2"/>
  <c r="W9" i="2" s="1"/>
  <c r="AS8" i="2"/>
  <c r="AT8" i="2" s="1"/>
  <c r="AR8" i="2"/>
  <c r="AU8" i="2" s="1"/>
  <c r="U8" i="2"/>
  <c r="V8" i="2" s="1"/>
  <c r="T8" i="2"/>
  <c r="W8" i="2" s="1"/>
  <c r="AS7" i="2"/>
  <c r="AT7" i="2" s="1"/>
  <c r="AR7" i="2"/>
  <c r="AU7" i="2" s="1"/>
  <c r="U7" i="2"/>
  <c r="V7" i="2" s="1"/>
  <c r="T7" i="2"/>
  <c r="W7" i="2" s="1"/>
  <c r="AS6" i="2"/>
  <c r="AT6" i="2" s="1"/>
  <c r="AR6" i="2"/>
  <c r="AU6" i="2" s="1"/>
  <c r="U6" i="2"/>
  <c r="V6" i="2" s="1"/>
  <c r="T6" i="2"/>
  <c r="W6" i="2" s="1"/>
  <c r="AV5" i="2"/>
  <c r="AS5" i="2"/>
  <c r="AR5" i="2"/>
  <c r="X5" i="2"/>
  <c r="U5" i="2"/>
  <c r="T5" i="2"/>
  <c r="AR7" i="1"/>
  <c r="AU7" i="1" s="1"/>
  <c r="AS7" i="1"/>
  <c r="AT7" i="1" s="1"/>
  <c r="AR8" i="1"/>
  <c r="AU8" i="1" s="1"/>
  <c r="AS8" i="1"/>
  <c r="AT8" i="1"/>
  <c r="AR9" i="1"/>
  <c r="AU9" i="1" s="1"/>
  <c r="AS9" i="1"/>
  <c r="AT9" i="1" s="1"/>
  <c r="AV9" i="1" s="1"/>
  <c r="AR10" i="1"/>
  <c r="AU10" i="1" s="1"/>
  <c r="AS10" i="1"/>
  <c r="AT10" i="1" s="1"/>
  <c r="AR11" i="1"/>
  <c r="AU11" i="1" s="1"/>
  <c r="AS11" i="1"/>
  <c r="AT11" i="1" s="1"/>
  <c r="AR12" i="1"/>
  <c r="AU12" i="1" s="1"/>
  <c r="AS12" i="1"/>
  <c r="AT12" i="1" s="1"/>
  <c r="AR13" i="1"/>
  <c r="AU13" i="1" s="1"/>
  <c r="AS13" i="1"/>
  <c r="AT13" i="1" s="1"/>
  <c r="AR14" i="1"/>
  <c r="AU14" i="1" s="1"/>
  <c r="AS14" i="1"/>
  <c r="AT14" i="1" s="1"/>
  <c r="AR15" i="1"/>
  <c r="AU15" i="1" s="1"/>
  <c r="AS15" i="1"/>
  <c r="AT15" i="1" s="1"/>
  <c r="AR16" i="1"/>
  <c r="AU16" i="1" s="1"/>
  <c r="AS16" i="1"/>
  <c r="AT16" i="1" s="1"/>
  <c r="AR17" i="1"/>
  <c r="AU17" i="1" s="1"/>
  <c r="AS17" i="1"/>
  <c r="AT17" i="1" s="1"/>
  <c r="AV17" i="1" s="1"/>
  <c r="AR18" i="1"/>
  <c r="AU18" i="1" s="1"/>
  <c r="AS18" i="1"/>
  <c r="AT18" i="1" s="1"/>
  <c r="AR19" i="1"/>
  <c r="AU19" i="1" s="1"/>
  <c r="AS19" i="1"/>
  <c r="AT19" i="1" s="1"/>
  <c r="AR20" i="1"/>
  <c r="AU20" i="1" s="1"/>
  <c r="AS20" i="1"/>
  <c r="AT20" i="1" s="1"/>
  <c r="AR21" i="1"/>
  <c r="AU21" i="1" s="1"/>
  <c r="AS21" i="1"/>
  <c r="AT21" i="1" s="1"/>
  <c r="AR22" i="1"/>
  <c r="AU22" i="1" s="1"/>
  <c r="AS22" i="1"/>
  <c r="AT22" i="1" s="1"/>
  <c r="AR23" i="1"/>
  <c r="AU23" i="1" s="1"/>
  <c r="AS23" i="1"/>
  <c r="AT23" i="1" s="1"/>
  <c r="AR24" i="1"/>
  <c r="AU24" i="1" s="1"/>
  <c r="AS24" i="1"/>
  <c r="AT24" i="1" s="1"/>
  <c r="AV24" i="1" s="1"/>
  <c r="AR25" i="1"/>
  <c r="AU25" i="1" s="1"/>
  <c r="AS25" i="1"/>
  <c r="AT25" i="1"/>
  <c r="AR26" i="1"/>
  <c r="AU26" i="1" s="1"/>
  <c r="AS26" i="1"/>
  <c r="AT26" i="1" s="1"/>
  <c r="AR27" i="1"/>
  <c r="AU27" i="1" s="1"/>
  <c r="AS27" i="1"/>
  <c r="AT27" i="1" s="1"/>
  <c r="AR28" i="1"/>
  <c r="AU28" i="1" s="1"/>
  <c r="AS28" i="1"/>
  <c r="AT28" i="1" s="1"/>
  <c r="AR29" i="1"/>
  <c r="AU29" i="1" s="1"/>
  <c r="AS29" i="1"/>
  <c r="AT29" i="1" s="1"/>
  <c r="AR30" i="1"/>
  <c r="AU30" i="1" s="1"/>
  <c r="AS30" i="1"/>
  <c r="AT30" i="1"/>
  <c r="AV30" i="1" s="1"/>
  <c r="AR31" i="1"/>
  <c r="AU31" i="1" s="1"/>
  <c r="AS31" i="1"/>
  <c r="AT31" i="1" s="1"/>
  <c r="AV31" i="1" s="1"/>
  <c r="AR32" i="1"/>
  <c r="AU32" i="1" s="1"/>
  <c r="AS32" i="1"/>
  <c r="AT32" i="1" s="1"/>
  <c r="AR33" i="1"/>
  <c r="AU33" i="1" s="1"/>
  <c r="AS33" i="1"/>
  <c r="AT33" i="1" s="1"/>
  <c r="AR34" i="1"/>
  <c r="AU34" i="1" s="1"/>
  <c r="AS34" i="1"/>
  <c r="AT34" i="1" s="1"/>
  <c r="AR35" i="1"/>
  <c r="AU35" i="1" s="1"/>
  <c r="AS35" i="1"/>
  <c r="AT35" i="1"/>
  <c r="AR36" i="1"/>
  <c r="AU36" i="1" s="1"/>
  <c r="AS36" i="1"/>
  <c r="AT36" i="1"/>
  <c r="AR37" i="1"/>
  <c r="AU37" i="1" s="1"/>
  <c r="AS37" i="1"/>
  <c r="AT37" i="1" s="1"/>
  <c r="AR38" i="1"/>
  <c r="AU38" i="1" s="1"/>
  <c r="AS38" i="1"/>
  <c r="AT38" i="1"/>
  <c r="AR39" i="1"/>
  <c r="AU39" i="1" s="1"/>
  <c r="AV39" i="1" s="1"/>
  <c r="AS39" i="1"/>
  <c r="AT39" i="1" s="1"/>
  <c r="AR40" i="1"/>
  <c r="AU40" i="1" s="1"/>
  <c r="AS40" i="1"/>
  <c r="AT40" i="1" s="1"/>
  <c r="AR41" i="1"/>
  <c r="AU41" i="1" s="1"/>
  <c r="AS41" i="1"/>
  <c r="AT41" i="1" s="1"/>
  <c r="AR42" i="1"/>
  <c r="AU42" i="1" s="1"/>
  <c r="AS42" i="1"/>
  <c r="AT42" i="1" s="1"/>
  <c r="AR43" i="1"/>
  <c r="AU43" i="1" s="1"/>
  <c r="AS43" i="1"/>
  <c r="AT43" i="1"/>
  <c r="AR44" i="1"/>
  <c r="AU44" i="1" s="1"/>
  <c r="AS44" i="1"/>
  <c r="AT44" i="1" s="1"/>
  <c r="AR45" i="1"/>
  <c r="AU45" i="1" s="1"/>
  <c r="AS45" i="1"/>
  <c r="AT45" i="1" s="1"/>
  <c r="AR46" i="1"/>
  <c r="AU46" i="1" s="1"/>
  <c r="AS46" i="1"/>
  <c r="AT46" i="1" s="1"/>
  <c r="AR47" i="1"/>
  <c r="AU47" i="1" s="1"/>
  <c r="AS47" i="1"/>
  <c r="AT47" i="1" s="1"/>
  <c r="AR48" i="1"/>
  <c r="AU48" i="1" s="1"/>
  <c r="AS48" i="1"/>
  <c r="AT48" i="1" s="1"/>
  <c r="AV48" i="1"/>
  <c r="AR49" i="1"/>
  <c r="AU49" i="1" s="1"/>
  <c r="AS49" i="1"/>
  <c r="AT49" i="1" s="1"/>
  <c r="AR50" i="1"/>
  <c r="AU50" i="1" s="1"/>
  <c r="AS50" i="1"/>
  <c r="AT50" i="1" s="1"/>
  <c r="AR51" i="1"/>
  <c r="AU51" i="1" s="1"/>
  <c r="AS51" i="1"/>
  <c r="AT51" i="1" s="1"/>
  <c r="AR52" i="1"/>
  <c r="AU52" i="1" s="1"/>
  <c r="AS52" i="1"/>
  <c r="AT52" i="1" s="1"/>
  <c r="AR53" i="1"/>
  <c r="AU53" i="1" s="1"/>
  <c r="AS53" i="1"/>
  <c r="AT53" i="1" s="1"/>
  <c r="AR54" i="1"/>
  <c r="AU54" i="1" s="1"/>
  <c r="AS54" i="1"/>
  <c r="AT54" i="1" s="1"/>
  <c r="AR55" i="1"/>
  <c r="AU55" i="1" s="1"/>
  <c r="AS55" i="1"/>
  <c r="AT55" i="1" s="1"/>
  <c r="AR56" i="1"/>
  <c r="AU56" i="1" s="1"/>
  <c r="AS56" i="1"/>
  <c r="AT56" i="1" s="1"/>
  <c r="AR57" i="1"/>
  <c r="AU57" i="1" s="1"/>
  <c r="AS57" i="1"/>
  <c r="AT57" i="1" s="1"/>
  <c r="AR58" i="1"/>
  <c r="AU58" i="1" s="1"/>
  <c r="AS58" i="1"/>
  <c r="AT58" i="1" s="1"/>
  <c r="AR59" i="1"/>
  <c r="AU59" i="1" s="1"/>
  <c r="AS59" i="1"/>
  <c r="AT59" i="1" s="1"/>
  <c r="AR60" i="1"/>
  <c r="AU60" i="1" s="1"/>
  <c r="AS60" i="1"/>
  <c r="AT60" i="1" s="1"/>
  <c r="AR61" i="1"/>
  <c r="AU61" i="1" s="1"/>
  <c r="AS61" i="1"/>
  <c r="AT61" i="1" s="1"/>
  <c r="AV61" i="1" s="1"/>
  <c r="AR62" i="1"/>
  <c r="AU62" i="1" s="1"/>
  <c r="AS62" i="1"/>
  <c r="AT62" i="1" s="1"/>
  <c r="AR63" i="1"/>
  <c r="AU63" i="1" s="1"/>
  <c r="AS63" i="1"/>
  <c r="AT63" i="1" s="1"/>
  <c r="AV63" i="1" s="1"/>
  <c r="AR64" i="1"/>
  <c r="AU64" i="1" s="1"/>
  <c r="AS64" i="1"/>
  <c r="AT64" i="1" s="1"/>
  <c r="AV64" i="1" s="1"/>
  <c r="AR65" i="1"/>
  <c r="AU65" i="1" s="1"/>
  <c r="AS65" i="1"/>
  <c r="AT65" i="1" s="1"/>
  <c r="AR66" i="1"/>
  <c r="AU66" i="1" s="1"/>
  <c r="AS66" i="1"/>
  <c r="AT66" i="1" s="1"/>
  <c r="AV66" i="1" s="1"/>
  <c r="AR67" i="1"/>
  <c r="AU67" i="1" s="1"/>
  <c r="AS67" i="1"/>
  <c r="AT67" i="1" s="1"/>
  <c r="AR68" i="1"/>
  <c r="AU68" i="1" s="1"/>
  <c r="AS68" i="1"/>
  <c r="AT68" i="1" s="1"/>
  <c r="AV68" i="1" s="1"/>
  <c r="AR69" i="1"/>
  <c r="AU69" i="1" s="1"/>
  <c r="AS69" i="1"/>
  <c r="AT69" i="1" s="1"/>
  <c r="AR70" i="1"/>
  <c r="AU70" i="1" s="1"/>
  <c r="AS70" i="1"/>
  <c r="AT70" i="1" s="1"/>
  <c r="AV70" i="1" s="1"/>
  <c r="AR71" i="1"/>
  <c r="AU71" i="1" s="1"/>
  <c r="AS71" i="1"/>
  <c r="AT71" i="1" s="1"/>
  <c r="AR72" i="1"/>
  <c r="AU72" i="1" s="1"/>
  <c r="AS72" i="1"/>
  <c r="AT72" i="1" s="1"/>
  <c r="AR73" i="1"/>
  <c r="AU73" i="1" s="1"/>
  <c r="AS73" i="1"/>
  <c r="AT73" i="1" s="1"/>
  <c r="AV73" i="1" s="1"/>
  <c r="AR74" i="1"/>
  <c r="AU74" i="1" s="1"/>
  <c r="AS74" i="1"/>
  <c r="AT74" i="1"/>
  <c r="AR75" i="1"/>
  <c r="AU75" i="1" s="1"/>
  <c r="AS75" i="1"/>
  <c r="AT75" i="1"/>
  <c r="AR76" i="1"/>
  <c r="AU76" i="1" s="1"/>
  <c r="AS76" i="1"/>
  <c r="AT76" i="1" s="1"/>
  <c r="AR77" i="1"/>
  <c r="AS77" i="1"/>
  <c r="AT77" i="1" s="1"/>
  <c r="AU77" i="1"/>
  <c r="AR78" i="1"/>
  <c r="AU78" i="1" s="1"/>
  <c r="AS78" i="1"/>
  <c r="AT78" i="1" s="1"/>
  <c r="AR79" i="1"/>
  <c r="AU79" i="1" s="1"/>
  <c r="AV79" i="1" s="1"/>
  <c r="AS79" i="1"/>
  <c r="AT79" i="1" s="1"/>
  <c r="AR80" i="1"/>
  <c r="AU80" i="1" s="1"/>
  <c r="AS80" i="1"/>
  <c r="AT80" i="1" s="1"/>
  <c r="AR81" i="1"/>
  <c r="AU81" i="1" s="1"/>
  <c r="AS81" i="1"/>
  <c r="AT81" i="1"/>
  <c r="AR82" i="1"/>
  <c r="AU82" i="1" s="1"/>
  <c r="AS82" i="1"/>
  <c r="AT82" i="1"/>
  <c r="AR83" i="1"/>
  <c r="AU83" i="1" s="1"/>
  <c r="AS83" i="1"/>
  <c r="AT83" i="1" s="1"/>
  <c r="AR84" i="1"/>
  <c r="AU84" i="1" s="1"/>
  <c r="AS84" i="1"/>
  <c r="AT84" i="1"/>
  <c r="AR85" i="1"/>
  <c r="AU85" i="1" s="1"/>
  <c r="AS85" i="1"/>
  <c r="AT85" i="1" s="1"/>
  <c r="AR86" i="1"/>
  <c r="AU86" i="1" s="1"/>
  <c r="AS86" i="1"/>
  <c r="AT86" i="1"/>
  <c r="AV86" i="1" s="1"/>
  <c r="AR87" i="1"/>
  <c r="AS87" i="1"/>
  <c r="AT87" i="1" s="1"/>
  <c r="AU87" i="1"/>
  <c r="AR88" i="1"/>
  <c r="AU88" i="1" s="1"/>
  <c r="AS88" i="1"/>
  <c r="AT88" i="1" s="1"/>
  <c r="AR89" i="1"/>
  <c r="AU89" i="1" s="1"/>
  <c r="AS89" i="1"/>
  <c r="AT89" i="1"/>
  <c r="AR90" i="1"/>
  <c r="AU90" i="1" s="1"/>
  <c r="AS90" i="1"/>
  <c r="AT90" i="1" s="1"/>
  <c r="AV90" i="1" s="1"/>
  <c r="AR91" i="1"/>
  <c r="AU91" i="1" s="1"/>
  <c r="AS91" i="1"/>
  <c r="AT91" i="1" s="1"/>
  <c r="AR92" i="1"/>
  <c r="AS92" i="1"/>
  <c r="AT92" i="1" s="1"/>
  <c r="AU92" i="1"/>
  <c r="AR93" i="1"/>
  <c r="AU93" i="1" s="1"/>
  <c r="AS93" i="1"/>
  <c r="AT93" i="1" s="1"/>
  <c r="AR94" i="1"/>
  <c r="AU94" i="1" s="1"/>
  <c r="AS94" i="1"/>
  <c r="AT94" i="1" s="1"/>
  <c r="AV94" i="1" s="1"/>
  <c r="AR95" i="1"/>
  <c r="AS95" i="1"/>
  <c r="AT95" i="1" s="1"/>
  <c r="AU95" i="1"/>
  <c r="AR96" i="1"/>
  <c r="AU96" i="1" s="1"/>
  <c r="AS96" i="1"/>
  <c r="AT96" i="1" s="1"/>
  <c r="AV96" i="1" s="1"/>
  <c r="AR97" i="1"/>
  <c r="AU97" i="1" s="1"/>
  <c r="AS97" i="1"/>
  <c r="AT97" i="1" s="1"/>
  <c r="AR98" i="1"/>
  <c r="AU98" i="1" s="1"/>
  <c r="AS98" i="1"/>
  <c r="AT98" i="1" s="1"/>
  <c r="AV98" i="1" s="1"/>
  <c r="AR99" i="1"/>
  <c r="AU99" i="1" s="1"/>
  <c r="AS99" i="1"/>
  <c r="AT99" i="1" s="1"/>
  <c r="AR100" i="1"/>
  <c r="AU100" i="1" s="1"/>
  <c r="AS100" i="1"/>
  <c r="AT100" i="1" s="1"/>
  <c r="AR101" i="1"/>
  <c r="AU101" i="1" s="1"/>
  <c r="AS101" i="1"/>
  <c r="AT101" i="1" s="1"/>
  <c r="AR102" i="1"/>
  <c r="AU102" i="1" s="1"/>
  <c r="AS102" i="1"/>
  <c r="AT102" i="1" s="1"/>
  <c r="AR103" i="1"/>
  <c r="AU103" i="1" s="1"/>
  <c r="AS103" i="1"/>
  <c r="AT103" i="1" s="1"/>
  <c r="AR104" i="1"/>
  <c r="AU104" i="1" s="1"/>
  <c r="AS104" i="1"/>
  <c r="AT104" i="1" s="1"/>
  <c r="AR105" i="1"/>
  <c r="AU105" i="1" s="1"/>
  <c r="AS105" i="1"/>
  <c r="AT105" i="1" s="1"/>
  <c r="AR106" i="1"/>
  <c r="AU106" i="1" s="1"/>
  <c r="AS106" i="1"/>
  <c r="AT106" i="1" s="1"/>
  <c r="AR107" i="1"/>
  <c r="AS107" i="1"/>
  <c r="AT107" i="1"/>
  <c r="AU107" i="1"/>
  <c r="AR108" i="1"/>
  <c r="AU108" i="1" s="1"/>
  <c r="AS108" i="1"/>
  <c r="AT108" i="1" s="1"/>
  <c r="AR109" i="1"/>
  <c r="AU109" i="1" s="1"/>
  <c r="AS109" i="1"/>
  <c r="AT109" i="1" s="1"/>
  <c r="AR110" i="1"/>
  <c r="AU110" i="1" s="1"/>
  <c r="AS110" i="1"/>
  <c r="AT110" i="1"/>
  <c r="AV110" i="1" s="1"/>
  <c r="AR111" i="1"/>
  <c r="AU111" i="1" s="1"/>
  <c r="AS111" i="1"/>
  <c r="AT111" i="1" s="1"/>
  <c r="AR112" i="1"/>
  <c r="AU112" i="1" s="1"/>
  <c r="AS112" i="1"/>
  <c r="AT112" i="1" s="1"/>
  <c r="AV112" i="1" s="1"/>
  <c r="AR113" i="1"/>
  <c r="AU113" i="1" s="1"/>
  <c r="AS113" i="1"/>
  <c r="AT113" i="1" s="1"/>
  <c r="AR114" i="1"/>
  <c r="AU114" i="1" s="1"/>
  <c r="AS114" i="1"/>
  <c r="AT114" i="1"/>
  <c r="AR115" i="1"/>
  <c r="AU115" i="1" s="1"/>
  <c r="AS115" i="1"/>
  <c r="AT115" i="1" s="1"/>
  <c r="AR116" i="1"/>
  <c r="AU116" i="1" s="1"/>
  <c r="AS116" i="1"/>
  <c r="AT116" i="1" s="1"/>
  <c r="AR117" i="1"/>
  <c r="AU117" i="1" s="1"/>
  <c r="AS117" i="1"/>
  <c r="AT117" i="1" s="1"/>
  <c r="AR118" i="1"/>
  <c r="AU118" i="1" s="1"/>
  <c r="AS118" i="1"/>
  <c r="AT118" i="1" s="1"/>
  <c r="AV118" i="1" s="1"/>
  <c r="AR119" i="1"/>
  <c r="AU119" i="1" s="1"/>
  <c r="AS119" i="1"/>
  <c r="AT119" i="1" s="1"/>
  <c r="AR120" i="1"/>
  <c r="AU120" i="1" s="1"/>
  <c r="AS120" i="1"/>
  <c r="AT120" i="1" s="1"/>
  <c r="AR121" i="1"/>
  <c r="AS121" i="1"/>
  <c r="AT121" i="1" s="1"/>
  <c r="AU121" i="1"/>
  <c r="AR122" i="1"/>
  <c r="AU122" i="1" s="1"/>
  <c r="AS122" i="1"/>
  <c r="AT122" i="1" s="1"/>
  <c r="AR123" i="1"/>
  <c r="AU123" i="1" s="1"/>
  <c r="AS123" i="1"/>
  <c r="AT123" i="1" s="1"/>
  <c r="AR124" i="1"/>
  <c r="AU124" i="1" s="1"/>
  <c r="AS124" i="1"/>
  <c r="AT124" i="1"/>
  <c r="AV124" i="1" s="1"/>
  <c r="AR125" i="1"/>
  <c r="AU125" i="1" s="1"/>
  <c r="AS125" i="1"/>
  <c r="AT125" i="1" s="1"/>
  <c r="AR126" i="1"/>
  <c r="AU126" i="1" s="1"/>
  <c r="AS126" i="1"/>
  <c r="AT126" i="1" s="1"/>
  <c r="AR127" i="1"/>
  <c r="AU127" i="1" s="1"/>
  <c r="AS127" i="1"/>
  <c r="AT127" i="1" s="1"/>
  <c r="AR128" i="1"/>
  <c r="AU128" i="1" s="1"/>
  <c r="AS128" i="1"/>
  <c r="AT128" i="1"/>
  <c r="AR129" i="1"/>
  <c r="AU129" i="1" s="1"/>
  <c r="AS129" i="1"/>
  <c r="AT129" i="1" s="1"/>
  <c r="AR130" i="1"/>
  <c r="AU130" i="1" s="1"/>
  <c r="AS130" i="1"/>
  <c r="AT130" i="1" s="1"/>
  <c r="AR131" i="1"/>
  <c r="AU131" i="1" s="1"/>
  <c r="AS131" i="1"/>
  <c r="AT131" i="1"/>
  <c r="AR132" i="1"/>
  <c r="AU132" i="1" s="1"/>
  <c r="AS132" i="1"/>
  <c r="AT132" i="1" s="1"/>
  <c r="AV132" i="1" s="1"/>
  <c r="AR133" i="1"/>
  <c r="AU133" i="1" s="1"/>
  <c r="AS133" i="1"/>
  <c r="AT133" i="1" s="1"/>
  <c r="AR134" i="1"/>
  <c r="AU134" i="1" s="1"/>
  <c r="AS134" i="1"/>
  <c r="AT134" i="1"/>
  <c r="AV134" i="1" s="1"/>
  <c r="AR135" i="1"/>
  <c r="AU135" i="1" s="1"/>
  <c r="AS135" i="1"/>
  <c r="AT135" i="1" s="1"/>
  <c r="AV135" i="1"/>
  <c r="AR136" i="1"/>
  <c r="AU136" i="1" s="1"/>
  <c r="AS136" i="1"/>
  <c r="AT136" i="1" s="1"/>
  <c r="AV136" i="1" s="1"/>
  <c r="AR137" i="1"/>
  <c r="AU137" i="1" s="1"/>
  <c r="AS137" i="1"/>
  <c r="AT137" i="1" s="1"/>
  <c r="AR138" i="1"/>
  <c r="AU138" i="1" s="1"/>
  <c r="AS138" i="1"/>
  <c r="AT138" i="1"/>
  <c r="AV138" i="1" s="1"/>
  <c r="AR139" i="1"/>
  <c r="AU139" i="1" s="1"/>
  <c r="AS139" i="1"/>
  <c r="AT139" i="1"/>
  <c r="AR140" i="1"/>
  <c r="AU140" i="1" s="1"/>
  <c r="AS140" i="1"/>
  <c r="AT140" i="1" s="1"/>
  <c r="AR141" i="1"/>
  <c r="AS141" i="1"/>
  <c r="AT141" i="1" s="1"/>
  <c r="AU141" i="1"/>
  <c r="AR142" i="1"/>
  <c r="AU142" i="1" s="1"/>
  <c r="AS142" i="1"/>
  <c r="AT142" i="1" s="1"/>
  <c r="AR143" i="1"/>
  <c r="AU143" i="1" s="1"/>
  <c r="AS143" i="1"/>
  <c r="AT143" i="1" s="1"/>
  <c r="AR144" i="1"/>
  <c r="AU144" i="1" s="1"/>
  <c r="AS144" i="1"/>
  <c r="AT144" i="1" s="1"/>
  <c r="AR145" i="1"/>
  <c r="AU145" i="1" s="1"/>
  <c r="AS145" i="1"/>
  <c r="AT145" i="1" s="1"/>
  <c r="AR146" i="1"/>
  <c r="AU146" i="1" s="1"/>
  <c r="AS146" i="1"/>
  <c r="AT146" i="1" s="1"/>
  <c r="AR147" i="1"/>
  <c r="AU147" i="1" s="1"/>
  <c r="AS147" i="1"/>
  <c r="AT147" i="1"/>
  <c r="AR148" i="1"/>
  <c r="AU148" i="1" s="1"/>
  <c r="AS148" i="1"/>
  <c r="AT148" i="1"/>
  <c r="AV148" i="1" s="1"/>
  <c r="AR149" i="1"/>
  <c r="AU149" i="1" s="1"/>
  <c r="AS149" i="1"/>
  <c r="AT149" i="1" s="1"/>
  <c r="AR150" i="1"/>
  <c r="AU150" i="1" s="1"/>
  <c r="AS150" i="1"/>
  <c r="AT150" i="1" s="1"/>
  <c r="AR151" i="1"/>
  <c r="AS151" i="1"/>
  <c r="AT151" i="1" s="1"/>
  <c r="AU151" i="1"/>
  <c r="AV151" i="1"/>
  <c r="AR152" i="1"/>
  <c r="AU152" i="1" s="1"/>
  <c r="AS152" i="1"/>
  <c r="AT152" i="1" s="1"/>
  <c r="AR153" i="1"/>
  <c r="AU153" i="1" s="1"/>
  <c r="AS153" i="1"/>
  <c r="AT153" i="1" s="1"/>
  <c r="AR154" i="1"/>
  <c r="AU154" i="1" s="1"/>
  <c r="AS154" i="1"/>
  <c r="AT154" i="1"/>
  <c r="AV154" i="1" s="1"/>
  <c r="AR155" i="1"/>
  <c r="AU155" i="1" s="1"/>
  <c r="AS155" i="1"/>
  <c r="AT155" i="1" s="1"/>
  <c r="AR156" i="1"/>
  <c r="AU156" i="1" s="1"/>
  <c r="AS156" i="1"/>
  <c r="AT156" i="1" s="1"/>
  <c r="AR157" i="1"/>
  <c r="AU157" i="1" s="1"/>
  <c r="AS157" i="1"/>
  <c r="AT157" i="1" s="1"/>
  <c r="AR158" i="1"/>
  <c r="AU158" i="1" s="1"/>
  <c r="AS158" i="1"/>
  <c r="AT158" i="1" s="1"/>
  <c r="AR159" i="1"/>
  <c r="AU159" i="1" s="1"/>
  <c r="AS159" i="1"/>
  <c r="AT159" i="1" s="1"/>
  <c r="AR160" i="1"/>
  <c r="AU160" i="1" s="1"/>
  <c r="AS160" i="1"/>
  <c r="AT160" i="1" s="1"/>
  <c r="AR161" i="1"/>
  <c r="AU161" i="1" s="1"/>
  <c r="AS161" i="1"/>
  <c r="AT161" i="1" s="1"/>
  <c r="AR162" i="1"/>
  <c r="AU162" i="1" s="1"/>
  <c r="AS162" i="1"/>
  <c r="AT162" i="1"/>
  <c r="AV162" i="1" s="1"/>
  <c r="AR163" i="1"/>
  <c r="AU163" i="1" s="1"/>
  <c r="AS163" i="1"/>
  <c r="AT163" i="1" s="1"/>
  <c r="AR164" i="1"/>
  <c r="AU164" i="1" s="1"/>
  <c r="AS164" i="1"/>
  <c r="AT164" i="1" s="1"/>
  <c r="AR165" i="1"/>
  <c r="AU165" i="1" s="1"/>
  <c r="AS165" i="1"/>
  <c r="AT165" i="1" s="1"/>
  <c r="AR166" i="1"/>
  <c r="AS166" i="1"/>
  <c r="AT166" i="1" s="1"/>
  <c r="AU166" i="1"/>
  <c r="AR167" i="1"/>
  <c r="AU167" i="1" s="1"/>
  <c r="AS167" i="1"/>
  <c r="AT167" i="1" s="1"/>
  <c r="AR168" i="1"/>
  <c r="AU168" i="1" s="1"/>
  <c r="AS168" i="1"/>
  <c r="AT168" i="1"/>
  <c r="AR169" i="1"/>
  <c r="AU169" i="1" s="1"/>
  <c r="AS169" i="1"/>
  <c r="AT169" i="1" s="1"/>
  <c r="AR170" i="1"/>
  <c r="AU170" i="1" s="1"/>
  <c r="AS170" i="1"/>
  <c r="AT170" i="1" s="1"/>
  <c r="AR171" i="1"/>
  <c r="AU171" i="1" s="1"/>
  <c r="AS171" i="1"/>
  <c r="AT171" i="1"/>
  <c r="AR172" i="1"/>
  <c r="AU172" i="1" s="1"/>
  <c r="AS172" i="1"/>
  <c r="AT172" i="1" s="1"/>
  <c r="AV172" i="1" s="1"/>
  <c r="AR173" i="1"/>
  <c r="AU173" i="1" s="1"/>
  <c r="AS173" i="1"/>
  <c r="AT173" i="1" s="1"/>
  <c r="AR174" i="1"/>
  <c r="AU174" i="1" s="1"/>
  <c r="AS174" i="1"/>
  <c r="AT174" i="1" s="1"/>
  <c r="AR175" i="1"/>
  <c r="AU175" i="1" s="1"/>
  <c r="AS175" i="1"/>
  <c r="AT175" i="1" s="1"/>
  <c r="AR176" i="1"/>
  <c r="AU176" i="1" s="1"/>
  <c r="AS176" i="1"/>
  <c r="AT176" i="1" s="1"/>
  <c r="AV176" i="1"/>
  <c r="AR177" i="1"/>
  <c r="AU177" i="1" s="1"/>
  <c r="AS177" i="1"/>
  <c r="AT177" i="1" s="1"/>
  <c r="AR178" i="1"/>
  <c r="AU178" i="1" s="1"/>
  <c r="AS178" i="1"/>
  <c r="AT178" i="1" s="1"/>
  <c r="AR179" i="1"/>
  <c r="AU179" i="1" s="1"/>
  <c r="AS179" i="1"/>
  <c r="AT179" i="1" s="1"/>
  <c r="AR180" i="1"/>
  <c r="AU180" i="1" s="1"/>
  <c r="AS180" i="1"/>
  <c r="AT180" i="1"/>
  <c r="AR181" i="1"/>
  <c r="AU181" i="1" s="1"/>
  <c r="AS181" i="1"/>
  <c r="AT181" i="1" s="1"/>
  <c r="AR182" i="1"/>
  <c r="AU182" i="1" s="1"/>
  <c r="AS182" i="1"/>
  <c r="AT182" i="1" s="1"/>
  <c r="AR183" i="1"/>
  <c r="AU183" i="1" s="1"/>
  <c r="AS183" i="1"/>
  <c r="AT183" i="1" s="1"/>
  <c r="AR184" i="1"/>
  <c r="AU184" i="1" s="1"/>
  <c r="AS184" i="1"/>
  <c r="AT184" i="1" s="1"/>
  <c r="AR185" i="1"/>
  <c r="AS185" i="1"/>
  <c r="AT185" i="1" s="1"/>
  <c r="AU185" i="1"/>
  <c r="AR186" i="1"/>
  <c r="AU186" i="1" s="1"/>
  <c r="AS186" i="1"/>
  <c r="AT186" i="1" s="1"/>
  <c r="AV186" i="1" s="1"/>
  <c r="AR187" i="1"/>
  <c r="AU187" i="1" s="1"/>
  <c r="AS187" i="1"/>
  <c r="AT187" i="1" s="1"/>
  <c r="AR188" i="1"/>
  <c r="AU188" i="1" s="1"/>
  <c r="AS188" i="1"/>
  <c r="AT188" i="1" s="1"/>
  <c r="AR189" i="1"/>
  <c r="AU189" i="1" s="1"/>
  <c r="AS189" i="1"/>
  <c r="AT189" i="1" s="1"/>
  <c r="AR190" i="1"/>
  <c r="AU190" i="1" s="1"/>
  <c r="AS190" i="1"/>
  <c r="AT190" i="1" s="1"/>
  <c r="AR191" i="1"/>
  <c r="AU191" i="1" s="1"/>
  <c r="AS191" i="1"/>
  <c r="AT191" i="1" s="1"/>
  <c r="AR192" i="1"/>
  <c r="AU192" i="1" s="1"/>
  <c r="AS192" i="1"/>
  <c r="AT192" i="1" s="1"/>
  <c r="AR193" i="1"/>
  <c r="AU193" i="1" s="1"/>
  <c r="AS193" i="1"/>
  <c r="AT193" i="1" s="1"/>
  <c r="AR194" i="1"/>
  <c r="AU194" i="1" s="1"/>
  <c r="AS194" i="1"/>
  <c r="AT194" i="1" s="1"/>
  <c r="AR195" i="1"/>
  <c r="AU195" i="1" s="1"/>
  <c r="AS195" i="1"/>
  <c r="AT195" i="1" s="1"/>
  <c r="AR196" i="1"/>
  <c r="AU196" i="1" s="1"/>
  <c r="AS196" i="1"/>
  <c r="AT196" i="1" s="1"/>
  <c r="AR197" i="1"/>
  <c r="AU197" i="1" s="1"/>
  <c r="AS197" i="1"/>
  <c r="AT197" i="1" s="1"/>
  <c r="AR198" i="1"/>
  <c r="AU198" i="1" s="1"/>
  <c r="AS198" i="1"/>
  <c r="AT198" i="1" s="1"/>
  <c r="AR199" i="1"/>
  <c r="AU199" i="1" s="1"/>
  <c r="AS199" i="1"/>
  <c r="AT199" i="1" s="1"/>
  <c r="AR200" i="1"/>
  <c r="AU200" i="1" s="1"/>
  <c r="AS200" i="1"/>
  <c r="AT200" i="1" s="1"/>
  <c r="AV200" i="1" s="1"/>
  <c r="AR201" i="1"/>
  <c r="AU201" i="1" s="1"/>
  <c r="AS201" i="1"/>
  <c r="AT201" i="1" s="1"/>
  <c r="AR202" i="1"/>
  <c r="AU202" i="1" s="1"/>
  <c r="AS202" i="1"/>
  <c r="AT202" i="1" s="1"/>
  <c r="AR203" i="1"/>
  <c r="AU203" i="1" s="1"/>
  <c r="AS203" i="1"/>
  <c r="AT203" i="1" s="1"/>
  <c r="AR204" i="1"/>
  <c r="AU204" i="1" s="1"/>
  <c r="AS204" i="1"/>
  <c r="AT204" i="1"/>
  <c r="AV204" i="1" s="1"/>
  <c r="AR205" i="1"/>
  <c r="AU205" i="1" s="1"/>
  <c r="AS205" i="1"/>
  <c r="AT205" i="1" s="1"/>
  <c r="AR206" i="1"/>
  <c r="AU206" i="1" s="1"/>
  <c r="AS206" i="1"/>
  <c r="AT206" i="1" s="1"/>
  <c r="AR207" i="1"/>
  <c r="AS207" i="1"/>
  <c r="AT207" i="1" s="1"/>
  <c r="AU207" i="1"/>
  <c r="AR208" i="1"/>
  <c r="AU208" i="1" s="1"/>
  <c r="AS208" i="1"/>
  <c r="AT208" i="1" s="1"/>
  <c r="AR209" i="1"/>
  <c r="AU209" i="1" s="1"/>
  <c r="AS209" i="1"/>
  <c r="AT209" i="1" s="1"/>
  <c r="AV209" i="1" s="1"/>
  <c r="AR210" i="1"/>
  <c r="AU210" i="1" s="1"/>
  <c r="AS210" i="1"/>
  <c r="AT210" i="1" s="1"/>
  <c r="AV210" i="1" s="1"/>
  <c r="AR211" i="1"/>
  <c r="AU211" i="1" s="1"/>
  <c r="AS211" i="1"/>
  <c r="AT211" i="1"/>
  <c r="AR212" i="1"/>
  <c r="AU212" i="1" s="1"/>
  <c r="AS212" i="1"/>
  <c r="AT212" i="1" s="1"/>
  <c r="AR213" i="1"/>
  <c r="AU213" i="1" s="1"/>
  <c r="AS213" i="1"/>
  <c r="AT213" i="1" s="1"/>
  <c r="AR214" i="1"/>
  <c r="AU214" i="1" s="1"/>
  <c r="AS214" i="1"/>
  <c r="AT214" i="1" s="1"/>
  <c r="AR215" i="1"/>
  <c r="AU215" i="1" s="1"/>
  <c r="AS215" i="1"/>
  <c r="AT215" i="1" s="1"/>
  <c r="AR216" i="1"/>
  <c r="AU216" i="1" s="1"/>
  <c r="AS216" i="1"/>
  <c r="AT216" i="1" s="1"/>
  <c r="AR217" i="1"/>
  <c r="AU217" i="1" s="1"/>
  <c r="AS217" i="1"/>
  <c r="AT217" i="1"/>
  <c r="AR218" i="1"/>
  <c r="AU218" i="1" s="1"/>
  <c r="AS218" i="1"/>
  <c r="AT218" i="1" s="1"/>
  <c r="AV218" i="1" s="1"/>
  <c r="AR219" i="1"/>
  <c r="AU219" i="1" s="1"/>
  <c r="AS219" i="1"/>
  <c r="AT219" i="1" s="1"/>
  <c r="AR220" i="1"/>
  <c r="AU220" i="1" s="1"/>
  <c r="AS220" i="1"/>
  <c r="AT220" i="1" s="1"/>
  <c r="AR221" i="1"/>
  <c r="AU221" i="1" s="1"/>
  <c r="AS221" i="1"/>
  <c r="AT221" i="1" s="1"/>
  <c r="AR222" i="1"/>
  <c r="AU222" i="1" s="1"/>
  <c r="AS222" i="1"/>
  <c r="AT222" i="1"/>
  <c r="AR223" i="1"/>
  <c r="AU223" i="1" s="1"/>
  <c r="AS223" i="1"/>
  <c r="AT223" i="1" s="1"/>
  <c r="AR224" i="1"/>
  <c r="AU224" i="1" s="1"/>
  <c r="AS224" i="1"/>
  <c r="AT224" i="1"/>
  <c r="AR225" i="1"/>
  <c r="AU225" i="1" s="1"/>
  <c r="AS225" i="1"/>
  <c r="AT225" i="1" s="1"/>
  <c r="AV225" i="1" s="1"/>
  <c r="AR226" i="1"/>
  <c r="AU226" i="1" s="1"/>
  <c r="AS226" i="1"/>
  <c r="AT226" i="1" s="1"/>
  <c r="AR227" i="1"/>
  <c r="AU227" i="1" s="1"/>
  <c r="AS227" i="1"/>
  <c r="AT227" i="1"/>
  <c r="AR228" i="1"/>
  <c r="AU228" i="1" s="1"/>
  <c r="AS228" i="1"/>
  <c r="AT228" i="1"/>
  <c r="AR229" i="1"/>
  <c r="AU229" i="1" s="1"/>
  <c r="AS229" i="1"/>
  <c r="AT229" i="1" s="1"/>
  <c r="AR230" i="1"/>
  <c r="AU230" i="1" s="1"/>
  <c r="AS230" i="1"/>
  <c r="AT230" i="1" s="1"/>
  <c r="AR231" i="1"/>
  <c r="AU231" i="1" s="1"/>
  <c r="AS231" i="1"/>
  <c r="AT231" i="1" s="1"/>
  <c r="AR232" i="1"/>
  <c r="AU232" i="1" s="1"/>
  <c r="AS232" i="1"/>
  <c r="AT232" i="1" s="1"/>
  <c r="AR233" i="1"/>
  <c r="AU233" i="1" s="1"/>
  <c r="AS233" i="1"/>
  <c r="AT233" i="1" s="1"/>
  <c r="AR234" i="1"/>
  <c r="AU234" i="1" s="1"/>
  <c r="AS234" i="1"/>
  <c r="AT234" i="1" s="1"/>
  <c r="AR235" i="1"/>
  <c r="AU235" i="1" s="1"/>
  <c r="AS235" i="1"/>
  <c r="AT235" i="1"/>
  <c r="AR236" i="1"/>
  <c r="AU236" i="1" s="1"/>
  <c r="AS236" i="1"/>
  <c r="AT236" i="1" s="1"/>
  <c r="AR237" i="1"/>
  <c r="AU237" i="1" s="1"/>
  <c r="AS237" i="1"/>
  <c r="AT237" i="1" s="1"/>
  <c r="AR238" i="1"/>
  <c r="AU238" i="1" s="1"/>
  <c r="AS238" i="1"/>
  <c r="AT238" i="1"/>
  <c r="AR239" i="1"/>
  <c r="AU239" i="1" s="1"/>
  <c r="AS239" i="1"/>
  <c r="AT239" i="1" s="1"/>
  <c r="AR240" i="1"/>
  <c r="AU240" i="1" s="1"/>
  <c r="AS240" i="1"/>
  <c r="AT240" i="1" s="1"/>
  <c r="AR241" i="1"/>
  <c r="AU241" i="1" s="1"/>
  <c r="AS241" i="1"/>
  <c r="AT241" i="1" s="1"/>
  <c r="AR242" i="1"/>
  <c r="AU242" i="1" s="1"/>
  <c r="AS242" i="1"/>
  <c r="AT242" i="1" s="1"/>
  <c r="AR243" i="1"/>
  <c r="AU243" i="1" s="1"/>
  <c r="AS243" i="1"/>
  <c r="AT243" i="1" s="1"/>
  <c r="AR244" i="1"/>
  <c r="AU244" i="1" s="1"/>
  <c r="AS244" i="1"/>
  <c r="AT244" i="1" s="1"/>
  <c r="AR245" i="1"/>
  <c r="AU245" i="1" s="1"/>
  <c r="AS245" i="1"/>
  <c r="AT245" i="1" s="1"/>
  <c r="AV245" i="1" s="1"/>
  <c r="AR246" i="1"/>
  <c r="AU246" i="1" s="1"/>
  <c r="AS246" i="1"/>
  <c r="AT246" i="1" s="1"/>
  <c r="AR247" i="1"/>
  <c r="AU247" i="1" s="1"/>
  <c r="AS247" i="1"/>
  <c r="AT247" i="1" s="1"/>
  <c r="AR248" i="1"/>
  <c r="AU248" i="1" s="1"/>
  <c r="AS248" i="1"/>
  <c r="AT248" i="1" s="1"/>
  <c r="AR249" i="1"/>
  <c r="AU249" i="1" s="1"/>
  <c r="AS249" i="1"/>
  <c r="AT249" i="1"/>
  <c r="AR250" i="1"/>
  <c r="AU250" i="1" s="1"/>
  <c r="AS250" i="1"/>
  <c r="AT250" i="1" s="1"/>
  <c r="AR251" i="1"/>
  <c r="AU251" i="1" s="1"/>
  <c r="AS251" i="1"/>
  <c r="AT251" i="1" s="1"/>
  <c r="AR252" i="1"/>
  <c r="AU252" i="1" s="1"/>
  <c r="AS252" i="1"/>
  <c r="AT252" i="1" s="1"/>
  <c r="AV252" i="1"/>
  <c r="AR253" i="1"/>
  <c r="AU253" i="1" s="1"/>
  <c r="AS253" i="1"/>
  <c r="AT253" i="1" s="1"/>
  <c r="AR254" i="1"/>
  <c r="AU254" i="1" s="1"/>
  <c r="AV254" i="1" s="1"/>
  <c r="AS254" i="1"/>
  <c r="AT254" i="1" s="1"/>
  <c r="AR255" i="1"/>
  <c r="AU255" i="1" s="1"/>
  <c r="AS255" i="1"/>
  <c r="AT255" i="1"/>
  <c r="AR256" i="1"/>
  <c r="AU256" i="1" s="1"/>
  <c r="AS256" i="1"/>
  <c r="AT256" i="1" s="1"/>
  <c r="AR257" i="1"/>
  <c r="AU257" i="1" s="1"/>
  <c r="AS257" i="1"/>
  <c r="AT257" i="1"/>
  <c r="AR258" i="1"/>
  <c r="AS258" i="1"/>
  <c r="AT258" i="1" s="1"/>
  <c r="AU258" i="1"/>
  <c r="AR259" i="1"/>
  <c r="AU259" i="1" s="1"/>
  <c r="AS259" i="1"/>
  <c r="AT259" i="1" s="1"/>
  <c r="AR260" i="1"/>
  <c r="AU260" i="1" s="1"/>
  <c r="AS260" i="1"/>
  <c r="AT260" i="1" s="1"/>
  <c r="AR261" i="1"/>
  <c r="AU261" i="1" s="1"/>
  <c r="AS261" i="1"/>
  <c r="AT261" i="1" s="1"/>
  <c r="AV261" i="1"/>
  <c r="AR262" i="1"/>
  <c r="AU262" i="1" s="1"/>
  <c r="AS262" i="1"/>
  <c r="AT262" i="1"/>
  <c r="AR263" i="1"/>
  <c r="AU263" i="1" s="1"/>
  <c r="AS263" i="1"/>
  <c r="AT263" i="1" s="1"/>
  <c r="AR264" i="1"/>
  <c r="AU264" i="1" s="1"/>
  <c r="AS264" i="1"/>
  <c r="AT264" i="1" s="1"/>
  <c r="AV264" i="1" s="1"/>
  <c r="AR265" i="1"/>
  <c r="AU265" i="1" s="1"/>
  <c r="AS265" i="1"/>
  <c r="AT265" i="1" s="1"/>
  <c r="AV265" i="1" s="1"/>
  <c r="AR266" i="1"/>
  <c r="AU266" i="1" s="1"/>
  <c r="AS266" i="1"/>
  <c r="AT266" i="1" s="1"/>
  <c r="AR267" i="1"/>
  <c r="AU267" i="1" s="1"/>
  <c r="AS267" i="1"/>
  <c r="AT267" i="1"/>
  <c r="AR268" i="1"/>
  <c r="AU268" i="1" s="1"/>
  <c r="AS268" i="1"/>
  <c r="AT268" i="1" s="1"/>
  <c r="AV268" i="1" s="1"/>
  <c r="AR269" i="1"/>
  <c r="AU269" i="1" s="1"/>
  <c r="AS269" i="1"/>
  <c r="AT269" i="1" s="1"/>
  <c r="AR270" i="1"/>
  <c r="AU270" i="1" s="1"/>
  <c r="AS270" i="1"/>
  <c r="AT270" i="1" s="1"/>
  <c r="AR271" i="1"/>
  <c r="AU271" i="1" s="1"/>
  <c r="AS271" i="1"/>
  <c r="AT271" i="1"/>
  <c r="AR272" i="1"/>
  <c r="AU272" i="1" s="1"/>
  <c r="AS272" i="1"/>
  <c r="AT272" i="1" s="1"/>
  <c r="AV272" i="1" s="1"/>
  <c r="AR273" i="1"/>
  <c r="AU273" i="1" s="1"/>
  <c r="AS273" i="1"/>
  <c r="AT273" i="1" s="1"/>
  <c r="AR274" i="1"/>
  <c r="AU274" i="1" s="1"/>
  <c r="AS274" i="1"/>
  <c r="AT274" i="1" s="1"/>
  <c r="AR275" i="1"/>
  <c r="AS275" i="1"/>
  <c r="AT275" i="1"/>
  <c r="AU275" i="1"/>
  <c r="AR276" i="1"/>
  <c r="AU276" i="1" s="1"/>
  <c r="AS276" i="1"/>
  <c r="AT276" i="1" s="1"/>
  <c r="AR277" i="1"/>
  <c r="AU277" i="1" s="1"/>
  <c r="AS277" i="1"/>
  <c r="AT277" i="1" s="1"/>
  <c r="AR278" i="1"/>
  <c r="AS278" i="1"/>
  <c r="AT278" i="1" s="1"/>
  <c r="AU278" i="1"/>
  <c r="AR279" i="1"/>
  <c r="AU279" i="1" s="1"/>
  <c r="AS279" i="1"/>
  <c r="AT279" i="1" s="1"/>
  <c r="AR280" i="1"/>
  <c r="AU280" i="1" s="1"/>
  <c r="AS280" i="1"/>
  <c r="AT280" i="1" s="1"/>
  <c r="AR281" i="1"/>
  <c r="AU281" i="1" s="1"/>
  <c r="AS281" i="1"/>
  <c r="AT281" i="1" s="1"/>
  <c r="AV281" i="1" s="1"/>
  <c r="AR282" i="1"/>
  <c r="AS282" i="1"/>
  <c r="AT282" i="1" s="1"/>
  <c r="AU282" i="1"/>
  <c r="AR283" i="1"/>
  <c r="AU283" i="1" s="1"/>
  <c r="AS283" i="1"/>
  <c r="AT283" i="1" s="1"/>
  <c r="AR284" i="1"/>
  <c r="AU284" i="1" s="1"/>
  <c r="AS284" i="1"/>
  <c r="AT284" i="1" s="1"/>
  <c r="AR285" i="1"/>
  <c r="AU285" i="1" s="1"/>
  <c r="AS285" i="1"/>
  <c r="AT285" i="1" s="1"/>
  <c r="AR286" i="1"/>
  <c r="AU286" i="1" s="1"/>
  <c r="AS286" i="1"/>
  <c r="AT286" i="1" s="1"/>
  <c r="AR287" i="1"/>
  <c r="AU287" i="1" s="1"/>
  <c r="AS287" i="1"/>
  <c r="AT287" i="1" s="1"/>
  <c r="AR288" i="1"/>
  <c r="AS288" i="1"/>
  <c r="AT288" i="1" s="1"/>
  <c r="AU288" i="1"/>
  <c r="AR289" i="1"/>
  <c r="AU289" i="1" s="1"/>
  <c r="AS289" i="1"/>
  <c r="AT289" i="1" s="1"/>
  <c r="AR290" i="1"/>
  <c r="AU290" i="1" s="1"/>
  <c r="AS290" i="1"/>
  <c r="AT290" i="1" s="1"/>
  <c r="AR291" i="1"/>
  <c r="AU291" i="1" s="1"/>
  <c r="AS291" i="1"/>
  <c r="AT291" i="1" s="1"/>
  <c r="AV291" i="1" s="1"/>
  <c r="AR292" i="1"/>
  <c r="AU292" i="1" s="1"/>
  <c r="AS292" i="1"/>
  <c r="AT292" i="1" s="1"/>
  <c r="AV292" i="1"/>
  <c r="AR293" i="1"/>
  <c r="AU293" i="1" s="1"/>
  <c r="AS293" i="1"/>
  <c r="AT293" i="1" s="1"/>
  <c r="AR294" i="1"/>
  <c r="AU294" i="1" s="1"/>
  <c r="AS294" i="1"/>
  <c r="AT294" i="1" s="1"/>
  <c r="AV294" i="1"/>
  <c r="AR295" i="1"/>
  <c r="AU295" i="1" s="1"/>
  <c r="AS295" i="1"/>
  <c r="AT295" i="1"/>
  <c r="AV295" i="1" s="1"/>
  <c r="AR296" i="1"/>
  <c r="AU296" i="1" s="1"/>
  <c r="AS296" i="1"/>
  <c r="AT296" i="1"/>
  <c r="AR297" i="1"/>
  <c r="AU297" i="1" s="1"/>
  <c r="AS297" i="1"/>
  <c r="AT297" i="1" s="1"/>
  <c r="AV297" i="1" s="1"/>
  <c r="AR298" i="1"/>
  <c r="AU298" i="1" s="1"/>
  <c r="AS298" i="1"/>
  <c r="AT298" i="1" s="1"/>
  <c r="AR299" i="1"/>
  <c r="AU299" i="1" s="1"/>
  <c r="AS299" i="1"/>
  <c r="AT299" i="1" s="1"/>
  <c r="AR300" i="1"/>
  <c r="AU300" i="1" s="1"/>
  <c r="AS300" i="1"/>
  <c r="AT300" i="1" s="1"/>
  <c r="AR301" i="1"/>
  <c r="AU301" i="1" s="1"/>
  <c r="AS301" i="1"/>
  <c r="AT301" i="1" s="1"/>
  <c r="AV301" i="1"/>
  <c r="AR302" i="1"/>
  <c r="AU302" i="1" s="1"/>
  <c r="AS302" i="1"/>
  <c r="AT302" i="1" s="1"/>
  <c r="AR303" i="1"/>
  <c r="AU303" i="1" s="1"/>
  <c r="AV303" i="1" s="1"/>
  <c r="AS303" i="1"/>
  <c r="AT303" i="1" s="1"/>
  <c r="AR304" i="1"/>
  <c r="AU304" i="1" s="1"/>
  <c r="AS304" i="1"/>
  <c r="AT304" i="1" s="1"/>
  <c r="AR305" i="1"/>
  <c r="AU305" i="1" s="1"/>
  <c r="AS305" i="1"/>
  <c r="AT305" i="1" s="1"/>
  <c r="AR306" i="1"/>
  <c r="AU306" i="1" s="1"/>
  <c r="AS306" i="1"/>
  <c r="AT306" i="1" s="1"/>
  <c r="AV306" i="1" s="1"/>
  <c r="AR307" i="1"/>
  <c r="AU307" i="1" s="1"/>
  <c r="AS307" i="1"/>
  <c r="AT307" i="1" s="1"/>
  <c r="AR308" i="1"/>
  <c r="AU308" i="1" s="1"/>
  <c r="AS308" i="1"/>
  <c r="AT308" i="1" s="1"/>
  <c r="AV308" i="1" s="1"/>
  <c r="AR309" i="1"/>
  <c r="AU309" i="1" s="1"/>
  <c r="AS309" i="1"/>
  <c r="AT309" i="1" s="1"/>
  <c r="AR310" i="1"/>
  <c r="AU310" i="1" s="1"/>
  <c r="AS310" i="1"/>
  <c r="AT310" i="1" s="1"/>
  <c r="AR311" i="1"/>
  <c r="AU311" i="1" s="1"/>
  <c r="AS311" i="1"/>
  <c r="AT311" i="1" s="1"/>
  <c r="AR312" i="1"/>
  <c r="AU312" i="1" s="1"/>
  <c r="AS312" i="1"/>
  <c r="AT312" i="1" s="1"/>
  <c r="AR313" i="1"/>
  <c r="AU313" i="1" s="1"/>
  <c r="AS313" i="1"/>
  <c r="AT313" i="1" s="1"/>
  <c r="AR314" i="1"/>
  <c r="AU314" i="1" s="1"/>
  <c r="AS314" i="1"/>
  <c r="AT314" i="1"/>
  <c r="AR315" i="1"/>
  <c r="AU315" i="1" s="1"/>
  <c r="AS315" i="1"/>
  <c r="AT315" i="1"/>
  <c r="AR316" i="1"/>
  <c r="AU316" i="1" s="1"/>
  <c r="AS316" i="1"/>
  <c r="AT316" i="1" s="1"/>
  <c r="AV316" i="1" s="1"/>
  <c r="AR317" i="1"/>
  <c r="AU317" i="1" s="1"/>
  <c r="AS317" i="1"/>
  <c r="AT317" i="1"/>
  <c r="AR318" i="1"/>
  <c r="AU318" i="1" s="1"/>
  <c r="AS318" i="1"/>
  <c r="AT318" i="1"/>
  <c r="AR319" i="1"/>
  <c r="AU319" i="1" s="1"/>
  <c r="AS319" i="1"/>
  <c r="AT319" i="1" s="1"/>
  <c r="AR320" i="1"/>
  <c r="AU320" i="1" s="1"/>
  <c r="AS320" i="1"/>
  <c r="AT320" i="1" s="1"/>
  <c r="AV320" i="1" s="1"/>
  <c r="AR321" i="1"/>
  <c r="AU321" i="1" s="1"/>
  <c r="AS321" i="1"/>
  <c r="AT321" i="1" s="1"/>
  <c r="AV321" i="1" s="1"/>
  <c r="AR322" i="1"/>
  <c r="AU322" i="1" s="1"/>
  <c r="AS322" i="1"/>
  <c r="AT322" i="1" s="1"/>
  <c r="AR323" i="1"/>
  <c r="AU323" i="1" s="1"/>
  <c r="AS323" i="1"/>
  <c r="AT323" i="1" s="1"/>
  <c r="AR324" i="1"/>
  <c r="AU324" i="1" s="1"/>
  <c r="AS324" i="1"/>
  <c r="AT324" i="1" s="1"/>
  <c r="AR325" i="1"/>
  <c r="AU325" i="1" s="1"/>
  <c r="AS325" i="1"/>
  <c r="AT325" i="1"/>
  <c r="AR326" i="1"/>
  <c r="AU326" i="1" s="1"/>
  <c r="AS326" i="1"/>
  <c r="AT326" i="1" s="1"/>
  <c r="AR327" i="1"/>
  <c r="AU327" i="1" s="1"/>
  <c r="AS327" i="1"/>
  <c r="AT327" i="1" s="1"/>
  <c r="AR328" i="1"/>
  <c r="AU328" i="1" s="1"/>
  <c r="AS328" i="1"/>
  <c r="AT328" i="1" s="1"/>
  <c r="AR329" i="1"/>
  <c r="AU329" i="1" s="1"/>
  <c r="AS329" i="1"/>
  <c r="AT329" i="1" s="1"/>
  <c r="AV329" i="1" s="1"/>
  <c r="AR330" i="1"/>
  <c r="AU330" i="1" s="1"/>
  <c r="AS330" i="1"/>
  <c r="AT330" i="1" s="1"/>
  <c r="AV330" i="1" s="1"/>
  <c r="AR331" i="1"/>
  <c r="AU331" i="1" s="1"/>
  <c r="AS331" i="1"/>
  <c r="AT331" i="1" s="1"/>
  <c r="AR332" i="1"/>
  <c r="AU332" i="1" s="1"/>
  <c r="AS332" i="1"/>
  <c r="AT332" i="1" s="1"/>
  <c r="AR333" i="1"/>
  <c r="AU333" i="1" s="1"/>
  <c r="AS333" i="1"/>
  <c r="AT333" i="1" s="1"/>
  <c r="AR334" i="1"/>
  <c r="AU334" i="1" s="1"/>
  <c r="AS334" i="1"/>
  <c r="AT334" i="1" s="1"/>
  <c r="AR335" i="1"/>
  <c r="AU335" i="1" s="1"/>
  <c r="AS335" i="1"/>
  <c r="AT335" i="1" s="1"/>
  <c r="AR336" i="1"/>
  <c r="AU336" i="1" s="1"/>
  <c r="AS336" i="1"/>
  <c r="AT336" i="1" s="1"/>
  <c r="AR337" i="1"/>
  <c r="AU337" i="1" s="1"/>
  <c r="AS337" i="1"/>
  <c r="AT337" i="1" s="1"/>
  <c r="AR338" i="1"/>
  <c r="AU338" i="1" s="1"/>
  <c r="AS338" i="1"/>
  <c r="AT338" i="1" s="1"/>
  <c r="AR339" i="1"/>
  <c r="AU339" i="1" s="1"/>
  <c r="AS339" i="1"/>
  <c r="AT339" i="1" s="1"/>
  <c r="AR340" i="1"/>
  <c r="AU340" i="1" s="1"/>
  <c r="AS340" i="1"/>
  <c r="AT340" i="1"/>
  <c r="AV340" i="1" s="1"/>
  <c r="AR341" i="1"/>
  <c r="AU341" i="1" s="1"/>
  <c r="AS341" i="1"/>
  <c r="AT341" i="1" s="1"/>
  <c r="AR342" i="1"/>
  <c r="AU342" i="1" s="1"/>
  <c r="AS342" i="1"/>
  <c r="AT342" i="1" s="1"/>
  <c r="AR343" i="1"/>
  <c r="AS343" i="1"/>
  <c r="AT343" i="1" s="1"/>
  <c r="AU343" i="1"/>
  <c r="AR344" i="1"/>
  <c r="AU344" i="1" s="1"/>
  <c r="AS344" i="1"/>
  <c r="AT344" i="1" s="1"/>
  <c r="AR345" i="1"/>
  <c r="AU345" i="1" s="1"/>
  <c r="AS345" i="1"/>
  <c r="AT345" i="1" s="1"/>
  <c r="AR346" i="1"/>
  <c r="AU346" i="1" s="1"/>
  <c r="AS346" i="1"/>
  <c r="AT346" i="1"/>
  <c r="AR347" i="1"/>
  <c r="AU347" i="1" s="1"/>
  <c r="AS347" i="1"/>
  <c r="AT347" i="1" s="1"/>
  <c r="AR348" i="1"/>
  <c r="AU348" i="1" s="1"/>
  <c r="AS348" i="1"/>
  <c r="AT348" i="1" s="1"/>
  <c r="AR349" i="1"/>
  <c r="AS349" i="1"/>
  <c r="AT349" i="1" s="1"/>
  <c r="AU349" i="1"/>
  <c r="AR350" i="1"/>
  <c r="AU350" i="1" s="1"/>
  <c r="AS350" i="1"/>
  <c r="AT350" i="1" s="1"/>
  <c r="AV350" i="1" s="1"/>
  <c r="AR351" i="1"/>
  <c r="AU351" i="1" s="1"/>
  <c r="AS351" i="1"/>
  <c r="AT351" i="1" s="1"/>
  <c r="AR352" i="1"/>
  <c r="AU352" i="1" s="1"/>
  <c r="AS352" i="1"/>
  <c r="AT352" i="1"/>
  <c r="AR353" i="1"/>
  <c r="AU353" i="1" s="1"/>
  <c r="AS353" i="1"/>
  <c r="AT353" i="1" s="1"/>
  <c r="AV353" i="1" s="1"/>
  <c r="AR354" i="1"/>
  <c r="AU354" i="1" s="1"/>
  <c r="AS354" i="1"/>
  <c r="AT354" i="1" s="1"/>
  <c r="AV354" i="1" s="1"/>
  <c r="AR355" i="1"/>
  <c r="AU355" i="1" s="1"/>
  <c r="AS355" i="1"/>
  <c r="AT355" i="1" s="1"/>
  <c r="AV355" i="1" s="1"/>
  <c r="AR356" i="1"/>
  <c r="AU356" i="1" s="1"/>
  <c r="AS356" i="1"/>
  <c r="AT356" i="1" s="1"/>
  <c r="AR357" i="1"/>
  <c r="AU357" i="1" s="1"/>
  <c r="AS357" i="1"/>
  <c r="AT357" i="1" s="1"/>
  <c r="AR358" i="1"/>
  <c r="AU358" i="1" s="1"/>
  <c r="AS358" i="1"/>
  <c r="AT358" i="1" s="1"/>
  <c r="AV358" i="1" s="1"/>
  <c r="AR359" i="1"/>
  <c r="AU359" i="1" s="1"/>
  <c r="AS359" i="1"/>
  <c r="AT359" i="1" s="1"/>
  <c r="AR360" i="1"/>
  <c r="AU360" i="1" s="1"/>
  <c r="AS360" i="1"/>
  <c r="AT360" i="1"/>
  <c r="AR361" i="1"/>
  <c r="AU361" i="1" s="1"/>
  <c r="AS361" i="1"/>
  <c r="AT361" i="1" s="1"/>
  <c r="AR362" i="1"/>
  <c r="AU362" i="1" s="1"/>
  <c r="AS362" i="1"/>
  <c r="AT362" i="1" s="1"/>
  <c r="AR363" i="1"/>
  <c r="AU363" i="1" s="1"/>
  <c r="AS363" i="1"/>
  <c r="AT363" i="1" s="1"/>
  <c r="AR364" i="1"/>
  <c r="AU364" i="1" s="1"/>
  <c r="AS364" i="1"/>
  <c r="AT364" i="1" s="1"/>
  <c r="AR365" i="1"/>
  <c r="AU365" i="1" s="1"/>
  <c r="AS365" i="1"/>
  <c r="AT365" i="1" s="1"/>
  <c r="AV365" i="1" s="1"/>
  <c r="AR366" i="1"/>
  <c r="AU366" i="1" s="1"/>
  <c r="AS366" i="1"/>
  <c r="AT366" i="1" s="1"/>
  <c r="AR367" i="1"/>
  <c r="AU367" i="1" s="1"/>
  <c r="AS367" i="1"/>
  <c r="AT367" i="1" s="1"/>
  <c r="AV367" i="1" s="1"/>
  <c r="AR368" i="1"/>
  <c r="AU368" i="1" s="1"/>
  <c r="AS368" i="1"/>
  <c r="AT368" i="1" s="1"/>
  <c r="AR369" i="1"/>
  <c r="AU369" i="1" s="1"/>
  <c r="AS369" i="1"/>
  <c r="AT369" i="1" s="1"/>
  <c r="AV369" i="1" s="1"/>
  <c r="AR370" i="1"/>
  <c r="AU370" i="1" s="1"/>
  <c r="AS370" i="1"/>
  <c r="AT370" i="1" s="1"/>
  <c r="AV370" i="1" s="1"/>
  <c r="AR371" i="1"/>
  <c r="AS371" i="1"/>
  <c r="AT371" i="1" s="1"/>
  <c r="AU371" i="1"/>
  <c r="AR372" i="1"/>
  <c r="AU372" i="1" s="1"/>
  <c r="AS372" i="1"/>
  <c r="AT372" i="1" s="1"/>
  <c r="AR373" i="1"/>
  <c r="AU373" i="1" s="1"/>
  <c r="AS373" i="1"/>
  <c r="AT373" i="1"/>
  <c r="AR374" i="1"/>
  <c r="AU374" i="1" s="1"/>
  <c r="AS374" i="1"/>
  <c r="AT374" i="1" s="1"/>
  <c r="AR375" i="1"/>
  <c r="AU375" i="1" s="1"/>
  <c r="AS375" i="1"/>
  <c r="AT375" i="1" s="1"/>
  <c r="AR376" i="1"/>
  <c r="AU376" i="1" s="1"/>
  <c r="AS376" i="1"/>
  <c r="AT376" i="1" s="1"/>
  <c r="AR377" i="1"/>
  <c r="AU377" i="1" s="1"/>
  <c r="AS377" i="1"/>
  <c r="AT377" i="1" s="1"/>
  <c r="AR378" i="1"/>
  <c r="AU378" i="1" s="1"/>
  <c r="AS378" i="1"/>
  <c r="AT378" i="1" s="1"/>
  <c r="AV378" i="1" s="1"/>
  <c r="AR379" i="1"/>
  <c r="AU379" i="1" s="1"/>
  <c r="AS379" i="1"/>
  <c r="AT379" i="1" s="1"/>
  <c r="AR380" i="1"/>
  <c r="AU380" i="1" s="1"/>
  <c r="AS380" i="1"/>
  <c r="AT380" i="1" s="1"/>
  <c r="AR381" i="1"/>
  <c r="AU381" i="1" s="1"/>
  <c r="AS381" i="1"/>
  <c r="AT381" i="1" s="1"/>
  <c r="AR382" i="1"/>
  <c r="AU382" i="1" s="1"/>
  <c r="AS382" i="1"/>
  <c r="AT382" i="1" s="1"/>
  <c r="AV382" i="1" s="1"/>
  <c r="AR383" i="1"/>
  <c r="AS383" i="1"/>
  <c r="AT383" i="1" s="1"/>
  <c r="AU383" i="1"/>
  <c r="AR384" i="1"/>
  <c r="AU384" i="1" s="1"/>
  <c r="AS384" i="1"/>
  <c r="AT384" i="1" s="1"/>
  <c r="AR385" i="1"/>
  <c r="AU385" i="1" s="1"/>
  <c r="AS385" i="1"/>
  <c r="AT385" i="1" s="1"/>
  <c r="AV385" i="1" s="1"/>
  <c r="AR386" i="1"/>
  <c r="AU386" i="1" s="1"/>
  <c r="AS386" i="1"/>
  <c r="AT386" i="1" s="1"/>
  <c r="AV386" i="1" s="1"/>
  <c r="AR387" i="1"/>
  <c r="AU387" i="1" s="1"/>
  <c r="AS387" i="1"/>
  <c r="AT387" i="1" s="1"/>
  <c r="AR388" i="1"/>
  <c r="AU388" i="1" s="1"/>
  <c r="AS388" i="1"/>
  <c r="AT388" i="1"/>
  <c r="AR389" i="1"/>
  <c r="AU389" i="1" s="1"/>
  <c r="AS389" i="1"/>
  <c r="AT389" i="1" s="1"/>
  <c r="AR390" i="1"/>
  <c r="AU390" i="1" s="1"/>
  <c r="AS390" i="1"/>
  <c r="AT390" i="1" s="1"/>
  <c r="AV390" i="1" s="1"/>
  <c r="AR391" i="1"/>
  <c r="AU391" i="1" s="1"/>
  <c r="AS391" i="1"/>
  <c r="AT391" i="1" s="1"/>
  <c r="AR392" i="1"/>
  <c r="AU392" i="1" s="1"/>
  <c r="AS392" i="1"/>
  <c r="AT392" i="1"/>
  <c r="AR393" i="1"/>
  <c r="AU393" i="1" s="1"/>
  <c r="AS393" i="1"/>
  <c r="AT393" i="1" s="1"/>
  <c r="AR394" i="1"/>
  <c r="AU394" i="1" s="1"/>
  <c r="AS394" i="1"/>
  <c r="AT394" i="1" s="1"/>
  <c r="AR395" i="1"/>
  <c r="AU395" i="1" s="1"/>
  <c r="AS395" i="1"/>
  <c r="AT395" i="1" s="1"/>
  <c r="AR396" i="1"/>
  <c r="AU396" i="1" s="1"/>
  <c r="AS396" i="1"/>
  <c r="AT396" i="1" s="1"/>
  <c r="AV396" i="1" s="1"/>
  <c r="AR397" i="1"/>
  <c r="AU397" i="1" s="1"/>
  <c r="AS397" i="1"/>
  <c r="AT397" i="1" s="1"/>
  <c r="AV397" i="1" s="1"/>
  <c r="AR398" i="1"/>
  <c r="AU398" i="1" s="1"/>
  <c r="AS398" i="1"/>
  <c r="AT398" i="1" s="1"/>
  <c r="AR399" i="1"/>
  <c r="AU399" i="1" s="1"/>
  <c r="AS399" i="1"/>
  <c r="AT399" i="1" s="1"/>
  <c r="AR400" i="1"/>
  <c r="AU400" i="1" s="1"/>
  <c r="AS400" i="1"/>
  <c r="AT400" i="1" s="1"/>
  <c r="AR401" i="1"/>
  <c r="AU401" i="1" s="1"/>
  <c r="AS401" i="1"/>
  <c r="AT401" i="1" s="1"/>
  <c r="AR402" i="1"/>
  <c r="AU402" i="1" s="1"/>
  <c r="AS402" i="1"/>
  <c r="AT402" i="1" s="1"/>
  <c r="AR403" i="1"/>
  <c r="AU403" i="1" s="1"/>
  <c r="AS403" i="1"/>
  <c r="AT403" i="1" s="1"/>
  <c r="AR404" i="1"/>
  <c r="AU404" i="1" s="1"/>
  <c r="AS404" i="1"/>
  <c r="AT404" i="1" s="1"/>
  <c r="AR405" i="1"/>
  <c r="AU405" i="1" s="1"/>
  <c r="AS405" i="1"/>
  <c r="AT405" i="1"/>
  <c r="AR406" i="1"/>
  <c r="AU406" i="1" s="1"/>
  <c r="AS406" i="1"/>
  <c r="AT406" i="1" s="1"/>
  <c r="AR407" i="1"/>
  <c r="AU407" i="1" s="1"/>
  <c r="AS407" i="1"/>
  <c r="AT407" i="1" s="1"/>
  <c r="AR408" i="1"/>
  <c r="AU408" i="1" s="1"/>
  <c r="AS408" i="1"/>
  <c r="AT408" i="1" s="1"/>
  <c r="AR409" i="1"/>
  <c r="AS409" i="1"/>
  <c r="AT409" i="1" s="1"/>
  <c r="AU409" i="1"/>
  <c r="AR410" i="1"/>
  <c r="AU410" i="1" s="1"/>
  <c r="AS410" i="1"/>
  <c r="AT410" i="1"/>
  <c r="AR411" i="1"/>
  <c r="AU411" i="1" s="1"/>
  <c r="AS411" i="1"/>
  <c r="AT411" i="1" s="1"/>
  <c r="AR412" i="1"/>
  <c r="AU412" i="1" s="1"/>
  <c r="AS412" i="1"/>
  <c r="AT412" i="1" s="1"/>
  <c r="AR413" i="1"/>
  <c r="AS413" i="1"/>
  <c r="AT413" i="1" s="1"/>
  <c r="AU413" i="1"/>
  <c r="AR414" i="1"/>
  <c r="AU414" i="1" s="1"/>
  <c r="AS414" i="1"/>
  <c r="AT414" i="1" s="1"/>
  <c r="AV414" i="1" s="1"/>
  <c r="AR415" i="1"/>
  <c r="AU415" i="1" s="1"/>
  <c r="AS415" i="1"/>
  <c r="AT415" i="1" s="1"/>
  <c r="AR416" i="1"/>
  <c r="AU416" i="1" s="1"/>
  <c r="AS416" i="1"/>
  <c r="AT416" i="1" s="1"/>
  <c r="AR417" i="1"/>
  <c r="AS417" i="1"/>
  <c r="AT417" i="1" s="1"/>
  <c r="AU417" i="1"/>
  <c r="AR418" i="1"/>
  <c r="AU418" i="1" s="1"/>
  <c r="AS418" i="1"/>
  <c r="AT418" i="1" s="1"/>
  <c r="AR419" i="1"/>
  <c r="AU419" i="1" s="1"/>
  <c r="AS419" i="1"/>
  <c r="AT419" i="1" s="1"/>
  <c r="AR420" i="1"/>
  <c r="AU420" i="1" s="1"/>
  <c r="AS420" i="1"/>
  <c r="AT420" i="1" s="1"/>
  <c r="AV420" i="1" s="1"/>
  <c r="AR421" i="1"/>
  <c r="AU421" i="1" s="1"/>
  <c r="AS421" i="1"/>
  <c r="AT421" i="1" s="1"/>
  <c r="AR422" i="1"/>
  <c r="AU422" i="1" s="1"/>
  <c r="AS422" i="1"/>
  <c r="AT422" i="1"/>
  <c r="AR423" i="1"/>
  <c r="AU423" i="1" s="1"/>
  <c r="AS423" i="1"/>
  <c r="AT423" i="1" s="1"/>
  <c r="AR424" i="1"/>
  <c r="AU424" i="1" s="1"/>
  <c r="AS424" i="1"/>
  <c r="AT424" i="1" s="1"/>
  <c r="AR425" i="1"/>
  <c r="AU425" i="1" s="1"/>
  <c r="AS425" i="1"/>
  <c r="AT425" i="1" s="1"/>
  <c r="AR426" i="1"/>
  <c r="AU426" i="1" s="1"/>
  <c r="AS426" i="1"/>
  <c r="AT426" i="1" s="1"/>
  <c r="AR427" i="1"/>
  <c r="AS427" i="1"/>
  <c r="AT427" i="1" s="1"/>
  <c r="AU427" i="1"/>
  <c r="AR428" i="1"/>
  <c r="AU428" i="1" s="1"/>
  <c r="AS428" i="1"/>
  <c r="AT428" i="1" s="1"/>
  <c r="AR429" i="1"/>
  <c r="AU429" i="1" s="1"/>
  <c r="AS429" i="1"/>
  <c r="AT429" i="1" s="1"/>
  <c r="AR430" i="1"/>
  <c r="AU430" i="1" s="1"/>
  <c r="AS430" i="1"/>
  <c r="AT430" i="1"/>
  <c r="AR431" i="1"/>
  <c r="AU431" i="1" s="1"/>
  <c r="AS431" i="1"/>
  <c r="AT431" i="1" s="1"/>
  <c r="AR432" i="1"/>
  <c r="AU432" i="1" s="1"/>
  <c r="AS432" i="1"/>
  <c r="AT432" i="1" s="1"/>
  <c r="AR433" i="1"/>
  <c r="AU433" i="1" s="1"/>
  <c r="AS433" i="1"/>
  <c r="AT433" i="1" s="1"/>
  <c r="AR434" i="1"/>
  <c r="AU434" i="1" s="1"/>
  <c r="AS434" i="1"/>
  <c r="AT434" i="1" s="1"/>
  <c r="AV434" i="1" s="1"/>
  <c r="AR435" i="1"/>
  <c r="AU435" i="1" s="1"/>
  <c r="AS435" i="1"/>
  <c r="AT435" i="1" s="1"/>
  <c r="AR436" i="1"/>
  <c r="AU436" i="1" s="1"/>
  <c r="AS436" i="1"/>
  <c r="AT436" i="1" s="1"/>
  <c r="AR437" i="1"/>
  <c r="AU437" i="1" s="1"/>
  <c r="AS437" i="1"/>
  <c r="AT437" i="1"/>
  <c r="AR438" i="1"/>
  <c r="AU438" i="1" s="1"/>
  <c r="AS438" i="1"/>
  <c r="AT438" i="1"/>
  <c r="AR439" i="1"/>
  <c r="AU439" i="1" s="1"/>
  <c r="AS439" i="1"/>
  <c r="AT439" i="1" s="1"/>
  <c r="AR440" i="1"/>
  <c r="AU440" i="1" s="1"/>
  <c r="AS440" i="1"/>
  <c r="AT440" i="1"/>
  <c r="AR441" i="1"/>
  <c r="AU441" i="1" s="1"/>
  <c r="AS441" i="1"/>
  <c r="AT441" i="1" s="1"/>
  <c r="AR442" i="1"/>
  <c r="AU442" i="1" s="1"/>
  <c r="AS442" i="1"/>
  <c r="AT442" i="1" s="1"/>
  <c r="AR443" i="1"/>
  <c r="AU443" i="1" s="1"/>
  <c r="AS443" i="1"/>
  <c r="AT443" i="1" s="1"/>
  <c r="AR444" i="1"/>
  <c r="AU444" i="1" s="1"/>
  <c r="AS444" i="1"/>
  <c r="AT444" i="1"/>
  <c r="AR445" i="1"/>
  <c r="AU445" i="1" s="1"/>
  <c r="AS445" i="1"/>
  <c r="AT445" i="1" s="1"/>
  <c r="AR446" i="1"/>
  <c r="AU446" i="1" s="1"/>
  <c r="AS446" i="1"/>
  <c r="AT446" i="1" s="1"/>
  <c r="AR447" i="1"/>
  <c r="AU447" i="1" s="1"/>
  <c r="AS447" i="1"/>
  <c r="AT447" i="1" s="1"/>
  <c r="AR448" i="1"/>
  <c r="AU448" i="1" s="1"/>
  <c r="AS448" i="1"/>
  <c r="AT448" i="1" s="1"/>
  <c r="AV448" i="1" s="1"/>
  <c r="AR449" i="1"/>
  <c r="AU449" i="1" s="1"/>
  <c r="AS449" i="1"/>
  <c r="AT449" i="1" s="1"/>
  <c r="AV449" i="1"/>
  <c r="AR450" i="1"/>
  <c r="AU450" i="1" s="1"/>
  <c r="AS450" i="1"/>
  <c r="AT450" i="1" s="1"/>
  <c r="AV450" i="1" s="1"/>
  <c r="AR451" i="1"/>
  <c r="AU451" i="1" s="1"/>
  <c r="AS451" i="1"/>
  <c r="AT451" i="1" s="1"/>
  <c r="AR452" i="1"/>
  <c r="AU452" i="1" s="1"/>
  <c r="AS452" i="1"/>
  <c r="AT452" i="1" s="1"/>
  <c r="AV452" i="1" s="1"/>
  <c r="AR453" i="1"/>
  <c r="AU453" i="1" s="1"/>
  <c r="AS453" i="1"/>
  <c r="AT453" i="1" s="1"/>
  <c r="AR454" i="1"/>
  <c r="AU454" i="1" s="1"/>
  <c r="AS454" i="1"/>
  <c r="AT454" i="1" s="1"/>
  <c r="AV454" i="1" s="1"/>
  <c r="AR455" i="1"/>
  <c r="AU455" i="1" s="1"/>
  <c r="AS455" i="1"/>
  <c r="AT455" i="1" s="1"/>
  <c r="AR456" i="1"/>
  <c r="AU456" i="1" s="1"/>
  <c r="AS456" i="1"/>
  <c r="AT456" i="1" s="1"/>
  <c r="AV456" i="1" s="1"/>
  <c r="AR457" i="1"/>
  <c r="AU457" i="1" s="1"/>
  <c r="AS457" i="1"/>
  <c r="AT457" i="1" s="1"/>
  <c r="AR458" i="1"/>
  <c r="AU458" i="1" s="1"/>
  <c r="AS458" i="1"/>
  <c r="AT458" i="1" s="1"/>
  <c r="AV458" i="1" s="1"/>
  <c r="AR459" i="1"/>
  <c r="AU459" i="1" s="1"/>
  <c r="AS459" i="1"/>
  <c r="AT459" i="1"/>
  <c r="AR460" i="1"/>
  <c r="AU460" i="1" s="1"/>
  <c r="AS460" i="1"/>
  <c r="AT460" i="1" s="1"/>
  <c r="AR461" i="1"/>
  <c r="AU461" i="1" s="1"/>
  <c r="AS461" i="1"/>
  <c r="AT461" i="1"/>
  <c r="AR462" i="1"/>
  <c r="AU462" i="1" s="1"/>
  <c r="AS462" i="1"/>
  <c r="AT462" i="1" s="1"/>
  <c r="AR463" i="1"/>
  <c r="AU463" i="1" s="1"/>
  <c r="AS463" i="1"/>
  <c r="AT463" i="1" s="1"/>
  <c r="AV463" i="1" s="1"/>
  <c r="AR464" i="1"/>
  <c r="AS464" i="1"/>
  <c r="AT464" i="1" s="1"/>
  <c r="AU464" i="1"/>
  <c r="AV464" i="1"/>
  <c r="AR465" i="1"/>
  <c r="AU465" i="1" s="1"/>
  <c r="AS465" i="1"/>
  <c r="AT465" i="1" s="1"/>
  <c r="AR466" i="1"/>
  <c r="AU466" i="1" s="1"/>
  <c r="AS466" i="1"/>
  <c r="AT466" i="1" s="1"/>
  <c r="AR467" i="1"/>
  <c r="AU467" i="1" s="1"/>
  <c r="AS467" i="1"/>
  <c r="AT467" i="1" s="1"/>
  <c r="AV467" i="1" s="1"/>
  <c r="AR468" i="1"/>
  <c r="AU468" i="1" s="1"/>
  <c r="AS468" i="1"/>
  <c r="AT468" i="1" s="1"/>
  <c r="AR469" i="1"/>
  <c r="AU469" i="1" s="1"/>
  <c r="AS469" i="1"/>
  <c r="AT469" i="1" s="1"/>
  <c r="AR470" i="1"/>
  <c r="AU470" i="1" s="1"/>
  <c r="AS470" i="1"/>
  <c r="AT470" i="1" s="1"/>
  <c r="AR471" i="1"/>
  <c r="AU471" i="1" s="1"/>
  <c r="AS471" i="1"/>
  <c r="AT471" i="1" s="1"/>
  <c r="AR472" i="1"/>
  <c r="AS472" i="1"/>
  <c r="AT472" i="1" s="1"/>
  <c r="AU472" i="1"/>
  <c r="AR473" i="1"/>
  <c r="AU473" i="1" s="1"/>
  <c r="AS473" i="1"/>
  <c r="AT473" i="1" s="1"/>
  <c r="AR474" i="1"/>
  <c r="AU474" i="1" s="1"/>
  <c r="AS474" i="1"/>
  <c r="AT474" i="1" s="1"/>
  <c r="AR475" i="1"/>
  <c r="AU475" i="1" s="1"/>
  <c r="AS475" i="1"/>
  <c r="AT475" i="1" s="1"/>
  <c r="AV475" i="1" s="1"/>
  <c r="AR476" i="1"/>
  <c r="AU476" i="1" s="1"/>
  <c r="AS476" i="1"/>
  <c r="AT476" i="1"/>
  <c r="AR477" i="1"/>
  <c r="AU477" i="1" s="1"/>
  <c r="AS477" i="1"/>
  <c r="AT477" i="1" s="1"/>
  <c r="AR478" i="1"/>
  <c r="AU478" i="1" s="1"/>
  <c r="AS478" i="1"/>
  <c r="AT478" i="1"/>
  <c r="AR479" i="1"/>
  <c r="AU479" i="1" s="1"/>
  <c r="AS479" i="1"/>
  <c r="AT479" i="1" s="1"/>
  <c r="AR480" i="1"/>
  <c r="AU480" i="1" s="1"/>
  <c r="AS480" i="1"/>
  <c r="AT480" i="1" s="1"/>
  <c r="AV480" i="1" s="1"/>
  <c r="AR481" i="1"/>
  <c r="AU481" i="1" s="1"/>
  <c r="AS481" i="1"/>
  <c r="AT481" i="1" s="1"/>
  <c r="AR482" i="1"/>
  <c r="AU482" i="1" s="1"/>
  <c r="AS482" i="1"/>
  <c r="AT482" i="1" s="1"/>
  <c r="AR483" i="1"/>
  <c r="AU483" i="1" s="1"/>
  <c r="AS483" i="1"/>
  <c r="AT483" i="1" s="1"/>
  <c r="AR484" i="1"/>
  <c r="AU484" i="1" s="1"/>
  <c r="AS484" i="1"/>
  <c r="AT484" i="1" s="1"/>
  <c r="AV484" i="1" s="1"/>
  <c r="AR485" i="1"/>
  <c r="AU485" i="1" s="1"/>
  <c r="AS485" i="1"/>
  <c r="AT485" i="1" s="1"/>
  <c r="AR486" i="1"/>
  <c r="AS486" i="1"/>
  <c r="AT486" i="1" s="1"/>
  <c r="AU486" i="1"/>
  <c r="AR487" i="1"/>
  <c r="AU487" i="1" s="1"/>
  <c r="AS487" i="1"/>
  <c r="AT487" i="1" s="1"/>
  <c r="AR488" i="1"/>
  <c r="AU488" i="1" s="1"/>
  <c r="AS488" i="1"/>
  <c r="AT488" i="1" s="1"/>
  <c r="AR489" i="1"/>
  <c r="AS489" i="1"/>
  <c r="AT489" i="1" s="1"/>
  <c r="AU489" i="1"/>
  <c r="AV489" i="1" s="1"/>
  <c r="AR490" i="1"/>
  <c r="AU490" i="1" s="1"/>
  <c r="AS490" i="1"/>
  <c r="AT490" i="1" s="1"/>
  <c r="AV490" i="1" s="1"/>
  <c r="AR491" i="1"/>
  <c r="AU491" i="1" s="1"/>
  <c r="AS491" i="1"/>
  <c r="AT491" i="1" s="1"/>
  <c r="AR492" i="1"/>
  <c r="AU492" i="1" s="1"/>
  <c r="AS492" i="1"/>
  <c r="AT492" i="1" s="1"/>
  <c r="AV492" i="1" s="1"/>
  <c r="AR493" i="1"/>
  <c r="AU493" i="1" s="1"/>
  <c r="AS493" i="1"/>
  <c r="AT493" i="1" s="1"/>
  <c r="AR494" i="1"/>
  <c r="AS494" i="1"/>
  <c r="AT494" i="1" s="1"/>
  <c r="AU494" i="1"/>
  <c r="AR495" i="1"/>
  <c r="AU495" i="1" s="1"/>
  <c r="AS495" i="1"/>
  <c r="AT495" i="1" s="1"/>
  <c r="AR496" i="1"/>
  <c r="AU496" i="1" s="1"/>
  <c r="AS496" i="1"/>
  <c r="AT496" i="1"/>
  <c r="AV496" i="1"/>
  <c r="AR497" i="1"/>
  <c r="AU497" i="1" s="1"/>
  <c r="AS497" i="1"/>
  <c r="AT497" i="1" s="1"/>
  <c r="AV497" i="1" s="1"/>
  <c r="AR498" i="1"/>
  <c r="AU498" i="1" s="1"/>
  <c r="AS498" i="1"/>
  <c r="AT498" i="1" s="1"/>
  <c r="AV498" i="1" s="1"/>
  <c r="AR499" i="1"/>
  <c r="AU499" i="1" s="1"/>
  <c r="AS499" i="1"/>
  <c r="AT499" i="1" s="1"/>
  <c r="AV499" i="1" s="1"/>
  <c r="AR500" i="1"/>
  <c r="AU500" i="1" s="1"/>
  <c r="AS500" i="1"/>
  <c r="AT500" i="1" s="1"/>
  <c r="AV500" i="1" s="1"/>
  <c r="AR501" i="1"/>
  <c r="AU501" i="1" s="1"/>
  <c r="AS501" i="1"/>
  <c r="AT501" i="1" s="1"/>
  <c r="AR502" i="1"/>
  <c r="AU502" i="1" s="1"/>
  <c r="AS502" i="1"/>
  <c r="AT502" i="1" s="1"/>
  <c r="AR503" i="1"/>
  <c r="AU503" i="1" s="1"/>
  <c r="AS503" i="1"/>
  <c r="AT503" i="1" s="1"/>
  <c r="AR504" i="1"/>
  <c r="AU504" i="1" s="1"/>
  <c r="AS504" i="1"/>
  <c r="AT504" i="1"/>
  <c r="AV504" i="1"/>
  <c r="AR505" i="1"/>
  <c r="AU505" i="1" s="1"/>
  <c r="AS505" i="1"/>
  <c r="AT505" i="1" s="1"/>
  <c r="AV505" i="1" s="1"/>
  <c r="AR506" i="1"/>
  <c r="AU506" i="1" s="1"/>
  <c r="AS506" i="1"/>
  <c r="AT506" i="1"/>
  <c r="AR507" i="1"/>
  <c r="AU507" i="1" s="1"/>
  <c r="AS507" i="1"/>
  <c r="AT507" i="1" s="1"/>
  <c r="AR508" i="1"/>
  <c r="AU508" i="1" s="1"/>
  <c r="AS508" i="1"/>
  <c r="AT508" i="1" s="1"/>
  <c r="AR509" i="1"/>
  <c r="AU509" i="1" s="1"/>
  <c r="AS509" i="1"/>
  <c r="AT509" i="1" s="1"/>
  <c r="AR510" i="1"/>
  <c r="AU510" i="1" s="1"/>
  <c r="AS510" i="1"/>
  <c r="AT510" i="1" s="1"/>
  <c r="AV510" i="1"/>
  <c r="AR511" i="1"/>
  <c r="AU511" i="1" s="1"/>
  <c r="AS511" i="1"/>
  <c r="AT511" i="1" s="1"/>
  <c r="AR512" i="1"/>
  <c r="AU512" i="1" s="1"/>
  <c r="AS512" i="1"/>
  <c r="AT512" i="1" s="1"/>
  <c r="AR513" i="1"/>
  <c r="AU513" i="1" s="1"/>
  <c r="AS513" i="1"/>
  <c r="AT513" i="1" s="1"/>
  <c r="AV513" i="1"/>
  <c r="AR514" i="1"/>
  <c r="AU514" i="1" s="1"/>
  <c r="AS514" i="1"/>
  <c r="AT514" i="1" s="1"/>
  <c r="AR515" i="1"/>
  <c r="AU515" i="1" s="1"/>
  <c r="AS515" i="1"/>
  <c r="AT515" i="1" s="1"/>
  <c r="AR516" i="1"/>
  <c r="AU516" i="1" s="1"/>
  <c r="AS516" i="1"/>
  <c r="AT516" i="1"/>
  <c r="AR517" i="1"/>
  <c r="AU517" i="1" s="1"/>
  <c r="AS517" i="1"/>
  <c r="AT517" i="1" s="1"/>
  <c r="AV517" i="1" s="1"/>
  <c r="AR518" i="1"/>
  <c r="AU518" i="1" s="1"/>
  <c r="AS518" i="1"/>
  <c r="AT518" i="1" s="1"/>
  <c r="AV518" i="1" s="1"/>
  <c r="AR519" i="1"/>
  <c r="AU519" i="1" s="1"/>
  <c r="AS519" i="1"/>
  <c r="AT519" i="1" s="1"/>
  <c r="AR520" i="1"/>
  <c r="AU520" i="1" s="1"/>
  <c r="AS520" i="1"/>
  <c r="AT520" i="1" s="1"/>
  <c r="AR521" i="1"/>
  <c r="AU521" i="1" s="1"/>
  <c r="AS521" i="1"/>
  <c r="AT521" i="1" s="1"/>
  <c r="AR522" i="1"/>
  <c r="AU522" i="1" s="1"/>
  <c r="AS522" i="1"/>
  <c r="AT522" i="1" s="1"/>
  <c r="AR523" i="1"/>
  <c r="AU523" i="1" s="1"/>
  <c r="AS523" i="1"/>
  <c r="AT523" i="1" s="1"/>
  <c r="AV523" i="1" s="1"/>
  <c r="AR524" i="1"/>
  <c r="AU524" i="1" s="1"/>
  <c r="AS524" i="1"/>
  <c r="AT524" i="1" s="1"/>
  <c r="AV524" i="1"/>
  <c r="AR525" i="1"/>
  <c r="AU525" i="1" s="1"/>
  <c r="AS525" i="1"/>
  <c r="AT525" i="1" s="1"/>
  <c r="AR526" i="1"/>
  <c r="AS526" i="1"/>
  <c r="AT526" i="1" s="1"/>
  <c r="AU526" i="1"/>
  <c r="AR527" i="1"/>
  <c r="AU527" i="1" s="1"/>
  <c r="AS527" i="1"/>
  <c r="AT527" i="1" s="1"/>
  <c r="AR528" i="1"/>
  <c r="AU528" i="1" s="1"/>
  <c r="AS528" i="1"/>
  <c r="AT528" i="1" s="1"/>
  <c r="AR529" i="1"/>
  <c r="AU529" i="1" s="1"/>
  <c r="AS529" i="1"/>
  <c r="AT529" i="1" s="1"/>
  <c r="AR530" i="1"/>
  <c r="AU530" i="1" s="1"/>
  <c r="AS530" i="1"/>
  <c r="AT530" i="1" s="1"/>
  <c r="AV530" i="1" s="1"/>
  <c r="AR531" i="1"/>
  <c r="AU531" i="1" s="1"/>
  <c r="AS531" i="1"/>
  <c r="AT531" i="1" s="1"/>
  <c r="AV531" i="1" s="1"/>
  <c r="AR532" i="1"/>
  <c r="AU532" i="1" s="1"/>
  <c r="AS532" i="1"/>
  <c r="AT532" i="1" s="1"/>
  <c r="AV532" i="1" s="1"/>
  <c r="AR533" i="1"/>
  <c r="AU533" i="1" s="1"/>
  <c r="AS533" i="1"/>
  <c r="AT533" i="1"/>
  <c r="AV533" i="1" s="1"/>
  <c r="AR534" i="1"/>
  <c r="AU534" i="1" s="1"/>
  <c r="AS534" i="1"/>
  <c r="AT534" i="1"/>
  <c r="AR535" i="1"/>
  <c r="AU535" i="1" s="1"/>
  <c r="AS535" i="1"/>
  <c r="AT535" i="1" s="1"/>
  <c r="AS6" i="1"/>
  <c r="AT6" i="1" s="1"/>
  <c r="AR6" i="1"/>
  <c r="AU6" i="1" s="1"/>
  <c r="AV5" i="1"/>
  <c r="AS5" i="1"/>
  <c r="AR5" i="1"/>
  <c r="T571" i="1"/>
  <c r="U571" i="1"/>
  <c r="V571" i="1"/>
  <c r="W571" i="1"/>
  <c r="X571" i="1" s="1"/>
  <c r="T572" i="1"/>
  <c r="W572" i="1" s="1"/>
  <c r="U572" i="1"/>
  <c r="V572" i="1"/>
  <c r="T573" i="1"/>
  <c r="U573" i="1"/>
  <c r="V573" i="1" s="1"/>
  <c r="X573" i="1" s="1"/>
  <c r="W573" i="1"/>
  <c r="T574" i="1"/>
  <c r="W574" i="1" s="1"/>
  <c r="U574" i="1"/>
  <c r="V574" i="1" s="1"/>
  <c r="X574" i="1" s="1"/>
  <c r="T575" i="1"/>
  <c r="U575" i="1"/>
  <c r="V575" i="1"/>
  <c r="W575" i="1"/>
  <c r="T576" i="1"/>
  <c r="U576" i="1"/>
  <c r="V576" i="1"/>
  <c r="W576" i="1"/>
  <c r="X576" i="1"/>
  <c r="T577" i="1"/>
  <c r="W577" i="1" s="1"/>
  <c r="U577" i="1"/>
  <c r="V577" i="1" s="1"/>
  <c r="X577" i="1" s="1"/>
  <c r="T578" i="1"/>
  <c r="U578" i="1"/>
  <c r="V578" i="1"/>
  <c r="W578" i="1"/>
  <c r="X578" i="1"/>
  <c r="T579" i="1"/>
  <c r="U579" i="1"/>
  <c r="V579" i="1"/>
  <c r="W579" i="1"/>
  <c r="X579" i="1" s="1"/>
  <c r="T580" i="1"/>
  <c r="W580" i="1" s="1"/>
  <c r="U580" i="1"/>
  <c r="V580" i="1"/>
  <c r="X580" i="1" s="1"/>
  <c r="T581" i="1"/>
  <c r="U581" i="1"/>
  <c r="V581" i="1" s="1"/>
  <c r="X581" i="1" s="1"/>
  <c r="W581" i="1"/>
  <c r="T582" i="1"/>
  <c r="W582" i="1" s="1"/>
  <c r="U582" i="1"/>
  <c r="V582" i="1" s="1"/>
  <c r="X582" i="1" s="1"/>
  <c r="T583" i="1"/>
  <c r="U583" i="1"/>
  <c r="V583" i="1"/>
  <c r="W583" i="1"/>
  <c r="T584" i="1"/>
  <c r="U584" i="1"/>
  <c r="V584" i="1"/>
  <c r="W584" i="1"/>
  <c r="X584" i="1"/>
  <c r="T585" i="1"/>
  <c r="W585" i="1" s="1"/>
  <c r="U585" i="1"/>
  <c r="V585" i="1" s="1"/>
  <c r="X585" i="1" s="1"/>
  <c r="T586" i="1"/>
  <c r="U586" i="1"/>
  <c r="V586" i="1"/>
  <c r="W586" i="1"/>
  <c r="X586" i="1"/>
  <c r="T587" i="1"/>
  <c r="U587" i="1"/>
  <c r="V587" i="1"/>
  <c r="W587" i="1"/>
  <c r="X587" i="1" s="1"/>
  <c r="T588" i="1"/>
  <c r="W588" i="1" s="1"/>
  <c r="U588" i="1"/>
  <c r="V588" i="1"/>
  <c r="T589" i="1"/>
  <c r="U589" i="1"/>
  <c r="V589" i="1" s="1"/>
  <c r="X589" i="1" s="1"/>
  <c r="W589" i="1"/>
  <c r="T590" i="1"/>
  <c r="W590" i="1" s="1"/>
  <c r="U590" i="1"/>
  <c r="V590" i="1" s="1"/>
  <c r="X590" i="1" s="1"/>
  <c r="T591" i="1"/>
  <c r="U591" i="1"/>
  <c r="V591" i="1"/>
  <c r="W591" i="1"/>
  <c r="T592" i="1"/>
  <c r="U592" i="1"/>
  <c r="V592" i="1"/>
  <c r="W592" i="1"/>
  <c r="X592" i="1"/>
  <c r="T593" i="1"/>
  <c r="W593" i="1" s="1"/>
  <c r="U593" i="1"/>
  <c r="V593" i="1" s="1"/>
  <c r="X593" i="1" s="1"/>
  <c r="T594" i="1"/>
  <c r="U594" i="1"/>
  <c r="V594" i="1"/>
  <c r="W594" i="1"/>
  <c r="X594" i="1"/>
  <c r="T595" i="1"/>
  <c r="U595" i="1"/>
  <c r="V595" i="1"/>
  <c r="W595" i="1"/>
  <c r="X595" i="1" s="1"/>
  <c r="T596" i="1"/>
  <c r="W596" i="1" s="1"/>
  <c r="U596" i="1"/>
  <c r="V596" i="1"/>
  <c r="X596" i="1" s="1"/>
  <c r="T597" i="1"/>
  <c r="U597" i="1"/>
  <c r="V597" i="1" s="1"/>
  <c r="X597" i="1" s="1"/>
  <c r="W597" i="1"/>
  <c r="T598" i="1"/>
  <c r="W598" i="1" s="1"/>
  <c r="U598" i="1"/>
  <c r="V598" i="1" s="1"/>
  <c r="X598" i="1" s="1"/>
  <c r="T599" i="1"/>
  <c r="U599" i="1"/>
  <c r="V599" i="1"/>
  <c r="W599" i="1"/>
  <c r="T600" i="1"/>
  <c r="U600" i="1"/>
  <c r="V600" i="1"/>
  <c r="W600" i="1"/>
  <c r="X600" i="1"/>
  <c r="T601" i="1"/>
  <c r="W601" i="1" s="1"/>
  <c r="U601" i="1"/>
  <c r="V601" i="1" s="1"/>
  <c r="X601" i="1" s="1"/>
  <c r="T602" i="1"/>
  <c r="U602" i="1"/>
  <c r="V602" i="1"/>
  <c r="W602" i="1"/>
  <c r="X602" i="1"/>
  <c r="T603" i="1"/>
  <c r="U603" i="1"/>
  <c r="V603" i="1"/>
  <c r="W603" i="1"/>
  <c r="X603" i="1" s="1"/>
  <c r="T604" i="1"/>
  <c r="W604" i="1" s="1"/>
  <c r="U604" i="1"/>
  <c r="V604" i="1"/>
  <c r="T605" i="1"/>
  <c r="U605" i="1"/>
  <c r="V605" i="1" s="1"/>
  <c r="X605" i="1" s="1"/>
  <c r="W605" i="1"/>
  <c r="T606" i="1"/>
  <c r="W606" i="1" s="1"/>
  <c r="U606" i="1"/>
  <c r="V606" i="1" s="1"/>
  <c r="X606" i="1" s="1"/>
  <c r="T607" i="1"/>
  <c r="U607" i="1"/>
  <c r="V607" i="1"/>
  <c r="W607" i="1"/>
  <c r="T608" i="1"/>
  <c r="U608" i="1"/>
  <c r="V608" i="1"/>
  <c r="W608" i="1"/>
  <c r="X608" i="1"/>
  <c r="T609" i="1"/>
  <c r="W609" i="1" s="1"/>
  <c r="U609" i="1"/>
  <c r="V609" i="1" s="1"/>
  <c r="X609" i="1" s="1"/>
  <c r="T610" i="1"/>
  <c r="U610" i="1"/>
  <c r="V610" i="1"/>
  <c r="W610" i="1"/>
  <c r="X610" i="1"/>
  <c r="T611" i="1"/>
  <c r="U611" i="1"/>
  <c r="V611" i="1"/>
  <c r="W611" i="1"/>
  <c r="X611" i="1" s="1"/>
  <c r="T612" i="1"/>
  <c r="W612" i="1" s="1"/>
  <c r="U612" i="1"/>
  <c r="V612" i="1"/>
  <c r="X612" i="1" s="1"/>
  <c r="T613" i="1"/>
  <c r="U613" i="1"/>
  <c r="V613" i="1" s="1"/>
  <c r="X613" i="1" s="1"/>
  <c r="W613" i="1"/>
  <c r="T614" i="1"/>
  <c r="W614" i="1" s="1"/>
  <c r="U614" i="1"/>
  <c r="V614" i="1" s="1"/>
  <c r="X614" i="1" s="1"/>
  <c r="T615" i="1"/>
  <c r="U615" i="1"/>
  <c r="V615" i="1"/>
  <c r="W615" i="1"/>
  <c r="T616" i="1"/>
  <c r="U616" i="1"/>
  <c r="V616" i="1"/>
  <c r="W616" i="1"/>
  <c r="X616" i="1"/>
  <c r="T617" i="1"/>
  <c r="W617" i="1" s="1"/>
  <c r="U617" i="1"/>
  <c r="V617" i="1" s="1"/>
  <c r="X617" i="1" s="1"/>
  <c r="T618" i="1"/>
  <c r="U618" i="1"/>
  <c r="V618" i="1"/>
  <c r="W618" i="1"/>
  <c r="X618" i="1"/>
  <c r="T619" i="1"/>
  <c r="U619" i="1"/>
  <c r="V619" i="1"/>
  <c r="W619" i="1"/>
  <c r="X619" i="1" s="1"/>
  <c r="T620" i="1"/>
  <c r="W620" i="1" s="1"/>
  <c r="U620" i="1"/>
  <c r="V620" i="1"/>
  <c r="T621" i="1"/>
  <c r="U621" i="1"/>
  <c r="V621" i="1" s="1"/>
  <c r="X621" i="1" s="1"/>
  <c r="W621" i="1"/>
  <c r="T622" i="1"/>
  <c r="W622" i="1" s="1"/>
  <c r="U622" i="1"/>
  <c r="V622" i="1" s="1"/>
  <c r="X622" i="1" s="1"/>
  <c r="T623" i="1"/>
  <c r="U623" i="1"/>
  <c r="V623" i="1"/>
  <c r="W623" i="1"/>
  <c r="T624" i="1"/>
  <c r="U624" i="1"/>
  <c r="V624" i="1"/>
  <c r="W624" i="1"/>
  <c r="X624" i="1"/>
  <c r="T625" i="1"/>
  <c r="W625" i="1" s="1"/>
  <c r="U625" i="1"/>
  <c r="V625" i="1" s="1"/>
  <c r="X625" i="1" s="1"/>
  <c r="T626" i="1"/>
  <c r="U626" i="1"/>
  <c r="V626" i="1"/>
  <c r="W626" i="1"/>
  <c r="X626" i="1"/>
  <c r="T491" i="1"/>
  <c r="U491" i="1"/>
  <c r="V491" i="1"/>
  <c r="W491" i="1"/>
  <c r="X491" i="1"/>
  <c r="T492" i="1"/>
  <c r="U492" i="1"/>
  <c r="V492" i="1"/>
  <c r="X492" i="1" s="1"/>
  <c r="W492" i="1"/>
  <c r="T493" i="1"/>
  <c r="W493" i="1" s="1"/>
  <c r="U493" i="1"/>
  <c r="V493" i="1"/>
  <c r="X493" i="1" s="1"/>
  <c r="T494" i="1"/>
  <c r="U494" i="1"/>
  <c r="V494" i="1"/>
  <c r="W494" i="1"/>
  <c r="X494" i="1"/>
  <c r="T495" i="1"/>
  <c r="W495" i="1" s="1"/>
  <c r="U495" i="1"/>
  <c r="V495" i="1"/>
  <c r="X495" i="1" s="1"/>
  <c r="T496" i="1"/>
  <c r="U496" i="1"/>
  <c r="V496" i="1"/>
  <c r="X496" i="1" s="1"/>
  <c r="W496" i="1"/>
  <c r="T497" i="1"/>
  <c r="U497" i="1"/>
  <c r="V497" i="1" s="1"/>
  <c r="X497" i="1" s="1"/>
  <c r="W497" i="1"/>
  <c r="T498" i="1"/>
  <c r="W498" i="1" s="1"/>
  <c r="U498" i="1"/>
  <c r="V498" i="1" s="1"/>
  <c r="T499" i="1"/>
  <c r="U499" i="1"/>
  <c r="V499" i="1"/>
  <c r="W499" i="1"/>
  <c r="X499" i="1"/>
  <c r="T500" i="1"/>
  <c r="U500" i="1"/>
  <c r="V500" i="1"/>
  <c r="X500" i="1" s="1"/>
  <c r="W500" i="1"/>
  <c r="T501" i="1"/>
  <c r="W501" i="1" s="1"/>
  <c r="U501" i="1"/>
  <c r="V501" i="1"/>
  <c r="T502" i="1"/>
  <c r="W502" i="1" s="1"/>
  <c r="X502" i="1" s="1"/>
  <c r="U502" i="1"/>
  <c r="V502" i="1"/>
  <c r="T503" i="1"/>
  <c r="W503" i="1" s="1"/>
  <c r="U503" i="1"/>
  <c r="V503" i="1"/>
  <c r="X503" i="1" s="1"/>
  <c r="T504" i="1"/>
  <c r="U504" i="1"/>
  <c r="V504" i="1"/>
  <c r="X504" i="1" s="1"/>
  <c r="W504" i="1"/>
  <c r="T505" i="1"/>
  <c r="U505" i="1"/>
  <c r="V505" i="1" s="1"/>
  <c r="X505" i="1" s="1"/>
  <c r="W505" i="1"/>
  <c r="T506" i="1"/>
  <c r="W506" i="1" s="1"/>
  <c r="U506" i="1"/>
  <c r="V506" i="1" s="1"/>
  <c r="X506" i="1" s="1"/>
  <c r="T507" i="1"/>
  <c r="U507" i="1"/>
  <c r="V507" i="1"/>
  <c r="W507" i="1"/>
  <c r="X507" i="1"/>
  <c r="T508" i="1"/>
  <c r="U508" i="1"/>
  <c r="V508" i="1"/>
  <c r="X508" i="1" s="1"/>
  <c r="W508" i="1"/>
  <c r="T509" i="1"/>
  <c r="W509" i="1" s="1"/>
  <c r="U509" i="1"/>
  <c r="V509" i="1"/>
  <c r="X509" i="1" s="1"/>
  <c r="T510" i="1"/>
  <c r="U510" i="1"/>
  <c r="V510" i="1"/>
  <c r="W510" i="1"/>
  <c r="X510" i="1"/>
  <c r="T511" i="1"/>
  <c r="W511" i="1" s="1"/>
  <c r="U511" i="1"/>
  <c r="V511" i="1"/>
  <c r="X511" i="1" s="1"/>
  <c r="T512" i="1"/>
  <c r="U512" i="1"/>
  <c r="V512" i="1"/>
  <c r="X512" i="1" s="1"/>
  <c r="W512" i="1"/>
  <c r="T513" i="1"/>
  <c r="U513" i="1"/>
  <c r="V513" i="1" s="1"/>
  <c r="X513" i="1" s="1"/>
  <c r="W513" i="1"/>
  <c r="T514" i="1"/>
  <c r="W514" i="1" s="1"/>
  <c r="U514" i="1"/>
  <c r="V514" i="1" s="1"/>
  <c r="T515" i="1"/>
  <c r="U515" i="1"/>
  <c r="V515" i="1"/>
  <c r="W515" i="1"/>
  <c r="X515" i="1"/>
  <c r="T516" i="1"/>
  <c r="U516" i="1"/>
  <c r="V516" i="1"/>
  <c r="X516" i="1" s="1"/>
  <c r="W516" i="1"/>
  <c r="T517" i="1"/>
  <c r="W517" i="1" s="1"/>
  <c r="U517" i="1"/>
  <c r="V517" i="1"/>
  <c r="T518" i="1"/>
  <c r="U518" i="1"/>
  <c r="V518" i="1"/>
  <c r="W518" i="1"/>
  <c r="X518" i="1"/>
  <c r="T519" i="1"/>
  <c r="W519" i="1" s="1"/>
  <c r="U519" i="1"/>
  <c r="V519" i="1"/>
  <c r="T520" i="1"/>
  <c r="U520" i="1"/>
  <c r="V520" i="1"/>
  <c r="X520" i="1" s="1"/>
  <c r="W520" i="1"/>
  <c r="T521" i="1"/>
  <c r="U521" i="1"/>
  <c r="V521" i="1" s="1"/>
  <c r="X521" i="1" s="1"/>
  <c r="W521" i="1"/>
  <c r="T522" i="1"/>
  <c r="W522" i="1" s="1"/>
  <c r="U522" i="1"/>
  <c r="V522" i="1" s="1"/>
  <c r="X522" i="1" s="1"/>
  <c r="T523" i="1"/>
  <c r="U523" i="1"/>
  <c r="V523" i="1"/>
  <c r="W523" i="1"/>
  <c r="X523" i="1"/>
  <c r="T524" i="1"/>
  <c r="U524" i="1"/>
  <c r="V524" i="1"/>
  <c r="X524" i="1" s="1"/>
  <c r="W524" i="1"/>
  <c r="T525" i="1"/>
  <c r="W525" i="1" s="1"/>
  <c r="U525" i="1"/>
  <c r="V525" i="1"/>
  <c r="T526" i="1"/>
  <c r="U526" i="1"/>
  <c r="V526" i="1"/>
  <c r="W526" i="1"/>
  <c r="X526" i="1"/>
  <c r="T527" i="1"/>
  <c r="W527" i="1" s="1"/>
  <c r="U527" i="1"/>
  <c r="V527" i="1"/>
  <c r="T528" i="1"/>
  <c r="U528" i="1"/>
  <c r="V528" i="1"/>
  <c r="X528" i="1" s="1"/>
  <c r="W528" i="1"/>
  <c r="T529" i="1"/>
  <c r="U529" i="1"/>
  <c r="V529" i="1" s="1"/>
  <c r="X529" i="1" s="1"/>
  <c r="W529" i="1"/>
  <c r="T530" i="1"/>
  <c r="W530" i="1" s="1"/>
  <c r="U530" i="1"/>
  <c r="V530" i="1" s="1"/>
  <c r="X530" i="1" s="1"/>
  <c r="T531" i="1"/>
  <c r="U531" i="1"/>
  <c r="V531" i="1"/>
  <c r="W531" i="1"/>
  <c r="X531" i="1"/>
  <c r="T532" i="1"/>
  <c r="W532" i="1" s="1"/>
  <c r="U532" i="1"/>
  <c r="V532" i="1"/>
  <c r="X532" i="1" s="1"/>
  <c r="T533" i="1"/>
  <c r="W533" i="1" s="1"/>
  <c r="U533" i="1"/>
  <c r="V533" i="1"/>
  <c r="T534" i="1"/>
  <c r="U534" i="1"/>
  <c r="V534" i="1"/>
  <c r="W534" i="1"/>
  <c r="X534" i="1"/>
  <c r="T535" i="1"/>
  <c r="W535" i="1" s="1"/>
  <c r="U535" i="1"/>
  <c r="V535" i="1"/>
  <c r="T536" i="1"/>
  <c r="U536" i="1"/>
  <c r="V536" i="1"/>
  <c r="X536" i="1" s="1"/>
  <c r="W536" i="1"/>
  <c r="T537" i="1"/>
  <c r="W537" i="1" s="1"/>
  <c r="U537" i="1"/>
  <c r="V537" i="1" s="1"/>
  <c r="X537" i="1" s="1"/>
  <c r="T538" i="1"/>
  <c r="W538" i="1" s="1"/>
  <c r="U538" i="1"/>
  <c r="V538" i="1" s="1"/>
  <c r="X538" i="1" s="1"/>
  <c r="T539" i="1"/>
  <c r="U539" i="1"/>
  <c r="V539" i="1"/>
  <c r="W539" i="1"/>
  <c r="X539" i="1"/>
  <c r="T540" i="1"/>
  <c r="U540" i="1"/>
  <c r="V540" i="1"/>
  <c r="X540" i="1" s="1"/>
  <c r="W540" i="1"/>
  <c r="T541" i="1"/>
  <c r="W541" i="1" s="1"/>
  <c r="U541" i="1"/>
  <c r="V541" i="1"/>
  <c r="T542" i="1"/>
  <c r="U542" i="1"/>
  <c r="V542" i="1"/>
  <c r="W542" i="1"/>
  <c r="X542" i="1"/>
  <c r="T543" i="1"/>
  <c r="W543" i="1" s="1"/>
  <c r="U543" i="1"/>
  <c r="V543" i="1"/>
  <c r="T544" i="1"/>
  <c r="U544" i="1"/>
  <c r="V544" i="1"/>
  <c r="X544" i="1" s="1"/>
  <c r="W544" i="1"/>
  <c r="T545" i="1"/>
  <c r="W545" i="1" s="1"/>
  <c r="U545" i="1"/>
  <c r="V545" i="1" s="1"/>
  <c r="X545" i="1" s="1"/>
  <c r="T546" i="1"/>
  <c r="W546" i="1" s="1"/>
  <c r="U546" i="1"/>
  <c r="V546" i="1" s="1"/>
  <c r="X546" i="1" s="1"/>
  <c r="T547" i="1"/>
  <c r="U547" i="1"/>
  <c r="V547" i="1"/>
  <c r="W547" i="1"/>
  <c r="X547" i="1"/>
  <c r="T548" i="1"/>
  <c r="U548" i="1"/>
  <c r="V548" i="1"/>
  <c r="X548" i="1" s="1"/>
  <c r="W548" i="1"/>
  <c r="T549" i="1"/>
  <c r="W549" i="1" s="1"/>
  <c r="U549" i="1"/>
  <c r="V549" i="1"/>
  <c r="T550" i="1"/>
  <c r="U550" i="1"/>
  <c r="V550" i="1"/>
  <c r="W550" i="1"/>
  <c r="X550" i="1"/>
  <c r="T551" i="1"/>
  <c r="W551" i="1" s="1"/>
  <c r="U551" i="1"/>
  <c r="V551" i="1"/>
  <c r="T552" i="1"/>
  <c r="U552" i="1"/>
  <c r="V552" i="1"/>
  <c r="X552" i="1" s="1"/>
  <c r="W552" i="1"/>
  <c r="T553" i="1"/>
  <c r="W553" i="1" s="1"/>
  <c r="U553" i="1"/>
  <c r="V553" i="1" s="1"/>
  <c r="X553" i="1" s="1"/>
  <c r="T554" i="1"/>
  <c r="W554" i="1" s="1"/>
  <c r="U554" i="1"/>
  <c r="V554" i="1" s="1"/>
  <c r="X554" i="1" s="1"/>
  <c r="T555" i="1"/>
  <c r="U555" i="1"/>
  <c r="V555" i="1"/>
  <c r="W555" i="1"/>
  <c r="X555" i="1"/>
  <c r="T556" i="1"/>
  <c r="W556" i="1" s="1"/>
  <c r="U556" i="1"/>
  <c r="V556" i="1"/>
  <c r="T557" i="1"/>
  <c r="W557" i="1" s="1"/>
  <c r="U557" i="1"/>
  <c r="V557" i="1"/>
  <c r="T558" i="1"/>
  <c r="U558" i="1"/>
  <c r="V558" i="1"/>
  <c r="W558" i="1"/>
  <c r="X558" i="1"/>
  <c r="T559" i="1"/>
  <c r="W559" i="1" s="1"/>
  <c r="U559" i="1"/>
  <c r="V559" i="1"/>
  <c r="T560" i="1"/>
  <c r="U560" i="1"/>
  <c r="V560" i="1"/>
  <c r="X560" i="1" s="1"/>
  <c r="W560" i="1"/>
  <c r="T561" i="1"/>
  <c r="W561" i="1" s="1"/>
  <c r="U561" i="1"/>
  <c r="V561" i="1" s="1"/>
  <c r="X561" i="1" s="1"/>
  <c r="T562" i="1"/>
  <c r="W562" i="1" s="1"/>
  <c r="U562" i="1"/>
  <c r="V562" i="1" s="1"/>
  <c r="T563" i="1"/>
  <c r="U563" i="1"/>
  <c r="V563" i="1"/>
  <c r="W563" i="1"/>
  <c r="X563" i="1"/>
  <c r="T564" i="1"/>
  <c r="W564" i="1" s="1"/>
  <c r="U564" i="1"/>
  <c r="V564" i="1"/>
  <c r="T565" i="1"/>
  <c r="W565" i="1" s="1"/>
  <c r="U565" i="1"/>
  <c r="V565" i="1"/>
  <c r="X565" i="1" s="1"/>
  <c r="T566" i="1"/>
  <c r="U566" i="1"/>
  <c r="V566" i="1"/>
  <c r="W566" i="1"/>
  <c r="X566" i="1"/>
  <c r="T567" i="1"/>
  <c r="W567" i="1" s="1"/>
  <c r="U567" i="1"/>
  <c r="V567" i="1"/>
  <c r="X567" i="1" s="1"/>
  <c r="T568" i="1"/>
  <c r="U568" i="1"/>
  <c r="V568" i="1"/>
  <c r="X568" i="1" s="1"/>
  <c r="W568" i="1"/>
  <c r="T569" i="1"/>
  <c r="W569" i="1" s="1"/>
  <c r="U569" i="1"/>
  <c r="V569" i="1" s="1"/>
  <c r="X569" i="1" s="1"/>
  <c r="T570" i="1"/>
  <c r="W570" i="1" s="1"/>
  <c r="U570" i="1"/>
  <c r="V570" i="1" s="1"/>
  <c r="X570" i="1" s="1"/>
  <c r="T7" i="1"/>
  <c r="U7" i="1"/>
  <c r="V7" i="1"/>
  <c r="W7" i="1"/>
  <c r="T8" i="1"/>
  <c r="W8" i="1" s="1"/>
  <c r="U8" i="1"/>
  <c r="V8" i="1"/>
  <c r="X8" i="1" s="1"/>
  <c r="T9" i="1"/>
  <c r="W9" i="1" s="1"/>
  <c r="U9" i="1"/>
  <c r="V9" i="1"/>
  <c r="X9" i="1"/>
  <c r="T10" i="1"/>
  <c r="W10" i="1" s="1"/>
  <c r="U10" i="1"/>
  <c r="V10" i="1" s="1"/>
  <c r="X10" i="1"/>
  <c r="T11" i="1"/>
  <c r="U11" i="1"/>
  <c r="V11" i="1"/>
  <c r="W11" i="1"/>
  <c r="T12" i="1"/>
  <c r="U12" i="1"/>
  <c r="V12" i="1"/>
  <c r="W12" i="1"/>
  <c r="T13" i="1"/>
  <c r="W13" i="1" s="1"/>
  <c r="U13" i="1"/>
  <c r="V13" i="1" s="1"/>
  <c r="X13" i="1"/>
  <c r="T14" i="1"/>
  <c r="W14" i="1" s="1"/>
  <c r="U14" i="1"/>
  <c r="V14" i="1" s="1"/>
  <c r="X14" i="1" s="1"/>
  <c r="T15" i="1"/>
  <c r="U15" i="1"/>
  <c r="V15" i="1"/>
  <c r="W15" i="1"/>
  <c r="X15" i="1"/>
  <c r="T16" i="1"/>
  <c r="W16" i="1" s="1"/>
  <c r="U16" i="1"/>
  <c r="V16" i="1"/>
  <c r="T17" i="1"/>
  <c r="W17" i="1" s="1"/>
  <c r="U17" i="1"/>
  <c r="V17" i="1" s="1"/>
  <c r="X17" i="1" s="1"/>
  <c r="T18" i="1"/>
  <c r="W18" i="1" s="1"/>
  <c r="U18" i="1"/>
  <c r="V18" i="1" s="1"/>
  <c r="X18" i="1" s="1"/>
  <c r="T19" i="1"/>
  <c r="W19" i="1" s="1"/>
  <c r="U19" i="1"/>
  <c r="V19" i="1"/>
  <c r="T20" i="1"/>
  <c r="U20" i="1"/>
  <c r="V20" i="1" s="1"/>
  <c r="W20" i="1"/>
  <c r="T21" i="1"/>
  <c r="W21" i="1" s="1"/>
  <c r="U21" i="1"/>
  <c r="V21" i="1" s="1"/>
  <c r="X21" i="1" s="1"/>
  <c r="T22" i="1"/>
  <c r="W22" i="1" s="1"/>
  <c r="U22" i="1"/>
  <c r="V22" i="1" s="1"/>
  <c r="T23" i="1"/>
  <c r="U23" i="1"/>
  <c r="V23" i="1"/>
  <c r="W23" i="1"/>
  <c r="X23" i="1"/>
  <c r="T24" i="1"/>
  <c r="W24" i="1" s="1"/>
  <c r="U24" i="1"/>
  <c r="V24" i="1" s="1"/>
  <c r="T25" i="1"/>
  <c r="W25" i="1" s="1"/>
  <c r="U25" i="1"/>
  <c r="V25" i="1" s="1"/>
  <c r="T26" i="1"/>
  <c r="U26" i="1"/>
  <c r="V26" i="1" s="1"/>
  <c r="X26" i="1" s="1"/>
  <c r="W26" i="1"/>
  <c r="T27" i="1"/>
  <c r="W27" i="1" s="1"/>
  <c r="U27" i="1"/>
  <c r="V27" i="1"/>
  <c r="T28" i="1"/>
  <c r="U28" i="1"/>
  <c r="V28" i="1"/>
  <c r="X28" i="1" s="1"/>
  <c r="W28" i="1"/>
  <c r="T29" i="1"/>
  <c r="W29" i="1" s="1"/>
  <c r="U29" i="1"/>
  <c r="V29" i="1" s="1"/>
  <c r="X29" i="1" s="1"/>
  <c r="T30" i="1"/>
  <c r="U30" i="1"/>
  <c r="V30" i="1" s="1"/>
  <c r="W30" i="1"/>
  <c r="X30" i="1" s="1"/>
  <c r="T31" i="1"/>
  <c r="U31" i="1"/>
  <c r="V31" i="1"/>
  <c r="X31" i="1" s="1"/>
  <c r="W31" i="1"/>
  <c r="T32" i="1"/>
  <c r="W32" i="1" s="1"/>
  <c r="U32" i="1"/>
  <c r="V32" i="1"/>
  <c r="T33" i="1"/>
  <c r="W33" i="1" s="1"/>
  <c r="U33" i="1"/>
  <c r="V33" i="1"/>
  <c r="X33" i="1" s="1"/>
  <c r="T34" i="1"/>
  <c r="U34" i="1"/>
  <c r="V34" i="1"/>
  <c r="W34" i="1"/>
  <c r="X34" i="1" s="1"/>
  <c r="T35" i="1"/>
  <c r="W35" i="1" s="1"/>
  <c r="U35" i="1"/>
  <c r="V35" i="1"/>
  <c r="T36" i="1"/>
  <c r="U36" i="1"/>
  <c r="V36" i="1" s="1"/>
  <c r="X36" i="1" s="1"/>
  <c r="W36" i="1"/>
  <c r="T37" i="1"/>
  <c r="W37" i="1" s="1"/>
  <c r="U37" i="1"/>
  <c r="V37" i="1" s="1"/>
  <c r="X37" i="1" s="1"/>
  <c r="T38" i="1"/>
  <c r="U38" i="1"/>
  <c r="V38" i="1" s="1"/>
  <c r="W38" i="1"/>
  <c r="X38" i="1"/>
  <c r="T39" i="1"/>
  <c r="U39" i="1"/>
  <c r="V39" i="1"/>
  <c r="X39" i="1" s="1"/>
  <c r="W39" i="1"/>
  <c r="T40" i="1"/>
  <c r="W40" i="1" s="1"/>
  <c r="U40" i="1"/>
  <c r="V40" i="1"/>
  <c r="X40" i="1" s="1"/>
  <c r="T41" i="1"/>
  <c r="W41" i="1" s="1"/>
  <c r="U41" i="1"/>
  <c r="V41" i="1"/>
  <c r="X41" i="1" s="1"/>
  <c r="T42" i="1"/>
  <c r="U42" i="1"/>
  <c r="V42" i="1"/>
  <c r="W42" i="1"/>
  <c r="X42" i="1" s="1"/>
  <c r="T43" i="1"/>
  <c r="W43" i="1" s="1"/>
  <c r="U43" i="1"/>
  <c r="V43" i="1"/>
  <c r="T44" i="1"/>
  <c r="U44" i="1"/>
  <c r="V44" i="1"/>
  <c r="X44" i="1" s="1"/>
  <c r="W44" i="1"/>
  <c r="T45" i="1"/>
  <c r="W45" i="1" s="1"/>
  <c r="U45" i="1"/>
  <c r="V45" i="1" s="1"/>
  <c r="X45" i="1" s="1"/>
  <c r="T46" i="1"/>
  <c r="U46" i="1"/>
  <c r="V46" i="1" s="1"/>
  <c r="W46" i="1"/>
  <c r="T47" i="1"/>
  <c r="U47" i="1"/>
  <c r="V47" i="1"/>
  <c r="X47" i="1" s="1"/>
  <c r="W47" i="1"/>
  <c r="T48" i="1"/>
  <c r="W48" i="1" s="1"/>
  <c r="U48" i="1"/>
  <c r="V48" i="1" s="1"/>
  <c r="X48" i="1" s="1"/>
  <c r="T49" i="1"/>
  <c r="W49" i="1" s="1"/>
  <c r="U49" i="1"/>
  <c r="V49" i="1" s="1"/>
  <c r="X49" i="1" s="1"/>
  <c r="T50" i="1"/>
  <c r="U50" i="1"/>
  <c r="V50" i="1"/>
  <c r="W50" i="1"/>
  <c r="X50" i="1" s="1"/>
  <c r="T51" i="1"/>
  <c r="W51" i="1" s="1"/>
  <c r="U51" i="1"/>
  <c r="V51" i="1"/>
  <c r="T52" i="1"/>
  <c r="U52" i="1"/>
  <c r="V52" i="1"/>
  <c r="X52" i="1" s="1"/>
  <c r="W52" i="1"/>
  <c r="T53" i="1"/>
  <c r="W53" i="1" s="1"/>
  <c r="U53" i="1"/>
  <c r="V53" i="1" s="1"/>
  <c r="X53" i="1" s="1"/>
  <c r="T54" i="1"/>
  <c r="U54" i="1"/>
  <c r="V54" i="1" s="1"/>
  <c r="X54" i="1" s="1"/>
  <c r="W54" i="1"/>
  <c r="T55" i="1"/>
  <c r="U55" i="1"/>
  <c r="V55" i="1"/>
  <c r="X55" i="1" s="1"/>
  <c r="W55" i="1"/>
  <c r="T56" i="1"/>
  <c r="W56" i="1" s="1"/>
  <c r="U56" i="1"/>
  <c r="V56" i="1" s="1"/>
  <c r="X56" i="1" s="1"/>
  <c r="T57" i="1"/>
  <c r="W57" i="1" s="1"/>
  <c r="U57" i="1"/>
  <c r="V57" i="1" s="1"/>
  <c r="X57" i="1" s="1"/>
  <c r="T58" i="1"/>
  <c r="U58" i="1"/>
  <c r="V58" i="1"/>
  <c r="W58" i="1"/>
  <c r="X58" i="1" s="1"/>
  <c r="T59" i="1"/>
  <c r="W59" i="1" s="1"/>
  <c r="U59" i="1"/>
  <c r="V59" i="1"/>
  <c r="T60" i="1"/>
  <c r="U60" i="1"/>
  <c r="V60" i="1"/>
  <c r="X60" i="1" s="1"/>
  <c r="W60" i="1"/>
  <c r="T61" i="1"/>
  <c r="W61" i="1" s="1"/>
  <c r="U61" i="1"/>
  <c r="V61" i="1" s="1"/>
  <c r="T62" i="1"/>
  <c r="U62" i="1"/>
  <c r="V62" i="1" s="1"/>
  <c r="X62" i="1" s="1"/>
  <c r="W62" i="1"/>
  <c r="T63" i="1"/>
  <c r="U63" i="1"/>
  <c r="V63" i="1"/>
  <c r="X63" i="1" s="1"/>
  <c r="W63" i="1"/>
  <c r="T64" i="1"/>
  <c r="W64" i="1" s="1"/>
  <c r="U64" i="1"/>
  <c r="V64" i="1" s="1"/>
  <c r="X64" i="1" s="1"/>
  <c r="T65" i="1"/>
  <c r="W65" i="1" s="1"/>
  <c r="U65" i="1"/>
  <c r="V65" i="1" s="1"/>
  <c r="X65" i="1" s="1"/>
  <c r="T66" i="1"/>
  <c r="U66" i="1"/>
  <c r="V66" i="1"/>
  <c r="W66" i="1"/>
  <c r="X66" i="1" s="1"/>
  <c r="T67" i="1"/>
  <c r="W67" i="1" s="1"/>
  <c r="U67" i="1"/>
  <c r="V67" i="1"/>
  <c r="T68" i="1"/>
  <c r="U68" i="1"/>
  <c r="V68" i="1" s="1"/>
  <c r="X68" i="1" s="1"/>
  <c r="W68" i="1"/>
  <c r="T69" i="1"/>
  <c r="W69" i="1" s="1"/>
  <c r="U69" i="1"/>
  <c r="V69" i="1" s="1"/>
  <c r="X69" i="1" s="1"/>
  <c r="T70" i="1"/>
  <c r="U70" i="1"/>
  <c r="V70" i="1" s="1"/>
  <c r="W70" i="1"/>
  <c r="X70" i="1"/>
  <c r="T71" i="1"/>
  <c r="U71" i="1"/>
  <c r="V71" i="1"/>
  <c r="X71" i="1" s="1"/>
  <c r="W71" i="1"/>
  <c r="T72" i="1"/>
  <c r="W72" i="1" s="1"/>
  <c r="U72" i="1"/>
  <c r="V72" i="1" s="1"/>
  <c r="T73" i="1"/>
  <c r="W73" i="1" s="1"/>
  <c r="U73" i="1"/>
  <c r="V73" i="1"/>
  <c r="X73" i="1" s="1"/>
  <c r="T74" i="1"/>
  <c r="U74" i="1"/>
  <c r="V74" i="1"/>
  <c r="W74" i="1"/>
  <c r="X74" i="1" s="1"/>
  <c r="T75" i="1"/>
  <c r="W75" i="1" s="1"/>
  <c r="U75" i="1"/>
  <c r="V75" i="1"/>
  <c r="T76" i="1"/>
  <c r="U76" i="1"/>
  <c r="V76" i="1" s="1"/>
  <c r="X76" i="1" s="1"/>
  <c r="W76" i="1"/>
  <c r="T77" i="1"/>
  <c r="W77" i="1" s="1"/>
  <c r="U77" i="1"/>
  <c r="V77" i="1" s="1"/>
  <c r="T78" i="1"/>
  <c r="U78" i="1"/>
  <c r="V78" i="1" s="1"/>
  <c r="W78" i="1"/>
  <c r="X78" i="1"/>
  <c r="T79" i="1"/>
  <c r="U79" i="1"/>
  <c r="V79" i="1"/>
  <c r="X79" i="1" s="1"/>
  <c r="W79" i="1"/>
  <c r="T80" i="1"/>
  <c r="W80" i="1" s="1"/>
  <c r="U80" i="1"/>
  <c r="V80" i="1"/>
  <c r="T81" i="1"/>
  <c r="W81" i="1" s="1"/>
  <c r="U81" i="1"/>
  <c r="V81" i="1"/>
  <c r="X81" i="1" s="1"/>
  <c r="T82" i="1"/>
  <c r="U82" i="1"/>
  <c r="V82" i="1"/>
  <c r="W82" i="1"/>
  <c r="X82" i="1" s="1"/>
  <c r="T83" i="1"/>
  <c r="W83" i="1" s="1"/>
  <c r="U83" i="1"/>
  <c r="V83" i="1"/>
  <c r="T84" i="1"/>
  <c r="U84" i="1"/>
  <c r="V84" i="1" s="1"/>
  <c r="X84" i="1" s="1"/>
  <c r="W84" i="1"/>
  <c r="T85" i="1"/>
  <c r="W85" i="1" s="1"/>
  <c r="U85" i="1"/>
  <c r="V85" i="1" s="1"/>
  <c r="X85" i="1" s="1"/>
  <c r="T86" i="1"/>
  <c r="W86" i="1" s="1"/>
  <c r="U86" i="1"/>
  <c r="V86" i="1" s="1"/>
  <c r="X86" i="1" s="1"/>
  <c r="T87" i="1"/>
  <c r="U87" i="1"/>
  <c r="V87" i="1" s="1"/>
  <c r="W87" i="1"/>
  <c r="X87" i="1"/>
  <c r="T88" i="1"/>
  <c r="W88" i="1" s="1"/>
  <c r="U88" i="1"/>
  <c r="V88" i="1" s="1"/>
  <c r="X88" i="1" s="1"/>
  <c r="T89" i="1"/>
  <c r="W89" i="1" s="1"/>
  <c r="U89" i="1"/>
  <c r="V89" i="1" s="1"/>
  <c r="X89" i="1" s="1"/>
  <c r="T90" i="1"/>
  <c r="W90" i="1" s="1"/>
  <c r="X90" i="1" s="1"/>
  <c r="U90" i="1"/>
  <c r="V90" i="1"/>
  <c r="T91" i="1"/>
  <c r="U91" i="1"/>
  <c r="V91" i="1"/>
  <c r="W91" i="1"/>
  <c r="T92" i="1"/>
  <c r="U92" i="1"/>
  <c r="V92" i="1"/>
  <c r="W92" i="1"/>
  <c r="T93" i="1"/>
  <c r="U93" i="1"/>
  <c r="V93" i="1" s="1"/>
  <c r="W93" i="1"/>
  <c r="X93" i="1"/>
  <c r="T94" i="1"/>
  <c r="U94" i="1"/>
  <c r="V94" i="1" s="1"/>
  <c r="W94" i="1"/>
  <c r="X94" i="1"/>
  <c r="T95" i="1"/>
  <c r="U95" i="1"/>
  <c r="V95" i="1"/>
  <c r="W95" i="1"/>
  <c r="X95" i="1" s="1"/>
  <c r="T96" i="1"/>
  <c r="W96" i="1" s="1"/>
  <c r="U96" i="1"/>
  <c r="V96" i="1"/>
  <c r="X96" i="1" s="1"/>
  <c r="T97" i="1"/>
  <c r="W97" i="1" s="1"/>
  <c r="U97" i="1"/>
  <c r="V97" i="1" s="1"/>
  <c r="X97" i="1" s="1"/>
  <c r="T98" i="1"/>
  <c r="W98" i="1" s="1"/>
  <c r="U98" i="1"/>
  <c r="V98" i="1"/>
  <c r="X98" i="1" s="1"/>
  <c r="T99" i="1"/>
  <c r="W99" i="1" s="1"/>
  <c r="U99" i="1"/>
  <c r="V99" i="1"/>
  <c r="X99" i="1" s="1"/>
  <c r="T100" i="1"/>
  <c r="W100" i="1" s="1"/>
  <c r="U100" i="1"/>
  <c r="V100" i="1" s="1"/>
  <c r="X100" i="1" s="1"/>
  <c r="T101" i="1"/>
  <c r="U101" i="1"/>
  <c r="V101" i="1" s="1"/>
  <c r="W101" i="1"/>
  <c r="T102" i="1"/>
  <c r="W102" i="1" s="1"/>
  <c r="U102" i="1"/>
  <c r="V102" i="1" s="1"/>
  <c r="X102" i="1" s="1"/>
  <c r="T103" i="1"/>
  <c r="U103" i="1"/>
  <c r="V103" i="1"/>
  <c r="X103" i="1" s="1"/>
  <c r="W103" i="1"/>
  <c r="T104" i="1"/>
  <c r="W104" i="1" s="1"/>
  <c r="U104" i="1"/>
  <c r="V104" i="1" s="1"/>
  <c r="X104" i="1" s="1"/>
  <c r="T105" i="1"/>
  <c r="W105" i="1" s="1"/>
  <c r="U105" i="1"/>
  <c r="V105" i="1" s="1"/>
  <c r="X105" i="1"/>
  <c r="T106" i="1"/>
  <c r="U106" i="1"/>
  <c r="V106" i="1"/>
  <c r="W106" i="1"/>
  <c r="X106" i="1" s="1"/>
  <c r="T107" i="1"/>
  <c r="W107" i="1" s="1"/>
  <c r="U107" i="1"/>
  <c r="V107" i="1"/>
  <c r="X107" i="1" s="1"/>
  <c r="T108" i="1"/>
  <c r="U108" i="1"/>
  <c r="V108" i="1"/>
  <c r="X108" i="1" s="1"/>
  <c r="W108" i="1"/>
  <c r="T109" i="1"/>
  <c r="U109" i="1"/>
  <c r="V109" i="1" s="1"/>
  <c r="W109" i="1"/>
  <c r="X109" i="1" s="1"/>
  <c r="T110" i="1"/>
  <c r="U110" i="1"/>
  <c r="V110" i="1" s="1"/>
  <c r="W110" i="1"/>
  <c r="X110" i="1"/>
  <c r="T111" i="1"/>
  <c r="U111" i="1"/>
  <c r="V111" i="1"/>
  <c r="X111" i="1" s="1"/>
  <c r="W111" i="1"/>
  <c r="T112" i="1"/>
  <c r="W112" i="1" s="1"/>
  <c r="U112" i="1"/>
  <c r="V112" i="1"/>
  <c r="X112" i="1"/>
  <c r="T113" i="1"/>
  <c r="W113" i="1" s="1"/>
  <c r="U113" i="1"/>
  <c r="V113" i="1"/>
  <c r="X113" i="1" s="1"/>
  <c r="T114" i="1"/>
  <c r="U114" i="1"/>
  <c r="V114" i="1"/>
  <c r="W114" i="1"/>
  <c r="T115" i="1"/>
  <c r="W115" i="1" s="1"/>
  <c r="U115" i="1"/>
  <c r="V115" i="1"/>
  <c r="T116" i="1"/>
  <c r="W116" i="1" s="1"/>
  <c r="U116" i="1"/>
  <c r="V116" i="1"/>
  <c r="T117" i="1"/>
  <c r="W117" i="1" s="1"/>
  <c r="U117" i="1"/>
  <c r="V117" i="1" s="1"/>
  <c r="X117" i="1" s="1"/>
  <c r="T118" i="1"/>
  <c r="W118" i="1" s="1"/>
  <c r="U118" i="1"/>
  <c r="V118" i="1" s="1"/>
  <c r="T119" i="1"/>
  <c r="U119" i="1"/>
  <c r="V119" i="1" s="1"/>
  <c r="W119" i="1"/>
  <c r="X119" i="1"/>
  <c r="T120" i="1"/>
  <c r="W120" i="1" s="1"/>
  <c r="U120" i="1"/>
  <c r="V120" i="1" s="1"/>
  <c r="X120" i="1"/>
  <c r="T121" i="1"/>
  <c r="W121" i="1" s="1"/>
  <c r="U121" i="1"/>
  <c r="V121" i="1" s="1"/>
  <c r="X121" i="1" s="1"/>
  <c r="T122" i="1"/>
  <c r="U122" i="1"/>
  <c r="V122" i="1"/>
  <c r="W122" i="1"/>
  <c r="X122" i="1"/>
  <c r="T123" i="1"/>
  <c r="U123" i="1"/>
  <c r="V123" i="1"/>
  <c r="W123" i="1"/>
  <c r="T124" i="1"/>
  <c r="W124" i="1" s="1"/>
  <c r="U124" i="1"/>
  <c r="V124" i="1"/>
  <c r="T125" i="1"/>
  <c r="U125" i="1"/>
  <c r="V125" i="1" s="1"/>
  <c r="W125" i="1"/>
  <c r="X125" i="1"/>
  <c r="T126" i="1"/>
  <c r="W126" i="1" s="1"/>
  <c r="X126" i="1" s="1"/>
  <c r="U126" i="1"/>
  <c r="V126" i="1" s="1"/>
  <c r="T127" i="1"/>
  <c r="U127" i="1"/>
  <c r="V127" i="1"/>
  <c r="W127" i="1"/>
  <c r="X127" i="1"/>
  <c r="T128" i="1"/>
  <c r="W128" i="1" s="1"/>
  <c r="U128" i="1"/>
  <c r="V128" i="1"/>
  <c r="X128" i="1" s="1"/>
  <c r="T129" i="1"/>
  <c r="W129" i="1" s="1"/>
  <c r="U129" i="1"/>
  <c r="V129" i="1" s="1"/>
  <c r="X129" i="1" s="1"/>
  <c r="T130" i="1"/>
  <c r="W130" i="1" s="1"/>
  <c r="U130" i="1"/>
  <c r="V130" i="1"/>
  <c r="X130" i="1" s="1"/>
  <c r="T131" i="1"/>
  <c r="W131" i="1" s="1"/>
  <c r="U131" i="1"/>
  <c r="V131" i="1"/>
  <c r="T132" i="1"/>
  <c r="W132" i="1" s="1"/>
  <c r="U132" i="1"/>
  <c r="V132" i="1" s="1"/>
  <c r="X132" i="1" s="1"/>
  <c r="T133" i="1"/>
  <c r="U133" i="1"/>
  <c r="V133" i="1" s="1"/>
  <c r="W133" i="1"/>
  <c r="T134" i="1"/>
  <c r="W134" i="1" s="1"/>
  <c r="U134" i="1"/>
  <c r="V134" i="1" s="1"/>
  <c r="T135" i="1"/>
  <c r="U135" i="1"/>
  <c r="V135" i="1" s="1"/>
  <c r="X135" i="1" s="1"/>
  <c r="W135" i="1"/>
  <c r="T136" i="1"/>
  <c r="W136" i="1" s="1"/>
  <c r="U136" i="1"/>
  <c r="V136" i="1" s="1"/>
  <c r="X136" i="1" s="1"/>
  <c r="T137" i="1"/>
  <c r="W137" i="1" s="1"/>
  <c r="U137" i="1"/>
  <c r="V137" i="1" s="1"/>
  <c r="T138" i="1"/>
  <c r="W138" i="1" s="1"/>
  <c r="X138" i="1" s="1"/>
  <c r="U138" i="1"/>
  <c r="V138" i="1"/>
  <c r="T139" i="1"/>
  <c r="W139" i="1" s="1"/>
  <c r="U139" i="1"/>
  <c r="V139" i="1"/>
  <c r="T140" i="1"/>
  <c r="U140" i="1"/>
  <c r="V140" i="1"/>
  <c r="X140" i="1" s="1"/>
  <c r="W140" i="1"/>
  <c r="T141" i="1"/>
  <c r="W141" i="1" s="1"/>
  <c r="U141" i="1"/>
  <c r="V141" i="1" s="1"/>
  <c r="X141" i="1"/>
  <c r="T142" i="1"/>
  <c r="U142" i="1"/>
  <c r="V142" i="1" s="1"/>
  <c r="W142" i="1"/>
  <c r="X142" i="1" s="1"/>
  <c r="T143" i="1"/>
  <c r="U143" i="1"/>
  <c r="V143" i="1"/>
  <c r="W143" i="1"/>
  <c r="T144" i="1"/>
  <c r="W144" i="1" s="1"/>
  <c r="U144" i="1"/>
  <c r="V144" i="1"/>
  <c r="X144" i="1" s="1"/>
  <c r="T145" i="1"/>
  <c r="W145" i="1" s="1"/>
  <c r="U145" i="1"/>
  <c r="V145" i="1" s="1"/>
  <c r="X145" i="1" s="1"/>
  <c r="T146" i="1"/>
  <c r="U146" i="1"/>
  <c r="V146" i="1"/>
  <c r="X146" i="1" s="1"/>
  <c r="W146" i="1"/>
  <c r="T147" i="1"/>
  <c r="W147" i="1" s="1"/>
  <c r="U147" i="1"/>
  <c r="V147" i="1"/>
  <c r="T148" i="1"/>
  <c r="W148" i="1" s="1"/>
  <c r="U148" i="1"/>
  <c r="V148" i="1"/>
  <c r="X148" i="1" s="1"/>
  <c r="T149" i="1"/>
  <c r="W149" i="1" s="1"/>
  <c r="U149" i="1"/>
  <c r="V149" i="1" s="1"/>
  <c r="T150" i="1"/>
  <c r="U150" i="1"/>
  <c r="V150" i="1" s="1"/>
  <c r="W150" i="1"/>
  <c r="T151" i="1"/>
  <c r="U151" i="1"/>
  <c r="V151" i="1" s="1"/>
  <c r="W151" i="1"/>
  <c r="X151" i="1"/>
  <c r="T152" i="1"/>
  <c r="W152" i="1" s="1"/>
  <c r="U152" i="1"/>
  <c r="V152" i="1" s="1"/>
  <c r="X152" i="1"/>
  <c r="T153" i="1"/>
  <c r="W153" i="1" s="1"/>
  <c r="X153" i="1" s="1"/>
  <c r="U153" i="1"/>
  <c r="V153" i="1" s="1"/>
  <c r="T154" i="1"/>
  <c r="W154" i="1" s="1"/>
  <c r="X154" i="1" s="1"/>
  <c r="U154" i="1"/>
  <c r="V154" i="1"/>
  <c r="T155" i="1"/>
  <c r="U155" i="1"/>
  <c r="V155" i="1"/>
  <c r="X155" i="1" s="1"/>
  <c r="W155" i="1"/>
  <c r="T156" i="1"/>
  <c r="W156" i="1" s="1"/>
  <c r="U156" i="1"/>
  <c r="V156" i="1"/>
  <c r="T157" i="1"/>
  <c r="U157" i="1"/>
  <c r="V157" i="1" s="1"/>
  <c r="W157" i="1"/>
  <c r="X157" i="1" s="1"/>
  <c r="T158" i="1"/>
  <c r="W158" i="1" s="1"/>
  <c r="U158" i="1"/>
  <c r="V158" i="1" s="1"/>
  <c r="X158" i="1"/>
  <c r="T159" i="1"/>
  <c r="U159" i="1"/>
  <c r="V159" i="1"/>
  <c r="X159" i="1" s="1"/>
  <c r="W159" i="1"/>
  <c r="T160" i="1"/>
  <c r="W160" i="1" s="1"/>
  <c r="U160" i="1"/>
  <c r="V160" i="1"/>
  <c r="X160" i="1" s="1"/>
  <c r="T161" i="1"/>
  <c r="W161" i="1" s="1"/>
  <c r="U161" i="1"/>
  <c r="V161" i="1"/>
  <c r="X161" i="1" s="1"/>
  <c r="T162" i="1"/>
  <c r="W162" i="1" s="1"/>
  <c r="U162" i="1"/>
  <c r="V162" i="1"/>
  <c r="T163" i="1"/>
  <c r="W163" i="1" s="1"/>
  <c r="U163" i="1"/>
  <c r="V163" i="1"/>
  <c r="T164" i="1"/>
  <c r="W164" i="1" s="1"/>
  <c r="U164" i="1"/>
  <c r="V164" i="1" s="1"/>
  <c r="T165" i="1"/>
  <c r="W165" i="1" s="1"/>
  <c r="U165" i="1"/>
  <c r="V165" i="1" s="1"/>
  <c r="X165" i="1" s="1"/>
  <c r="T166" i="1"/>
  <c r="W166" i="1" s="1"/>
  <c r="U166" i="1"/>
  <c r="V166" i="1" s="1"/>
  <c r="X166" i="1" s="1"/>
  <c r="T167" i="1"/>
  <c r="U167" i="1"/>
  <c r="V167" i="1"/>
  <c r="X167" i="1" s="1"/>
  <c r="W167" i="1"/>
  <c r="T168" i="1"/>
  <c r="W168" i="1" s="1"/>
  <c r="U168" i="1"/>
  <c r="V168" i="1" s="1"/>
  <c r="X168" i="1"/>
  <c r="T169" i="1"/>
  <c r="W169" i="1" s="1"/>
  <c r="U169" i="1"/>
  <c r="V169" i="1" s="1"/>
  <c r="X169" i="1" s="1"/>
  <c r="T170" i="1"/>
  <c r="U170" i="1"/>
  <c r="V170" i="1"/>
  <c r="W170" i="1"/>
  <c r="X170" i="1"/>
  <c r="T171" i="1"/>
  <c r="U171" i="1"/>
  <c r="V171" i="1"/>
  <c r="X171" i="1" s="1"/>
  <c r="W171" i="1"/>
  <c r="T172" i="1"/>
  <c r="U172" i="1"/>
  <c r="V172" i="1"/>
  <c r="W172" i="1"/>
  <c r="T173" i="1"/>
  <c r="U173" i="1"/>
  <c r="V173" i="1" s="1"/>
  <c r="W173" i="1"/>
  <c r="X173" i="1" s="1"/>
  <c r="T174" i="1"/>
  <c r="U174" i="1"/>
  <c r="V174" i="1" s="1"/>
  <c r="W174" i="1"/>
  <c r="X174" i="1" s="1"/>
  <c r="T175" i="1"/>
  <c r="U175" i="1"/>
  <c r="V175" i="1"/>
  <c r="X175" i="1" s="1"/>
  <c r="W175" i="1"/>
  <c r="T176" i="1"/>
  <c r="W176" i="1" s="1"/>
  <c r="U176" i="1"/>
  <c r="V176" i="1"/>
  <c r="X176" i="1" s="1"/>
  <c r="T177" i="1"/>
  <c r="W177" i="1" s="1"/>
  <c r="U177" i="1"/>
  <c r="V177" i="1"/>
  <c r="X177" i="1" s="1"/>
  <c r="T178" i="1"/>
  <c r="U178" i="1"/>
  <c r="V178" i="1"/>
  <c r="W178" i="1"/>
  <c r="T179" i="1"/>
  <c r="W179" i="1" s="1"/>
  <c r="U179" i="1"/>
  <c r="V179" i="1"/>
  <c r="T180" i="1"/>
  <c r="W180" i="1" s="1"/>
  <c r="U180" i="1"/>
  <c r="V180" i="1" s="1"/>
  <c r="T181" i="1"/>
  <c r="W181" i="1" s="1"/>
  <c r="U181" i="1"/>
  <c r="V181" i="1" s="1"/>
  <c r="X181" i="1" s="1"/>
  <c r="T182" i="1"/>
  <c r="U182" i="1"/>
  <c r="V182" i="1" s="1"/>
  <c r="W182" i="1"/>
  <c r="T183" i="1"/>
  <c r="U183" i="1"/>
  <c r="V183" i="1" s="1"/>
  <c r="X183" i="1" s="1"/>
  <c r="W183" i="1"/>
  <c r="T184" i="1"/>
  <c r="W184" i="1" s="1"/>
  <c r="U184" i="1"/>
  <c r="V184" i="1" s="1"/>
  <c r="X184" i="1" s="1"/>
  <c r="T185" i="1"/>
  <c r="W185" i="1" s="1"/>
  <c r="U185" i="1"/>
  <c r="V185" i="1" s="1"/>
  <c r="X185" i="1"/>
  <c r="T186" i="1"/>
  <c r="W186" i="1" s="1"/>
  <c r="X186" i="1" s="1"/>
  <c r="U186" i="1"/>
  <c r="V186" i="1"/>
  <c r="T187" i="1"/>
  <c r="U187" i="1"/>
  <c r="V187" i="1"/>
  <c r="W187" i="1"/>
  <c r="T188" i="1"/>
  <c r="U188" i="1"/>
  <c r="V188" i="1"/>
  <c r="X188" i="1" s="1"/>
  <c r="W188" i="1"/>
  <c r="T189" i="1"/>
  <c r="U189" i="1"/>
  <c r="V189" i="1" s="1"/>
  <c r="W189" i="1"/>
  <c r="X189" i="1"/>
  <c r="T190" i="1"/>
  <c r="U190" i="1"/>
  <c r="V190" i="1" s="1"/>
  <c r="W190" i="1"/>
  <c r="X190" i="1" s="1"/>
  <c r="T191" i="1"/>
  <c r="U191" i="1"/>
  <c r="V191" i="1"/>
  <c r="X191" i="1" s="1"/>
  <c r="W191" i="1"/>
  <c r="T192" i="1"/>
  <c r="W192" i="1" s="1"/>
  <c r="U192" i="1"/>
  <c r="V192" i="1" s="1"/>
  <c r="X192" i="1" s="1"/>
  <c r="T193" i="1"/>
  <c r="W193" i="1" s="1"/>
  <c r="U193" i="1"/>
  <c r="V193" i="1"/>
  <c r="X193" i="1"/>
  <c r="T194" i="1"/>
  <c r="W194" i="1" s="1"/>
  <c r="U194" i="1"/>
  <c r="V194" i="1"/>
  <c r="X194" i="1" s="1"/>
  <c r="T195" i="1"/>
  <c r="W195" i="1" s="1"/>
  <c r="U195" i="1"/>
  <c r="V195" i="1" s="1"/>
  <c r="X195" i="1" s="1"/>
  <c r="T196" i="1"/>
  <c r="W196" i="1" s="1"/>
  <c r="U196" i="1"/>
  <c r="V196" i="1" s="1"/>
  <c r="X196" i="1" s="1"/>
  <c r="T197" i="1"/>
  <c r="W197" i="1" s="1"/>
  <c r="U197" i="1"/>
  <c r="V197" i="1" s="1"/>
  <c r="T198" i="1"/>
  <c r="W198" i="1" s="1"/>
  <c r="U198" i="1"/>
  <c r="V198" i="1" s="1"/>
  <c r="T199" i="1"/>
  <c r="U199" i="1"/>
  <c r="V199" i="1"/>
  <c r="X199" i="1" s="1"/>
  <c r="W199" i="1"/>
  <c r="T200" i="1"/>
  <c r="W200" i="1" s="1"/>
  <c r="U200" i="1"/>
  <c r="V200" i="1" s="1"/>
  <c r="X200" i="1" s="1"/>
  <c r="T201" i="1"/>
  <c r="W201" i="1" s="1"/>
  <c r="U201" i="1"/>
  <c r="V201" i="1"/>
  <c r="X201" i="1" s="1"/>
  <c r="T202" i="1"/>
  <c r="W202" i="1" s="1"/>
  <c r="U202" i="1"/>
  <c r="V202" i="1"/>
  <c r="X202" i="1" s="1"/>
  <c r="T203" i="1"/>
  <c r="U203" i="1"/>
  <c r="V203" i="1"/>
  <c r="W203" i="1"/>
  <c r="T204" i="1"/>
  <c r="U204" i="1"/>
  <c r="V204" i="1" s="1"/>
  <c r="W204" i="1"/>
  <c r="T205" i="1"/>
  <c r="U205" i="1"/>
  <c r="V205" i="1" s="1"/>
  <c r="W205" i="1"/>
  <c r="X205" i="1"/>
  <c r="T206" i="1"/>
  <c r="U206" i="1"/>
  <c r="V206" i="1"/>
  <c r="X206" i="1" s="1"/>
  <c r="W206" i="1"/>
  <c r="T207" i="1"/>
  <c r="U207" i="1"/>
  <c r="V207" i="1"/>
  <c r="W207" i="1"/>
  <c r="T208" i="1"/>
  <c r="W208" i="1" s="1"/>
  <c r="U208" i="1"/>
  <c r="V208" i="1" s="1"/>
  <c r="X208" i="1" s="1"/>
  <c r="T209" i="1"/>
  <c r="W209" i="1" s="1"/>
  <c r="U209" i="1"/>
  <c r="V209" i="1" s="1"/>
  <c r="X209" i="1" s="1"/>
  <c r="T210" i="1"/>
  <c r="W210" i="1" s="1"/>
  <c r="U210" i="1"/>
  <c r="V210" i="1"/>
  <c r="X210" i="1"/>
  <c r="T211" i="1"/>
  <c r="W211" i="1" s="1"/>
  <c r="U211" i="1"/>
  <c r="V211" i="1"/>
  <c r="T212" i="1"/>
  <c r="U212" i="1"/>
  <c r="V212" i="1"/>
  <c r="W212" i="1"/>
  <c r="X212" i="1"/>
  <c r="T213" i="1"/>
  <c r="U213" i="1"/>
  <c r="V213" i="1" s="1"/>
  <c r="W213" i="1"/>
  <c r="T214" i="1"/>
  <c r="U214" i="1"/>
  <c r="V214" i="1"/>
  <c r="W214" i="1"/>
  <c r="T215" i="1"/>
  <c r="U215" i="1"/>
  <c r="V215" i="1" s="1"/>
  <c r="W215" i="1"/>
  <c r="X215" i="1"/>
  <c r="T216" i="1"/>
  <c r="W216" i="1" s="1"/>
  <c r="X216" i="1" s="1"/>
  <c r="U216" i="1"/>
  <c r="V216" i="1" s="1"/>
  <c r="T217" i="1"/>
  <c r="W217" i="1" s="1"/>
  <c r="X217" i="1" s="1"/>
  <c r="U217" i="1"/>
  <c r="V217" i="1"/>
  <c r="T218" i="1"/>
  <c r="W218" i="1" s="1"/>
  <c r="U218" i="1"/>
  <c r="V218" i="1"/>
  <c r="X218" i="1" s="1"/>
  <c r="T219" i="1"/>
  <c r="U219" i="1"/>
  <c r="V219" i="1" s="1"/>
  <c r="X219" i="1" s="1"/>
  <c r="W219" i="1"/>
  <c r="T220" i="1"/>
  <c r="W220" i="1" s="1"/>
  <c r="U220" i="1"/>
  <c r="V220" i="1"/>
  <c r="X220" i="1" s="1"/>
  <c r="T221" i="1"/>
  <c r="U221" i="1"/>
  <c r="V221" i="1" s="1"/>
  <c r="W221" i="1"/>
  <c r="T222" i="1"/>
  <c r="W222" i="1" s="1"/>
  <c r="U222" i="1"/>
  <c r="V222" i="1" s="1"/>
  <c r="X222" i="1" s="1"/>
  <c r="T223" i="1"/>
  <c r="U223" i="1"/>
  <c r="V223" i="1" s="1"/>
  <c r="X223" i="1" s="1"/>
  <c r="W223" i="1"/>
  <c r="T224" i="1"/>
  <c r="W224" i="1" s="1"/>
  <c r="U224" i="1"/>
  <c r="V224" i="1"/>
  <c r="X224" i="1" s="1"/>
  <c r="T225" i="1"/>
  <c r="U225" i="1"/>
  <c r="V225" i="1"/>
  <c r="X225" i="1" s="1"/>
  <c r="W225" i="1"/>
  <c r="T226" i="1"/>
  <c r="U226" i="1"/>
  <c r="V226" i="1"/>
  <c r="X226" i="1" s="1"/>
  <c r="W226" i="1"/>
  <c r="T227" i="1"/>
  <c r="W227" i="1" s="1"/>
  <c r="U227" i="1"/>
  <c r="V227" i="1" s="1"/>
  <c r="X227" i="1" s="1"/>
  <c r="T228" i="1"/>
  <c r="W228" i="1" s="1"/>
  <c r="U228" i="1"/>
  <c r="V228" i="1"/>
  <c r="X228" i="1" s="1"/>
  <c r="T229" i="1"/>
  <c r="W229" i="1" s="1"/>
  <c r="X229" i="1" s="1"/>
  <c r="U229" i="1"/>
  <c r="V229" i="1" s="1"/>
  <c r="T230" i="1"/>
  <c r="U230" i="1"/>
  <c r="V230" i="1" s="1"/>
  <c r="W230" i="1"/>
  <c r="X230" i="1"/>
  <c r="T231" i="1"/>
  <c r="U231" i="1"/>
  <c r="V231" i="1"/>
  <c r="X231" i="1" s="1"/>
  <c r="W231" i="1"/>
  <c r="T232" i="1"/>
  <c r="W232" i="1" s="1"/>
  <c r="U232" i="1"/>
  <c r="V232" i="1"/>
  <c r="X232" i="1" s="1"/>
  <c r="T233" i="1"/>
  <c r="U233" i="1"/>
  <c r="V233" i="1" s="1"/>
  <c r="X233" i="1" s="1"/>
  <c r="W233" i="1"/>
  <c r="T234" i="1"/>
  <c r="W234" i="1" s="1"/>
  <c r="U234" i="1"/>
  <c r="V234" i="1" s="1"/>
  <c r="X234" i="1"/>
  <c r="T235" i="1"/>
  <c r="U235" i="1"/>
  <c r="V235" i="1" s="1"/>
  <c r="W235" i="1"/>
  <c r="X235" i="1" s="1"/>
  <c r="T236" i="1"/>
  <c r="U236" i="1"/>
  <c r="V236" i="1"/>
  <c r="W236" i="1"/>
  <c r="X236" i="1"/>
  <c r="T237" i="1"/>
  <c r="W237" i="1" s="1"/>
  <c r="U237" i="1"/>
  <c r="V237" i="1" s="1"/>
  <c r="X237" i="1" s="1"/>
  <c r="T238" i="1"/>
  <c r="W238" i="1" s="1"/>
  <c r="U238" i="1"/>
  <c r="V238" i="1"/>
  <c r="X238" i="1"/>
  <c r="T239" i="1"/>
  <c r="U239" i="1"/>
  <c r="V239" i="1"/>
  <c r="W239" i="1"/>
  <c r="X239" i="1" s="1"/>
  <c r="T240" i="1"/>
  <c r="U240" i="1"/>
  <c r="V240" i="1"/>
  <c r="W240" i="1"/>
  <c r="T241" i="1"/>
  <c r="U241" i="1"/>
  <c r="V241" i="1"/>
  <c r="X241" i="1" s="1"/>
  <c r="W241" i="1"/>
  <c r="T242" i="1"/>
  <c r="W242" i="1" s="1"/>
  <c r="U242" i="1"/>
  <c r="V242" i="1" s="1"/>
  <c r="X242" i="1"/>
  <c r="T243" i="1"/>
  <c r="W243" i="1" s="1"/>
  <c r="U243" i="1"/>
  <c r="V243" i="1" s="1"/>
  <c r="X243" i="1"/>
  <c r="T244" i="1"/>
  <c r="U244" i="1"/>
  <c r="V244" i="1"/>
  <c r="W244" i="1"/>
  <c r="X244" i="1"/>
  <c r="T245" i="1"/>
  <c r="W245" i="1" s="1"/>
  <c r="U245" i="1"/>
  <c r="V245" i="1"/>
  <c r="X245" i="1" s="1"/>
  <c r="T246" i="1"/>
  <c r="W246" i="1" s="1"/>
  <c r="U246" i="1"/>
  <c r="V246" i="1" s="1"/>
  <c r="X246" i="1"/>
  <c r="T247" i="1"/>
  <c r="W247" i="1" s="1"/>
  <c r="X247" i="1" s="1"/>
  <c r="U247" i="1"/>
  <c r="V247" i="1"/>
  <c r="T248" i="1"/>
  <c r="U248" i="1"/>
  <c r="V248" i="1"/>
  <c r="W248" i="1"/>
  <c r="T249" i="1"/>
  <c r="U249" i="1"/>
  <c r="V249" i="1" s="1"/>
  <c r="X249" i="1" s="1"/>
  <c r="W249" i="1"/>
  <c r="T250" i="1"/>
  <c r="W250" i="1" s="1"/>
  <c r="U250" i="1"/>
  <c r="V250" i="1" s="1"/>
  <c r="X250" i="1" s="1"/>
  <c r="T251" i="1"/>
  <c r="U251" i="1"/>
  <c r="V251" i="1" s="1"/>
  <c r="W251" i="1"/>
  <c r="X251" i="1" s="1"/>
  <c r="T252" i="1"/>
  <c r="U252" i="1"/>
  <c r="V252" i="1"/>
  <c r="W252" i="1"/>
  <c r="X252" i="1"/>
  <c r="T253" i="1"/>
  <c r="W253" i="1" s="1"/>
  <c r="U253" i="1"/>
  <c r="V253" i="1" s="1"/>
  <c r="X253" i="1" s="1"/>
  <c r="T254" i="1"/>
  <c r="W254" i="1" s="1"/>
  <c r="U254" i="1"/>
  <c r="V254" i="1" s="1"/>
  <c r="X254" i="1" s="1"/>
  <c r="T255" i="1"/>
  <c r="W255" i="1" s="1"/>
  <c r="X255" i="1" s="1"/>
  <c r="U255" i="1"/>
  <c r="V255" i="1"/>
  <c r="T256" i="1"/>
  <c r="W256" i="1" s="1"/>
  <c r="U256" i="1"/>
  <c r="V256" i="1"/>
  <c r="T257" i="1"/>
  <c r="U257" i="1"/>
  <c r="V257" i="1"/>
  <c r="X257" i="1" s="1"/>
  <c r="W257" i="1"/>
  <c r="T258" i="1"/>
  <c r="W258" i="1" s="1"/>
  <c r="U258" i="1"/>
  <c r="V258" i="1" s="1"/>
  <c r="X258" i="1" s="1"/>
  <c r="T259" i="1"/>
  <c r="U259" i="1"/>
  <c r="V259" i="1"/>
  <c r="W259" i="1"/>
  <c r="T260" i="1"/>
  <c r="U260" i="1"/>
  <c r="V260" i="1"/>
  <c r="X260" i="1" s="1"/>
  <c r="W260" i="1"/>
  <c r="T261" i="1"/>
  <c r="W261" i="1" s="1"/>
  <c r="U261" i="1"/>
  <c r="V261" i="1" s="1"/>
  <c r="X261" i="1" s="1"/>
  <c r="T262" i="1"/>
  <c r="U262" i="1"/>
  <c r="V262" i="1" s="1"/>
  <c r="W262" i="1"/>
  <c r="T263" i="1"/>
  <c r="U263" i="1"/>
  <c r="V263" i="1"/>
  <c r="W263" i="1"/>
  <c r="X263" i="1" s="1"/>
  <c r="T264" i="1"/>
  <c r="U264" i="1"/>
  <c r="V264" i="1" s="1"/>
  <c r="W264" i="1"/>
  <c r="T265" i="1"/>
  <c r="U265" i="1"/>
  <c r="V265" i="1"/>
  <c r="W265" i="1"/>
  <c r="X265" i="1" s="1"/>
  <c r="T266" i="1"/>
  <c r="W266" i="1" s="1"/>
  <c r="U266" i="1"/>
  <c r="V266" i="1" s="1"/>
  <c r="X266" i="1"/>
  <c r="T267" i="1"/>
  <c r="U267" i="1"/>
  <c r="V267" i="1"/>
  <c r="W267" i="1"/>
  <c r="X267" i="1" s="1"/>
  <c r="T268" i="1"/>
  <c r="U268" i="1"/>
  <c r="V268" i="1"/>
  <c r="X268" i="1" s="1"/>
  <c r="W268" i="1"/>
  <c r="T269" i="1"/>
  <c r="W269" i="1" s="1"/>
  <c r="U269" i="1"/>
  <c r="V269" i="1"/>
  <c r="X269" i="1" s="1"/>
  <c r="T270" i="1"/>
  <c r="U270" i="1"/>
  <c r="V270" i="1"/>
  <c r="W270" i="1"/>
  <c r="T271" i="1"/>
  <c r="U271" i="1"/>
  <c r="V271" i="1"/>
  <c r="W271" i="1"/>
  <c r="X271" i="1" s="1"/>
  <c r="T272" i="1"/>
  <c r="W272" i="1" s="1"/>
  <c r="U272" i="1"/>
  <c r="V272" i="1" s="1"/>
  <c r="X272" i="1" s="1"/>
  <c r="T273" i="1"/>
  <c r="U273" i="1"/>
  <c r="V273" i="1" s="1"/>
  <c r="X273" i="1" s="1"/>
  <c r="W273" i="1"/>
  <c r="T274" i="1"/>
  <c r="W274" i="1" s="1"/>
  <c r="X274" i="1" s="1"/>
  <c r="U274" i="1"/>
  <c r="V274" i="1" s="1"/>
  <c r="T275" i="1"/>
  <c r="W275" i="1" s="1"/>
  <c r="U275" i="1"/>
  <c r="V275" i="1" s="1"/>
  <c r="X275" i="1" s="1"/>
  <c r="T276" i="1"/>
  <c r="U276" i="1"/>
  <c r="V276" i="1"/>
  <c r="W276" i="1"/>
  <c r="X276" i="1"/>
  <c r="T277" i="1"/>
  <c r="W277" i="1" s="1"/>
  <c r="U277" i="1"/>
  <c r="V277" i="1"/>
  <c r="T278" i="1"/>
  <c r="W278" i="1" s="1"/>
  <c r="X278" i="1" s="1"/>
  <c r="U278" i="1"/>
  <c r="V278" i="1"/>
  <c r="T279" i="1"/>
  <c r="U279" i="1"/>
  <c r="V279" i="1"/>
  <c r="W279" i="1"/>
  <c r="X279" i="1" s="1"/>
  <c r="T280" i="1"/>
  <c r="W280" i="1" s="1"/>
  <c r="U280" i="1"/>
  <c r="V280" i="1" s="1"/>
  <c r="T281" i="1"/>
  <c r="U281" i="1"/>
  <c r="V281" i="1" s="1"/>
  <c r="W281" i="1"/>
  <c r="X281" i="1" s="1"/>
  <c r="T282" i="1"/>
  <c r="W282" i="1" s="1"/>
  <c r="U282" i="1"/>
  <c r="V282" i="1" s="1"/>
  <c r="X282" i="1"/>
  <c r="T283" i="1"/>
  <c r="U283" i="1"/>
  <c r="V283" i="1" s="1"/>
  <c r="W283" i="1"/>
  <c r="X283" i="1"/>
  <c r="T284" i="1"/>
  <c r="U284" i="1"/>
  <c r="V284" i="1"/>
  <c r="X284" i="1" s="1"/>
  <c r="W284" i="1"/>
  <c r="T285" i="1"/>
  <c r="W285" i="1" s="1"/>
  <c r="U285" i="1"/>
  <c r="V285" i="1"/>
  <c r="X285" i="1" s="1"/>
  <c r="T286" i="1"/>
  <c r="W286" i="1" s="1"/>
  <c r="U286" i="1"/>
  <c r="V286" i="1"/>
  <c r="X286" i="1"/>
  <c r="T287" i="1"/>
  <c r="U287" i="1"/>
  <c r="V287" i="1"/>
  <c r="W287" i="1"/>
  <c r="X287" i="1"/>
  <c r="T288" i="1"/>
  <c r="W288" i="1" s="1"/>
  <c r="U288" i="1"/>
  <c r="V288" i="1"/>
  <c r="X288" i="1" s="1"/>
  <c r="T289" i="1"/>
  <c r="U289" i="1"/>
  <c r="V289" i="1"/>
  <c r="W289" i="1"/>
  <c r="T290" i="1"/>
  <c r="W290" i="1" s="1"/>
  <c r="U290" i="1"/>
  <c r="V290" i="1" s="1"/>
  <c r="X290" i="1" s="1"/>
  <c r="T291" i="1"/>
  <c r="U291" i="1"/>
  <c r="V291" i="1"/>
  <c r="X291" i="1" s="1"/>
  <c r="W291" i="1"/>
  <c r="T292" i="1"/>
  <c r="U292" i="1"/>
  <c r="V292" i="1"/>
  <c r="W292" i="1"/>
  <c r="X292" i="1"/>
  <c r="T293" i="1"/>
  <c r="W293" i="1" s="1"/>
  <c r="U293" i="1"/>
  <c r="V293" i="1" s="1"/>
  <c r="X293" i="1" s="1"/>
  <c r="T294" i="1"/>
  <c r="U294" i="1"/>
  <c r="V294" i="1" s="1"/>
  <c r="W294" i="1"/>
  <c r="X294" i="1"/>
  <c r="T295" i="1"/>
  <c r="W295" i="1" s="1"/>
  <c r="U295" i="1"/>
  <c r="V295" i="1"/>
  <c r="X295" i="1"/>
  <c r="T296" i="1"/>
  <c r="U296" i="1"/>
  <c r="V296" i="1" s="1"/>
  <c r="W296" i="1"/>
  <c r="T297" i="1"/>
  <c r="U297" i="1"/>
  <c r="V297" i="1" s="1"/>
  <c r="W297" i="1"/>
  <c r="X297" i="1"/>
  <c r="T298" i="1"/>
  <c r="W298" i="1" s="1"/>
  <c r="U298" i="1"/>
  <c r="V298" i="1" s="1"/>
  <c r="T299" i="1"/>
  <c r="U299" i="1"/>
  <c r="V299" i="1" s="1"/>
  <c r="W299" i="1"/>
  <c r="T300" i="1"/>
  <c r="U300" i="1"/>
  <c r="V300" i="1"/>
  <c r="W300" i="1"/>
  <c r="X300" i="1"/>
  <c r="T301" i="1"/>
  <c r="W301" i="1" s="1"/>
  <c r="U301" i="1"/>
  <c r="V301" i="1" s="1"/>
  <c r="X301" i="1" s="1"/>
  <c r="T302" i="1"/>
  <c r="W302" i="1" s="1"/>
  <c r="U302" i="1"/>
  <c r="V302" i="1" s="1"/>
  <c r="X302" i="1"/>
  <c r="T303" i="1"/>
  <c r="U303" i="1"/>
  <c r="V303" i="1"/>
  <c r="W303" i="1"/>
  <c r="X303" i="1"/>
  <c r="T304" i="1"/>
  <c r="W304" i="1" s="1"/>
  <c r="U304" i="1"/>
  <c r="V304" i="1"/>
  <c r="X304" i="1" s="1"/>
  <c r="T305" i="1"/>
  <c r="U305" i="1"/>
  <c r="V305" i="1" s="1"/>
  <c r="X305" i="1" s="1"/>
  <c r="W305" i="1"/>
  <c r="T306" i="1"/>
  <c r="W306" i="1" s="1"/>
  <c r="U306" i="1"/>
  <c r="V306" i="1" s="1"/>
  <c r="T307" i="1"/>
  <c r="W307" i="1" s="1"/>
  <c r="U307" i="1"/>
  <c r="V307" i="1"/>
  <c r="X307" i="1"/>
  <c r="T308" i="1"/>
  <c r="U308" i="1"/>
  <c r="V308" i="1"/>
  <c r="W308" i="1"/>
  <c r="X308" i="1" s="1"/>
  <c r="T309" i="1"/>
  <c r="W309" i="1" s="1"/>
  <c r="U309" i="1"/>
  <c r="V309" i="1"/>
  <c r="X309" i="1" s="1"/>
  <c r="T310" i="1"/>
  <c r="W310" i="1" s="1"/>
  <c r="U310" i="1"/>
  <c r="V310" i="1" s="1"/>
  <c r="X310" i="1"/>
  <c r="T311" i="1"/>
  <c r="U311" i="1"/>
  <c r="V311" i="1"/>
  <c r="W311" i="1"/>
  <c r="X311" i="1"/>
  <c r="T312" i="1"/>
  <c r="U312" i="1"/>
  <c r="V312" i="1"/>
  <c r="W312" i="1"/>
  <c r="T313" i="1"/>
  <c r="U313" i="1"/>
  <c r="V313" i="1"/>
  <c r="W313" i="1"/>
  <c r="T314" i="1"/>
  <c r="W314" i="1" s="1"/>
  <c r="U314" i="1"/>
  <c r="V314" i="1" s="1"/>
  <c r="X314" i="1"/>
  <c r="T315" i="1"/>
  <c r="U315" i="1"/>
  <c r="V315" i="1" s="1"/>
  <c r="W315" i="1"/>
  <c r="T316" i="1"/>
  <c r="U316" i="1"/>
  <c r="V316" i="1"/>
  <c r="W316" i="1"/>
  <c r="X316" i="1"/>
  <c r="T317" i="1"/>
  <c r="W317" i="1" s="1"/>
  <c r="U317" i="1"/>
  <c r="V317" i="1" s="1"/>
  <c r="T318" i="1"/>
  <c r="W318" i="1" s="1"/>
  <c r="U318" i="1"/>
  <c r="V318" i="1" s="1"/>
  <c r="X318" i="1"/>
  <c r="T319" i="1"/>
  <c r="U319" i="1"/>
  <c r="V319" i="1"/>
  <c r="W319" i="1"/>
  <c r="X319" i="1" s="1"/>
  <c r="T320" i="1"/>
  <c r="U320" i="1"/>
  <c r="V320" i="1"/>
  <c r="X320" i="1" s="1"/>
  <c r="W320" i="1"/>
  <c r="T321" i="1"/>
  <c r="U321" i="1"/>
  <c r="V321" i="1"/>
  <c r="X321" i="1" s="1"/>
  <c r="W321" i="1"/>
  <c r="T322" i="1"/>
  <c r="W322" i="1" s="1"/>
  <c r="U322" i="1"/>
  <c r="V322" i="1" s="1"/>
  <c r="X322" i="1"/>
  <c r="T323" i="1"/>
  <c r="U323" i="1"/>
  <c r="V323" i="1"/>
  <c r="W323" i="1"/>
  <c r="T324" i="1"/>
  <c r="U324" i="1"/>
  <c r="V324" i="1"/>
  <c r="W324" i="1"/>
  <c r="T325" i="1"/>
  <c r="W325" i="1" s="1"/>
  <c r="U325" i="1"/>
  <c r="V325" i="1"/>
  <c r="X325" i="1" s="1"/>
  <c r="T326" i="1"/>
  <c r="U326" i="1"/>
  <c r="V326" i="1"/>
  <c r="W326" i="1"/>
  <c r="T327" i="1"/>
  <c r="W327" i="1" s="1"/>
  <c r="X327" i="1" s="1"/>
  <c r="U327" i="1"/>
  <c r="V327" i="1"/>
  <c r="T328" i="1"/>
  <c r="U328" i="1"/>
  <c r="V328" i="1" s="1"/>
  <c r="W328" i="1"/>
  <c r="T329" i="1"/>
  <c r="U329" i="1"/>
  <c r="V329" i="1"/>
  <c r="W329" i="1"/>
  <c r="T330" i="1"/>
  <c r="W330" i="1" s="1"/>
  <c r="U330" i="1"/>
  <c r="V330" i="1" s="1"/>
  <c r="X330" i="1"/>
  <c r="T331" i="1"/>
  <c r="W331" i="1" s="1"/>
  <c r="U331" i="1"/>
  <c r="V331" i="1"/>
  <c r="T332" i="1"/>
  <c r="U332" i="1"/>
  <c r="V332" i="1"/>
  <c r="X332" i="1" s="1"/>
  <c r="W332" i="1"/>
  <c r="T333" i="1"/>
  <c r="W333" i="1" s="1"/>
  <c r="U333" i="1"/>
  <c r="V333" i="1" s="1"/>
  <c r="X333" i="1" s="1"/>
  <c r="T334" i="1"/>
  <c r="U334" i="1"/>
  <c r="V334" i="1"/>
  <c r="W334" i="1"/>
  <c r="T335" i="1"/>
  <c r="W335" i="1" s="1"/>
  <c r="X335" i="1" s="1"/>
  <c r="U335" i="1"/>
  <c r="V335" i="1"/>
  <c r="T336" i="1"/>
  <c r="W336" i="1" s="1"/>
  <c r="U336" i="1"/>
  <c r="V336" i="1" s="1"/>
  <c r="X336" i="1" s="1"/>
  <c r="T337" i="1"/>
  <c r="U337" i="1"/>
  <c r="V337" i="1" s="1"/>
  <c r="W337" i="1"/>
  <c r="X337" i="1"/>
  <c r="T338" i="1"/>
  <c r="W338" i="1" s="1"/>
  <c r="U338" i="1"/>
  <c r="V338" i="1" s="1"/>
  <c r="X338" i="1" s="1"/>
  <c r="T339" i="1"/>
  <c r="W339" i="1" s="1"/>
  <c r="U339" i="1"/>
  <c r="V339" i="1" s="1"/>
  <c r="T340" i="1"/>
  <c r="U340" i="1"/>
  <c r="V340" i="1"/>
  <c r="W340" i="1"/>
  <c r="X340" i="1"/>
  <c r="T341" i="1"/>
  <c r="W341" i="1" s="1"/>
  <c r="U341" i="1"/>
  <c r="V341" i="1"/>
  <c r="T342" i="1"/>
  <c r="W342" i="1" s="1"/>
  <c r="U342" i="1"/>
  <c r="V342" i="1"/>
  <c r="X342" i="1" s="1"/>
  <c r="T343" i="1"/>
  <c r="W343" i="1" s="1"/>
  <c r="X343" i="1" s="1"/>
  <c r="U343" i="1"/>
  <c r="V343" i="1"/>
  <c r="T344" i="1"/>
  <c r="U344" i="1"/>
  <c r="V344" i="1"/>
  <c r="W344" i="1"/>
  <c r="T345" i="1"/>
  <c r="U345" i="1"/>
  <c r="V345" i="1"/>
  <c r="W345" i="1"/>
  <c r="X345" i="1"/>
  <c r="T346" i="1"/>
  <c r="W346" i="1" s="1"/>
  <c r="U346" i="1"/>
  <c r="V346" i="1" s="1"/>
  <c r="X346" i="1"/>
  <c r="T347" i="1"/>
  <c r="U347" i="1"/>
  <c r="V347" i="1"/>
  <c r="W347" i="1"/>
  <c r="X347" i="1"/>
  <c r="T348" i="1"/>
  <c r="U348" i="1"/>
  <c r="V348" i="1"/>
  <c r="X348" i="1" s="1"/>
  <c r="W348" i="1"/>
  <c r="T349" i="1"/>
  <c r="W349" i="1" s="1"/>
  <c r="U349" i="1"/>
  <c r="V349" i="1"/>
  <c r="T350" i="1"/>
  <c r="W350" i="1" s="1"/>
  <c r="U350" i="1"/>
  <c r="V350" i="1" s="1"/>
  <c r="X350" i="1" s="1"/>
  <c r="T351" i="1"/>
  <c r="U351" i="1"/>
  <c r="V351" i="1"/>
  <c r="W351" i="1"/>
  <c r="X351" i="1" s="1"/>
  <c r="T352" i="1"/>
  <c r="W352" i="1" s="1"/>
  <c r="U352" i="1"/>
  <c r="V352" i="1"/>
  <c r="T353" i="1"/>
  <c r="U353" i="1"/>
  <c r="V353" i="1"/>
  <c r="X353" i="1" s="1"/>
  <c r="W353" i="1"/>
  <c r="T354" i="1"/>
  <c r="W354" i="1" s="1"/>
  <c r="U354" i="1"/>
  <c r="V354" i="1" s="1"/>
  <c r="X354" i="1" s="1"/>
  <c r="T355" i="1"/>
  <c r="W355" i="1" s="1"/>
  <c r="U355" i="1"/>
  <c r="V355" i="1"/>
  <c r="X355" i="1"/>
  <c r="T356" i="1"/>
  <c r="U356" i="1"/>
  <c r="V356" i="1"/>
  <c r="W356" i="1"/>
  <c r="X356" i="1"/>
  <c r="T357" i="1"/>
  <c r="W357" i="1" s="1"/>
  <c r="U357" i="1"/>
  <c r="V357" i="1"/>
  <c r="X357" i="1" s="1"/>
  <c r="T358" i="1"/>
  <c r="U358" i="1"/>
  <c r="V358" i="1" s="1"/>
  <c r="W358" i="1"/>
  <c r="X358" i="1"/>
  <c r="T359" i="1"/>
  <c r="W359" i="1" s="1"/>
  <c r="U359" i="1"/>
  <c r="V359" i="1"/>
  <c r="X359" i="1"/>
  <c r="T360" i="1"/>
  <c r="U360" i="1"/>
  <c r="V360" i="1"/>
  <c r="W360" i="1"/>
  <c r="T361" i="1"/>
  <c r="U361" i="1"/>
  <c r="V361" i="1" s="1"/>
  <c r="W361" i="1"/>
  <c r="X361" i="1"/>
  <c r="T362" i="1"/>
  <c r="W362" i="1" s="1"/>
  <c r="U362" i="1"/>
  <c r="V362" i="1" s="1"/>
  <c r="X362" i="1"/>
  <c r="T363" i="1"/>
  <c r="W363" i="1" s="1"/>
  <c r="U363" i="1"/>
  <c r="V363" i="1" s="1"/>
  <c r="X363" i="1" s="1"/>
  <c r="T364" i="1"/>
  <c r="U364" i="1"/>
  <c r="V364" i="1" s="1"/>
  <c r="X364" i="1" s="1"/>
  <c r="W364" i="1"/>
  <c r="T365" i="1"/>
  <c r="W365" i="1" s="1"/>
  <c r="U365" i="1"/>
  <c r="V365" i="1"/>
  <c r="X365" i="1" s="1"/>
  <c r="T366" i="1"/>
  <c r="U366" i="1"/>
  <c r="V366" i="1"/>
  <c r="X366" i="1" s="1"/>
  <c r="W366" i="1"/>
  <c r="T367" i="1"/>
  <c r="U367" i="1"/>
  <c r="V367" i="1"/>
  <c r="X367" i="1" s="1"/>
  <c r="W367" i="1"/>
  <c r="T368" i="1"/>
  <c r="U368" i="1"/>
  <c r="V368" i="1" s="1"/>
  <c r="W368" i="1"/>
  <c r="T369" i="1"/>
  <c r="U369" i="1"/>
  <c r="V369" i="1"/>
  <c r="W369" i="1"/>
  <c r="T370" i="1"/>
  <c r="U370" i="1"/>
  <c r="V370" i="1" s="1"/>
  <c r="W370" i="1"/>
  <c r="X370" i="1"/>
  <c r="T371" i="1"/>
  <c r="W371" i="1" s="1"/>
  <c r="U371" i="1"/>
  <c r="V371" i="1"/>
  <c r="X371" i="1" s="1"/>
  <c r="T372" i="1"/>
  <c r="U372" i="1"/>
  <c r="V372" i="1"/>
  <c r="W372" i="1"/>
  <c r="X372" i="1"/>
  <c r="T373" i="1"/>
  <c r="W373" i="1" s="1"/>
  <c r="U373" i="1"/>
  <c r="V373" i="1" s="1"/>
  <c r="X373" i="1" s="1"/>
  <c r="T374" i="1"/>
  <c r="W374" i="1" s="1"/>
  <c r="U374" i="1"/>
  <c r="V374" i="1" s="1"/>
  <c r="X374" i="1" s="1"/>
  <c r="T375" i="1"/>
  <c r="W375" i="1" s="1"/>
  <c r="X375" i="1" s="1"/>
  <c r="U375" i="1"/>
  <c r="V375" i="1"/>
  <c r="T376" i="1"/>
  <c r="U376" i="1"/>
  <c r="V376" i="1"/>
  <c r="W376" i="1"/>
  <c r="T377" i="1"/>
  <c r="U377" i="1"/>
  <c r="V377" i="1"/>
  <c r="W377" i="1"/>
  <c r="X377" i="1"/>
  <c r="T378" i="1"/>
  <c r="U378" i="1"/>
  <c r="V378" i="1" s="1"/>
  <c r="W378" i="1"/>
  <c r="T379" i="1"/>
  <c r="U379" i="1"/>
  <c r="V379" i="1"/>
  <c r="W379" i="1"/>
  <c r="T380" i="1"/>
  <c r="U380" i="1"/>
  <c r="V380" i="1" s="1"/>
  <c r="W380" i="1"/>
  <c r="X380" i="1"/>
  <c r="T381" i="1"/>
  <c r="W381" i="1" s="1"/>
  <c r="X381" i="1" s="1"/>
  <c r="U381" i="1"/>
  <c r="V381" i="1" s="1"/>
  <c r="T382" i="1"/>
  <c r="W382" i="1" s="1"/>
  <c r="U382" i="1"/>
  <c r="V382" i="1" s="1"/>
  <c r="X382" i="1"/>
  <c r="T383" i="1"/>
  <c r="W383" i="1" s="1"/>
  <c r="X383" i="1" s="1"/>
  <c r="U383" i="1"/>
  <c r="V383" i="1"/>
  <c r="T384" i="1"/>
  <c r="U384" i="1"/>
  <c r="V384" i="1"/>
  <c r="W384" i="1"/>
  <c r="T385" i="1"/>
  <c r="W385" i="1" s="1"/>
  <c r="U385" i="1"/>
  <c r="V385" i="1"/>
  <c r="T386" i="1"/>
  <c r="U386" i="1"/>
  <c r="V386" i="1" s="1"/>
  <c r="W386" i="1"/>
  <c r="X386" i="1"/>
  <c r="T387" i="1"/>
  <c r="W387" i="1" s="1"/>
  <c r="X387" i="1" s="1"/>
  <c r="U387" i="1"/>
  <c r="V387" i="1"/>
  <c r="T388" i="1"/>
  <c r="U388" i="1"/>
  <c r="V388" i="1"/>
  <c r="W388" i="1"/>
  <c r="X388" i="1"/>
  <c r="T389" i="1"/>
  <c r="W389" i="1" s="1"/>
  <c r="U389" i="1"/>
  <c r="V389" i="1"/>
  <c r="X389" i="1" s="1"/>
  <c r="T390" i="1"/>
  <c r="U390" i="1"/>
  <c r="V390" i="1" s="1"/>
  <c r="X390" i="1" s="1"/>
  <c r="W390" i="1"/>
  <c r="T391" i="1"/>
  <c r="U391" i="1"/>
  <c r="V391" i="1"/>
  <c r="W391" i="1"/>
  <c r="X391" i="1"/>
  <c r="T392" i="1"/>
  <c r="W392" i="1" s="1"/>
  <c r="U392" i="1"/>
  <c r="V392" i="1" s="1"/>
  <c r="T393" i="1"/>
  <c r="W393" i="1" s="1"/>
  <c r="U393" i="1"/>
  <c r="V393" i="1" s="1"/>
  <c r="X393" i="1"/>
  <c r="T394" i="1"/>
  <c r="W394" i="1" s="1"/>
  <c r="U394" i="1"/>
  <c r="V394" i="1" s="1"/>
  <c r="X394" i="1" s="1"/>
  <c r="T395" i="1"/>
  <c r="W395" i="1" s="1"/>
  <c r="U395" i="1"/>
  <c r="V395" i="1" s="1"/>
  <c r="X395" i="1" s="1"/>
  <c r="T396" i="1"/>
  <c r="U396" i="1"/>
  <c r="V396" i="1"/>
  <c r="W396" i="1"/>
  <c r="X396" i="1"/>
  <c r="T397" i="1"/>
  <c r="U397" i="1"/>
  <c r="V397" i="1"/>
  <c r="W397" i="1"/>
  <c r="T398" i="1"/>
  <c r="W398" i="1" s="1"/>
  <c r="U398" i="1"/>
  <c r="V398" i="1"/>
  <c r="T399" i="1"/>
  <c r="U399" i="1"/>
  <c r="V399" i="1" s="1"/>
  <c r="W399" i="1"/>
  <c r="X399" i="1"/>
  <c r="T400" i="1"/>
  <c r="W400" i="1" s="1"/>
  <c r="U400" i="1"/>
  <c r="V400" i="1" s="1"/>
  <c r="X400" i="1" s="1"/>
  <c r="T401" i="1"/>
  <c r="U401" i="1"/>
  <c r="V401" i="1"/>
  <c r="W401" i="1"/>
  <c r="X401" i="1"/>
  <c r="T402" i="1"/>
  <c r="W402" i="1" s="1"/>
  <c r="U402" i="1"/>
  <c r="V402" i="1" s="1"/>
  <c r="X402" i="1" s="1"/>
  <c r="T403" i="1"/>
  <c r="U403" i="1"/>
  <c r="V403" i="1" s="1"/>
  <c r="W403" i="1"/>
  <c r="X403" i="1" s="1"/>
  <c r="T404" i="1"/>
  <c r="U404" i="1"/>
  <c r="V404" i="1"/>
  <c r="X404" i="1" s="1"/>
  <c r="W404" i="1"/>
  <c r="T405" i="1"/>
  <c r="W405" i="1" s="1"/>
  <c r="U405" i="1"/>
  <c r="V405" i="1" s="1"/>
  <c r="X405" i="1" s="1"/>
  <c r="T406" i="1"/>
  <c r="U406" i="1"/>
  <c r="V406" i="1"/>
  <c r="X406" i="1" s="1"/>
  <c r="W406" i="1"/>
  <c r="T407" i="1"/>
  <c r="W407" i="1" s="1"/>
  <c r="U407" i="1"/>
  <c r="V407" i="1" s="1"/>
  <c r="X407" i="1" s="1"/>
  <c r="T408" i="1"/>
  <c r="W408" i="1" s="1"/>
  <c r="U408" i="1"/>
  <c r="V408" i="1"/>
  <c r="X408" i="1"/>
  <c r="T409" i="1"/>
  <c r="U409" i="1"/>
  <c r="V409" i="1" s="1"/>
  <c r="W409" i="1"/>
  <c r="X409" i="1"/>
  <c r="T410" i="1"/>
  <c r="W410" i="1" s="1"/>
  <c r="U410" i="1"/>
  <c r="V410" i="1"/>
  <c r="X410" i="1"/>
  <c r="T411" i="1"/>
  <c r="U411" i="1"/>
  <c r="V411" i="1"/>
  <c r="W411" i="1"/>
  <c r="X411" i="1"/>
  <c r="T412" i="1"/>
  <c r="W412" i="1" s="1"/>
  <c r="U412" i="1"/>
  <c r="V412" i="1"/>
  <c r="X412" i="1" s="1"/>
  <c r="T413" i="1"/>
  <c r="W413" i="1" s="1"/>
  <c r="U413" i="1"/>
  <c r="V413" i="1"/>
  <c r="T414" i="1"/>
  <c r="W414" i="1" s="1"/>
  <c r="U414" i="1"/>
  <c r="V414" i="1" s="1"/>
  <c r="X414" i="1"/>
  <c r="T415" i="1"/>
  <c r="W415" i="1" s="1"/>
  <c r="U415" i="1"/>
  <c r="V415" i="1" s="1"/>
  <c r="T416" i="1"/>
  <c r="U416" i="1"/>
  <c r="V416" i="1" s="1"/>
  <c r="W416" i="1"/>
  <c r="X416" i="1"/>
  <c r="T417" i="1"/>
  <c r="U417" i="1"/>
  <c r="V417" i="1" s="1"/>
  <c r="X417" i="1" s="1"/>
  <c r="W417" i="1"/>
  <c r="T418" i="1"/>
  <c r="W418" i="1" s="1"/>
  <c r="U418" i="1"/>
  <c r="V418" i="1" s="1"/>
  <c r="X418" i="1" s="1"/>
  <c r="T419" i="1"/>
  <c r="W419" i="1" s="1"/>
  <c r="U419" i="1"/>
  <c r="V419" i="1" s="1"/>
  <c r="X419" i="1" s="1"/>
  <c r="T420" i="1"/>
  <c r="U420" i="1"/>
  <c r="V420" i="1"/>
  <c r="W420" i="1"/>
  <c r="X420" i="1"/>
  <c r="T421" i="1"/>
  <c r="W421" i="1" s="1"/>
  <c r="U421" i="1"/>
  <c r="V421" i="1" s="1"/>
  <c r="T422" i="1"/>
  <c r="U422" i="1"/>
  <c r="V422" i="1"/>
  <c r="W422" i="1"/>
  <c r="X422" i="1"/>
  <c r="T423" i="1"/>
  <c r="U423" i="1"/>
  <c r="V423" i="1" s="1"/>
  <c r="W423" i="1"/>
  <c r="X423" i="1"/>
  <c r="T424" i="1"/>
  <c r="U424" i="1"/>
  <c r="V424" i="1" s="1"/>
  <c r="X424" i="1" s="1"/>
  <c r="W424" i="1"/>
  <c r="T425" i="1"/>
  <c r="U425" i="1"/>
  <c r="V425" i="1" s="1"/>
  <c r="X425" i="1" s="1"/>
  <c r="W425" i="1"/>
  <c r="T426" i="1"/>
  <c r="W426" i="1" s="1"/>
  <c r="U426" i="1"/>
  <c r="V426" i="1" s="1"/>
  <c r="T427" i="1"/>
  <c r="W427" i="1" s="1"/>
  <c r="U427" i="1"/>
  <c r="V427" i="1"/>
  <c r="T428" i="1"/>
  <c r="U428" i="1"/>
  <c r="V428" i="1"/>
  <c r="W428" i="1"/>
  <c r="X428" i="1"/>
  <c r="T429" i="1"/>
  <c r="W429" i="1" s="1"/>
  <c r="U429" i="1"/>
  <c r="V429" i="1"/>
  <c r="T430" i="1"/>
  <c r="U430" i="1"/>
  <c r="V430" i="1"/>
  <c r="W430" i="1"/>
  <c r="X430" i="1"/>
  <c r="T431" i="1"/>
  <c r="U431" i="1"/>
  <c r="V431" i="1" s="1"/>
  <c r="W431" i="1"/>
  <c r="T432" i="1"/>
  <c r="U432" i="1"/>
  <c r="V432" i="1"/>
  <c r="W432" i="1"/>
  <c r="X432" i="1"/>
  <c r="T433" i="1"/>
  <c r="U433" i="1"/>
  <c r="V433" i="1" s="1"/>
  <c r="W433" i="1"/>
  <c r="X433" i="1"/>
  <c r="T434" i="1"/>
  <c r="W434" i="1" s="1"/>
  <c r="U434" i="1"/>
  <c r="V434" i="1"/>
  <c r="X434" i="1"/>
  <c r="T435" i="1"/>
  <c r="U435" i="1"/>
  <c r="V435" i="1" s="1"/>
  <c r="W435" i="1"/>
  <c r="X435" i="1"/>
  <c r="T436" i="1"/>
  <c r="U436" i="1"/>
  <c r="V436" i="1"/>
  <c r="W436" i="1"/>
  <c r="T437" i="1"/>
  <c r="U437" i="1"/>
  <c r="V437" i="1"/>
  <c r="W437" i="1"/>
  <c r="T438" i="1"/>
  <c r="W438" i="1" s="1"/>
  <c r="U438" i="1"/>
  <c r="V438" i="1"/>
  <c r="X438" i="1" s="1"/>
  <c r="T439" i="1"/>
  <c r="W439" i="1" s="1"/>
  <c r="X439" i="1" s="1"/>
  <c r="U439" i="1"/>
  <c r="V439" i="1" s="1"/>
  <c r="T440" i="1"/>
  <c r="W440" i="1" s="1"/>
  <c r="U440" i="1"/>
  <c r="V440" i="1" s="1"/>
  <c r="X440" i="1"/>
  <c r="T441" i="1"/>
  <c r="U441" i="1"/>
  <c r="V441" i="1" s="1"/>
  <c r="X441" i="1" s="1"/>
  <c r="W441" i="1"/>
  <c r="T442" i="1"/>
  <c r="W442" i="1" s="1"/>
  <c r="U442" i="1"/>
  <c r="V442" i="1"/>
  <c r="X442" i="1"/>
  <c r="T443" i="1"/>
  <c r="W443" i="1" s="1"/>
  <c r="U443" i="1"/>
  <c r="V443" i="1"/>
  <c r="T444" i="1"/>
  <c r="U444" i="1"/>
  <c r="V444" i="1"/>
  <c r="W444" i="1"/>
  <c r="X444" i="1"/>
  <c r="T445" i="1"/>
  <c r="W445" i="1" s="1"/>
  <c r="U445" i="1"/>
  <c r="V445" i="1" s="1"/>
  <c r="X445" i="1" s="1"/>
  <c r="T446" i="1"/>
  <c r="U446" i="1"/>
  <c r="V446" i="1" s="1"/>
  <c r="X446" i="1" s="1"/>
  <c r="W446" i="1"/>
  <c r="T447" i="1"/>
  <c r="W447" i="1" s="1"/>
  <c r="X447" i="1" s="1"/>
  <c r="U447" i="1"/>
  <c r="V447" i="1" s="1"/>
  <c r="T448" i="1"/>
  <c r="U448" i="1"/>
  <c r="V448" i="1" s="1"/>
  <c r="X448" i="1" s="1"/>
  <c r="W448" i="1"/>
  <c r="T449" i="1"/>
  <c r="U449" i="1"/>
  <c r="V449" i="1"/>
  <c r="W449" i="1"/>
  <c r="X449" i="1"/>
  <c r="T450" i="1"/>
  <c r="W450" i="1" s="1"/>
  <c r="U450" i="1"/>
  <c r="V450" i="1"/>
  <c r="X450" i="1" s="1"/>
  <c r="T451" i="1"/>
  <c r="W451" i="1" s="1"/>
  <c r="X451" i="1" s="1"/>
  <c r="U451" i="1"/>
  <c r="V451" i="1"/>
  <c r="T452" i="1"/>
  <c r="U452" i="1"/>
  <c r="V452" i="1" s="1"/>
  <c r="W452" i="1"/>
  <c r="X452" i="1"/>
  <c r="T453" i="1"/>
  <c r="U453" i="1"/>
  <c r="V453" i="1"/>
  <c r="W453" i="1"/>
  <c r="T454" i="1"/>
  <c r="U454" i="1"/>
  <c r="V454" i="1"/>
  <c r="X454" i="1" s="1"/>
  <c r="W454" i="1"/>
  <c r="T455" i="1"/>
  <c r="W455" i="1" s="1"/>
  <c r="U455" i="1"/>
  <c r="V455" i="1" s="1"/>
  <c r="X455" i="1"/>
  <c r="T456" i="1"/>
  <c r="U456" i="1"/>
  <c r="V456" i="1"/>
  <c r="X456" i="1" s="1"/>
  <c r="W456" i="1"/>
  <c r="T457" i="1"/>
  <c r="U457" i="1"/>
  <c r="V457" i="1"/>
  <c r="W457" i="1"/>
  <c r="X457" i="1"/>
  <c r="T458" i="1"/>
  <c r="W458" i="1" s="1"/>
  <c r="U458" i="1"/>
  <c r="V458" i="1" s="1"/>
  <c r="X458" i="1" s="1"/>
  <c r="T459" i="1"/>
  <c r="U459" i="1"/>
  <c r="V459" i="1"/>
  <c r="W459" i="1"/>
  <c r="X459" i="1"/>
  <c r="T460" i="1"/>
  <c r="W460" i="1" s="1"/>
  <c r="U460" i="1"/>
  <c r="V460" i="1" s="1"/>
  <c r="X460" i="1" s="1"/>
  <c r="T461" i="1"/>
  <c r="U461" i="1"/>
  <c r="V461" i="1" s="1"/>
  <c r="X461" i="1" s="1"/>
  <c r="W461" i="1"/>
  <c r="T462" i="1"/>
  <c r="U462" i="1"/>
  <c r="V462" i="1" s="1"/>
  <c r="X462" i="1" s="1"/>
  <c r="W462" i="1"/>
  <c r="T463" i="1"/>
  <c r="W463" i="1" s="1"/>
  <c r="U463" i="1"/>
  <c r="V463" i="1" s="1"/>
  <c r="X463" i="1"/>
  <c r="T464" i="1"/>
  <c r="W464" i="1" s="1"/>
  <c r="U464" i="1"/>
  <c r="V464" i="1" s="1"/>
  <c r="X464" i="1" s="1"/>
  <c r="T465" i="1"/>
  <c r="U465" i="1"/>
  <c r="V465" i="1"/>
  <c r="W465" i="1"/>
  <c r="X465" i="1"/>
  <c r="T466" i="1"/>
  <c r="W466" i="1" s="1"/>
  <c r="U466" i="1"/>
  <c r="V466" i="1"/>
  <c r="X466" i="1" s="1"/>
  <c r="T467" i="1"/>
  <c r="U467" i="1"/>
  <c r="V467" i="1"/>
  <c r="W467" i="1"/>
  <c r="X467" i="1"/>
  <c r="T468" i="1"/>
  <c r="U468" i="1"/>
  <c r="V468" i="1" s="1"/>
  <c r="W468" i="1"/>
  <c r="X468" i="1"/>
  <c r="T469" i="1"/>
  <c r="U469" i="1"/>
  <c r="V469" i="1"/>
  <c r="W469" i="1"/>
  <c r="T470" i="1"/>
  <c r="U470" i="1"/>
  <c r="V470" i="1"/>
  <c r="W470" i="1"/>
  <c r="X470" i="1" s="1"/>
  <c r="T471" i="1"/>
  <c r="W471" i="1" s="1"/>
  <c r="U471" i="1"/>
  <c r="V471" i="1" s="1"/>
  <c r="X471" i="1"/>
  <c r="T472" i="1"/>
  <c r="U472" i="1"/>
  <c r="V472" i="1"/>
  <c r="W472" i="1"/>
  <c r="X472" i="1" s="1"/>
  <c r="T473" i="1"/>
  <c r="U473" i="1"/>
  <c r="V473" i="1"/>
  <c r="X473" i="1" s="1"/>
  <c r="W473" i="1"/>
  <c r="T474" i="1"/>
  <c r="W474" i="1" s="1"/>
  <c r="U474" i="1"/>
  <c r="V474" i="1" s="1"/>
  <c r="X474" i="1" s="1"/>
  <c r="T475" i="1"/>
  <c r="W475" i="1" s="1"/>
  <c r="U475" i="1"/>
  <c r="V475" i="1"/>
  <c r="T476" i="1"/>
  <c r="U476" i="1"/>
  <c r="V476" i="1" s="1"/>
  <c r="W476" i="1"/>
  <c r="X476" i="1"/>
  <c r="T477" i="1"/>
  <c r="W477" i="1" s="1"/>
  <c r="U477" i="1"/>
  <c r="V477" i="1" s="1"/>
  <c r="X477" i="1" s="1"/>
  <c r="T478" i="1"/>
  <c r="U478" i="1"/>
  <c r="V478" i="1" s="1"/>
  <c r="X478" i="1" s="1"/>
  <c r="W478" i="1"/>
  <c r="T479" i="1"/>
  <c r="W479" i="1" s="1"/>
  <c r="X479" i="1" s="1"/>
  <c r="U479" i="1"/>
  <c r="V479" i="1" s="1"/>
  <c r="T480" i="1"/>
  <c r="U480" i="1"/>
  <c r="V480" i="1" s="1"/>
  <c r="X480" i="1" s="1"/>
  <c r="W480" i="1"/>
  <c r="T481" i="1"/>
  <c r="U481" i="1"/>
  <c r="V481" i="1"/>
  <c r="W481" i="1"/>
  <c r="X481" i="1"/>
  <c r="T482" i="1"/>
  <c r="W482" i="1" s="1"/>
  <c r="U482" i="1"/>
  <c r="V482" i="1"/>
  <c r="X482" i="1" s="1"/>
  <c r="T483" i="1"/>
  <c r="W483" i="1" s="1"/>
  <c r="X483" i="1" s="1"/>
  <c r="U483" i="1"/>
  <c r="V483" i="1"/>
  <c r="T484" i="1"/>
  <c r="U484" i="1"/>
  <c r="V484" i="1" s="1"/>
  <c r="W484" i="1"/>
  <c r="X484" i="1"/>
  <c r="T485" i="1"/>
  <c r="U485" i="1"/>
  <c r="V485" i="1"/>
  <c r="W485" i="1"/>
  <c r="T486" i="1"/>
  <c r="U486" i="1"/>
  <c r="V486" i="1"/>
  <c r="X486" i="1" s="1"/>
  <c r="W486" i="1"/>
  <c r="T487" i="1"/>
  <c r="W487" i="1" s="1"/>
  <c r="U487" i="1"/>
  <c r="V487" i="1" s="1"/>
  <c r="X487" i="1"/>
  <c r="T488" i="1"/>
  <c r="U488" i="1"/>
  <c r="V488" i="1"/>
  <c r="X488" i="1" s="1"/>
  <c r="W488" i="1"/>
  <c r="T489" i="1"/>
  <c r="U489" i="1"/>
  <c r="V489" i="1"/>
  <c r="W489" i="1"/>
  <c r="X489" i="1"/>
  <c r="T490" i="1"/>
  <c r="W490" i="1" s="1"/>
  <c r="U490" i="1"/>
  <c r="V490" i="1" s="1"/>
  <c r="X490" i="1" s="1"/>
  <c r="W6" i="1"/>
  <c r="V6" i="1"/>
  <c r="U6" i="1"/>
  <c r="U5" i="1"/>
  <c r="T6" i="1"/>
  <c r="T5" i="1"/>
  <c r="X5" i="1"/>
  <c r="AV526" i="2" l="1"/>
  <c r="X464" i="2"/>
  <c r="S508" i="2"/>
  <c r="U508" i="2" s="1"/>
  <c r="V508" i="2" s="1"/>
  <c r="X508" i="2" s="1"/>
  <c r="AV92" i="1"/>
  <c r="AV426" i="1"/>
  <c r="AV419" i="1"/>
  <c r="AV402" i="1"/>
  <c r="AV398" i="1"/>
  <c r="AV103" i="1"/>
  <c r="AV19" i="1"/>
  <c r="AV11" i="1"/>
  <c r="AV84" i="1"/>
  <c r="AV139" i="1"/>
  <c r="AV82" i="1"/>
  <c r="AV436" i="1"/>
  <c r="AV418" i="1"/>
  <c r="AV401" i="1"/>
  <c r="AV362" i="1"/>
  <c r="AV338" i="1"/>
  <c r="AV286" i="1"/>
  <c r="AV273" i="1"/>
  <c r="AV187" i="1"/>
  <c r="AV163" i="1"/>
  <c r="AV115" i="1"/>
  <c r="AV22" i="1"/>
  <c r="AV14" i="1"/>
  <c r="AV10" i="1"/>
  <c r="AV494" i="1"/>
  <c r="AV514" i="1"/>
  <c r="AV474" i="1"/>
  <c r="AV315" i="1"/>
  <c r="AV507" i="1"/>
  <c r="AV371" i="1"/>
  <c r="AV56" i="1"/>
  <c r="AV425" i="1"/>
  <c r="AV411" i="1"/>
  <c r="AV108" i="1"/>
  <c r="AV41" i="1"/>
  <c r="AV435" i="1"/>
  <c r="AV223" i="1"/>
  <c r="AV158" i="1"/>
  <c r="AV486" i="1"/>
  <c r="AV417" i="1"/>
  <c r="AV377" i="1"/>
  <c r="AV366" i="1"/>
  <c r="AV356" i="1"/>
  <c r="AV16" i="1"/>
  <c r="AV534" i="1"/>
  <c r="AV457" i="1"/>
  <c r="AV430" i="1"/>
  <c r="AV318" i="1"/>
  <c r="AV283" i="1"/>
  <c r="AV180" i="1"/>
  <c r="AV81" i="1"/>
  <c r="AV72" i="1"/>
  <c r="AV508" i="1"/>
  <c r="AV482" i="1"/>
  <c r="AV443" i="1"/>
  <c r="AV416" i="1"/>
  <c r="AV406" i="1"/>
  <c r="AV372" i="1"/>
  <c r="AV339" i="1"/>
  <c r="AV299" i="1"/>
  <c r="AV237" i="1"/>
  <c r="AV208" i="1"/>
  <c r="AV201" i="1"/>
  <c r="AV194" i="1"/>
  <c r="AV160" i="1"/>
  <c r="AV143" i="1"/>
  <c r="AV130" i="1"/>
  <c r="AV71" i="1"/>
  <c r="AV67" i="1"/>
  <c r="AV481" i="1"/>
  <c r="AV529" i="1"/>
  <c r="AV506" i="1"/>
  <c r="AV409" i="1"/>
  <c r="AV231" i="1"/>
  <c r="AV228" i="1"/>
  <c r="AV202" i="1"/>
  <c r="AV105" i="1"/>
  <c r="AV52" i="1"/>
  <c r="AV488" i="1"/>
  <c r="AV360" i="1"/>
  <c r="AV515" i="1"/>
  <c r="AV58" i="1"/>
  <c r="AV27" i="1"/>
  <c r="AV403" i="1"/>
  <c r="AV399" i="1"/>
  <c r="AV314" i="1"/>
  <c r="AV307" i="1"/>
  <c r="AV392" i="1"/>
  <c r="AV352" i="1"/>
  <c r="AV313" i="1"/>
  <c r="AV183" i="1"/>
  <c r="AV119" i="1"/>
  <c r="AV113" i="1"/>
  <c r="AV483" i="1"/>
  <c r="AV442" i="1"/>
  <c r="AV364" i="1"/>
  <c r="AV322" i="1"/>
  <c r="AV312" i="1"/>
  <c r="AV269" i="1"/>
  <c r="AV243" i="1"/>
  <c r="AV236" i="1"/>
  <c r="AV216" i="1"/>
  <c r="AV213" i="1"/>
  <c r="AV192" i="1"/>
  <c r="AV189" i="1"/>
  <c r="AV142" i="1"/>
  <c r="AV104" i="1"/>
  <c r="AV54" i="1"/>
  <c r="AV29" i="1"/>
  <c r="AV23" i="1"/>
  <c r="AV20" i="1"/>
  <c r="AV224" i="1"/>
  <c r="AV466" i="1"/>
  <c r="AV394" i="1"/>
  <c r="AV345" i="1"/>
  <c r="AV336" i="1"/>
  <c r="AV285" i="1"/>
  <c r="AV248" i="1"/>
  <c r="AV203" i="1"/>
  <c r="AV144" i="1"/>
  <c r="AV47" i="1"/>
  <c r="AV32" i="1"/>
  <c r="AV12" i="1"/>
  <c r="AV344" i="1"/>
  <c r="AV468" i="1"/>
  <c r="AV438" i="1"/>
  <c r="AV380" i="1"/>
  <c r="AV271" i="1"/>
  <c r="AV238" i="1"/>
  <c r="AV161" i="1"/>
  <c r="AV46" i="1"/>
  <c r="AV8" i="1"/>
  <c r="AV520" i="1"/>
  <c r="AV512" i="1"/>
  <c r="AV473" i="1"/>
  <c r="AV460" i="1"/>
  <c r="AV347" i="1"/>
  <c r="AV304" i="1"/>
  <c r="AV184" i="1"/>
  <c r="AV152" i="1"/>
  <c r="AV80" i="1"/>
  <c r="AV502" i="1"/>
  <c r="AV342" i="1"/>
  <c r="AV337" i="1"/>
  <c r="AV284" i="1"/>
  <c r="AV276" i="1"/>
  <c r="AV164" i="1"/>
  <c r="AV470" i="1"/>
  <c r="AV361" i="1"/>
  <c r="AV197" i="1"/>
  <c r="AV150" i="1"/>
  <c r="AV121" i="1"/>
  <c r="AV49" i="1"/>
  <c r="AV526" i="1"/>
  <c r="AV472" i="1"/>
  <c r="AV428" i="1"/>
  <c r="AV376" i="1"/>
  <c r="AV262" i="1"/>
  <c r="AV257" i="1"/>
  <c r="AV233" i="1"/>
  <c r="AV230" i="1"/>
  <c r="AV191" i="1"/>
  <c r="AV127" i="1"/>
  <c r="AV528" i="1"/>
  <c r="AV222" i="1"/>
  <c r="AV214" i="1"/>
  <c r="AV199" i="1"/>
  <c r="AV95" i="1"/>
  <c r="AV28" i="1"/>
  <c r="AV25" i="1"/>
  <c r="AV521" i="1"/>
  <c r="AV462" i="1"/>
  <c r="AV441" i="1"/>
  <c r="AV433" i="1"/>
  <c r="AV332" i="1"/>
  <c r="AV324" i="1"/>
  <c r="AV253" i="1"/>
  <c r="AV250" i="1"/>
  <c r="AV232" i="1"/>
  <c r="AV188" i="1"/>
  <c r="AV137" i="1"/>
  <c r="AV87" i="1"/>
  <c r="AV393" i="1"/>
  <c r="AV388" i="1"/>
  <c r="AV247" i="1"/>
  <c r="AV244" i="1"/>
  <c r="AV235" i="1"/>
  <c r="AV229" i="1"/>
  <c r="AV190" i="1"/>
  <c r="AV165" i="1"/>
  <c r="AV126" i="1"/>
  <c r="AV493" i="1"/>
  <c r="AV440" i="1"/>
  <c r="AV432" i="1"/>
  <c r="AV429" i="1"/>
  <c r="AV410" i="1"/>
  <c r="AV374" i="1"/>
  <c r="AV334" i="1"/>
  <c r="AV323" i="1"/>
  <c r="AV305" i="1"/>
  <c r="AV279" i="1"/>
  <c r="AV266" i="1"/>
  <c r="AV263" i="1"/>
  <c r="AV258" i="1"/>
  <c r="AV226" i="1"/>
  <c r="AV170" i="1"/>
  <c r="AV128" i="1"/>
  <c r="AV116" i="1"/>
  <c r="AV111" i="1"/>
  <c r="AV516" i="1"/>
  <c r="AV461" i="1"/>
  <c r="AV451" i="1"/>
  <c r="AV446" i="1"/>
  <c r="AV310" i="1"/>
  <c r="AV293" i="1"/>
  <c r="AV206" i="1"/>
  <c r="AV167" i="1"/>
  <c r="AV145" i="1"/>
  <c r="AV100" i="1"/>
  <c r="AV78" i="1"/>
  <c r="AV7" i="1"/>
  <c r="AV478" i="1"/>
  <c r="AV465" i="1"/>
  <c r="AV379" i="1"/>
  <c r="AV346" i="1"/>
  <c r="AV333" i="1"/>
  <c r="AV280" i="1"/>
  <c r="AV182" i="1"/>
  <c r="AV166" i="1"/>
  <c r="AV153" i="1"/>
  <c r="AV129" i="1"/>
  <c r="AV120" i="1"/>
  <c r="AV101" i="1"/>
  <c r="AV93" i="1"/>
  <c r="AV88" i="1"/>
  <c r="AV62" i="1"/>
  <c r="AV60" i="1"/>
  <c r="AV55" i="1"/>
  <c r="AV37" i="1"/>
  <c r="AV15" i="1"/>
  <c r="AV122" i="1"/>
  <c r="AV117" i="1"/>
  <c r="AV89" i="1"/>
  <c r="AV535" i="1"/>
  <c r="AV495" i="1"/>
  <c r="AV408" i="1"/>
  <c r="AV387" i="1"/>
  <c r="AV384" i="1"/>
  <c r="AV368" i="1"/>
  <c r="AV277" i="1"/>
  <c r="AV251" i="1"/>
  <c r="AV185" i="1"/>
  <c r="AV159" i="1"/>
  <c r="AV125" i="1"/>
  <c r="AV109" i="1"/>
  <c r="AV91" i="1"/>
  <c r="AV45" i="1"/>
  <c r="AV26" i="1"/>
  <c r="AV18" i="1"/>
  <c r="AV431" i="1"/>
  <c r="AV404" i="1"/>
  <c r="AV335" i="1"/>
  <c r="AV282" i="1"/>
  <c r="AV267" i="1"/>
  <c r="AV259" i="1"/>
  <c r="AV249" i="1"/>
  <c r="AV207" i="1"/>
  <c r="AV133" i="1"/>
  <c r="AV123" i="1"/>
  <c r="AV69" i="1"/>
  <c r="X468" i="3"/>
  <c r="X466" i="3"/>
  <c r="X463" i="3"/>
  <c r="X457" i="3"/>
  <c r="X456" i="3"/>
  <c r="X330" i="3"/>
  <c r="X193" i="3"/>
  <c r="X426" i="3"/>
  <c r="X449" i="3"/>
  <c r="X392" i="3"/>
  <c r="X223" i="3"/>
  <c r="X455" i="3"/>
  <c r="X298" i="3"/>
  <c r="X199" i="3"/>
  <c r="X109" i="3"/>
  <c r="X319" i="3"/>
  <c r="X430" i="3"/>
  <c r="X406" i="3"/>
  <c r="X288" i="3"/>
  <c r="X280" i="3"/>
  <c r="X203" i="3"/>
  <c r="X458" i="3"/>
  <c r="X423" i="3"/>
  <c r="X391" i="3"/>
  <c r="X331" i="3"/>
  <c r="X312" i="3"/>
  <c r="X301" i="3"/>
  <c r="X273" i="3"/>
  <c r="X218" i="3"/>
  <c r="X191" i="3"/>
  <c r="X189" i="3"/>
  <c r="X181" i="3"/>
  <c r="X161" i="3"/>
  <c r="X146" i="3"/>
  <c r="X89" i="3"/>
  <c r="X27" i="3"/>
  <c r="X248" i="3"/>
  <c r="X229" i="3"/>
  <c r="X355" i="3"/>
  <c r="X304" i="3"/>
  <c r="X415" i="3"/>
  <c r="X368" i="3"/>
  <c r="X333" i="3"/>
  <c r="X306" i="3"/>
  <c r="X263" i="3"/>
  <c r="X267" i="3"/>
  <c r="X173" i="3"/>
  <c r="X149" i="3"/>
  <c r="X242" i="3"/>
  <c r="X124" i="3"/>
  <c r="X440" i="3"/>
  <c r="X431" i="3"/>
  <c r="X385" i="3"/>
  <c r="X377" i="3"/>
  <c r="X279" i="3"/>
  <c r="X255" i="3"/>
  <c r="X123" i="3"/>
  <c r="X86" i="3"/>
  <c r="X54" i="3"/>
  <c r="X39" i="3"/>
  <c r="X399" i="3"/>
  <c r="X335" i="3"/>
  <c r="X271" i="3"/>
  <c r="X210" i="3"/>
  <c r="X142" i="3"/>
  <c r="X131" i="3"/>
  <c r="X79" i="3"/>
  <c r="X60" i="3"/>
  <c r="X49" i="3"/>
  <c r="X21" i="3"/>
  <c r="X472" i="3"/>
  <c r="X400" i="3"/>
  <c r="X367" i="3"/>
  <c r="X336" i="3"/>
  <c r="X303" i="3"/>
  <c r="X272" i="3"/>
  <c r="X239" i="3"/>
  <c r="X220" i="3"/>
  <c r="X211" i="3"/>
  <c r="X118" i="3"/>
  <c r="X78" i="3"/>
  <c r="X75" i="3"/>
  <c r="X59" i="3"/>
  <c r="X407" i="3"/>
  <c r="X359" i="3"/>
  <c r="X295" i="3"/>
  <c r="X184" i="3"/>
  <c r="X164" i="3"/>
  <c r="X156" i="3"/>
  <c r="X140" i="3"/>
  <c r="X91" i="3"/>
  <c r="X67" i="3"/>
  <c r="X15" i="3"/>
  <c r="X83" i="3"/>
  <c r="X19" i="3"/>
  <c r="X188" i="3"/>
  <c r="X115" i="3"/>
  <c r="X84" i="3"/>
  <c r="X51" i="3"/>
  <c r="X20" i="3"/>
  <c r="X107" i="3"/>
  <c r="X43" i="3"/>
  <c r="AV467" i="3"/>
  <c r="AV390" i="3"/>
  <c r="AV472" i="3"/>
  <c r="AV471" i="3"/>
  <c r="AV470" i="3"/>
  <c r="AV464" i="3"/>
  <c r="AV140" i="3"/>
  <c r="AV152" i="3"/>
  <c r="AV232" i="3"/>
  <c r="AV316" i="3"/>
  <c r="AV468" i="3"/>
  <c r="AV462" i="3"/>
  <c r="AV455" i="3"/>
  <c r="AV81" i="3"/>
  <c r="AV209" i="3"/>
  <c r="AV213" i="3"/>
  <c r="AV275" i="3"/>
  <c r="AV279" i="3"/>
  <c r="AV319" i="3"/>
  <c r="AV323" i="3"/>
  <c r="AV367" i="3"/>
  <c r="AV389" i="3"/>
  <c r="AV466" i="3"/>
  <c r="AV465" i="3"/>
  <c r="AV401" i="3"/>
  <c r="AV403" i="3"/>
  <c r="AV274" i="3"/>
  <c r="AV278" i="3"/>
  <c r="AV439" i="3"/>
  <c r="AV443" i="3"/>
  <c r="AV449" i="3"/>
  <c r="AV459" i="3"/>
  <c r="AV454" i="3"/>
  <c r="AV456" i="3"/>
  <c r="AV158" i="3"/>
  <c r="AV305" i="3"/>
  <c r="AV60" i="3"/>
  <c r="AV64" i="3"/>
  <c r="AV72" i="3"/>
  <c r="AV76" i="3"/>
  <c r="AV226" i="3"/>
  <c r="AV270" i="3"/>
  <c r="AV94" i="3"/>
  <c r="AV108" i="3"/>
  <c r="AV124" i="3"/>
  <c r="AV453" i="3"/>
  <c r="AV371" i="3"/>
  <c r="AV447" i="3"/>
  <c r="AV271" i="3"/>
  <c r="AV36" i="3"/>
  <c r="AV130" i="3"/>
  <c r="AV230" i="3"/>
  <c r="AV438" i="3"/>
  <c r="AV309" i="3"/>
  <c r="AV321" i="3"/>
  <c r="AV409" i="3"/>
  <c r="AV95" i="3"/>
  <c r="AV156" i="3"/>
  <c r="AV199" i="3"/>
  <c r="AV201" i="3"/>
  <c r="AV131" i="3"/>
  <c r="AV149" i="3"/>
  <c r="AV207" i="3"/>
  <c r="AV437" i="3"/>
  <c r="AV452" i="3"/>
  <c r="AV46" i="3"/>
  <c r="AV50" i="3"/>
  <c r="AV192" i="3"/>
  <c r="AV194" i="3"/>
  <c r="AV331" i="3"/>
  <c r="AV356" i="3"/>
  <c r="AV404" i="3"/>
  <c r="AV458" i="3"/>
  <c r="AV256" i="3"/>
  <c r="AV258" i="3"/>
  <c r="AV260" i="3"/>
  <c r="AV360" i="3"/>
  <c r="AV381" i="3"/>
  <c r="AV410" i="3"/>
  <c r="AV412" i="3"/>
  <c r="AV96" i="3"/>
  <c r="AV444" i="3"/>
  <c r="AV451" i="3"/>
  <c r="AV39" i="3"/>
  <c r="AV41" i="3"/>
  <c r="AV165" i="3"/>
  <c r="AV222" i="3"/>
  <c r="AV239" i="3"/>
  <c r="AV243" i="3"/>
  <c r="AV247" i="3"/>
  <c r="AV424" i="3"/>
  <c r="AV430" i="3"/>
  <c r="AV448" i="3"/>
  <c r="AV457" i="3"/>
  <c r="AV460" i="3"/>
  <c r="AV238" i="3"/>
  <c r="AV255" i="3"/>
  <c r="AV31" i="3"/>
  <c r="AV129" i="3"/>
  <c r="AV282" i="3"/>
  <c r="AV177" i="3"/>
  <c r="AV318" i="3"/>
  <c r="AV320" i="3"/>
  <c r="AV353" i="3"/>
  <c r="AV24" i="3"/>
  <c r="AV67" i="3"/>
  <c r="AV109" i="3"/>
  <c r="AV113" i="3"/>
  <c r="AV168" i="3"/>
  <c r="AV205" i="3"/>
  <c r="AV231" i="3"/>
  <c r="AV235" i="3"/>
  <c r="AV237" i="3"/>
  <c r="AV286" i="3"/>
  <c r="AV324" i="3"/>
  <c r="AV333" i="3"/>
  <c r="AV335" i="3"/>
  <c r="AV49" i="3"/>
  <c r="AV146" i="3"/>
  <c r="AV138" i="3"/>
  <c r="AV217" i="3"/>
  <c r="AV398" i="3"/>
  <c r="AV61" i="3"/>
  <c r="AV189" i="3"/>
  <c r="AV142" i="3"/>
  <c r="AV186" i="3"/>
  <c r="AV298" i="3"/>
  <c r="AV59" i="3"/>
  <c r="AV161" i="3"/>
  <c r="AV163" i="3"/>
  <c r="AV419" i="3"/>
  <c r="AV28" i="3"/>
  <c r="AV54" i="3"/>
  <c r="AV134" i="3"/>
  <c r="AV224" i="3"/>
  <c r="AV307" i="3"/>
  <c r="AV344" i="3"/>
  <c r="AV346" i="3"/>
  <c r="AV373" i="3"/>
  <c r="AV382" i="3"/>
  <c r="AV9" i="3"/>
  <c r="AV56" i="3"/>
  <c r="AV157" i="3"/>
  <c r="AV179" i="3"/>
  <c r="AV268" i="3"/>
  <c r="AV330" i="3"/>
  <c r="AV332" i="3"/>
  <c r="AV350" i="3"/>
  <c r="AV370" i="3"/>
  <c r="AV384" i="3"/>
  <c r="AV19" i="3"/>
  <c r="AV83" i="3"/>
  <c r="AV85" i="3"/>
  <c r="AV92" i="3"/>
  <c r="AV97" i="3"/>
  <c r="AV154" i="3"/>
  <c r="AV169" i="3"/>
  <c r="AV174" i="3"/>
  <c r="AV206" i="3"/>
  <c r="AV218" i="3"/>
  <c r="AV259" i="3"/>
  <c r="AV292" i="3"/>
  <c r="AV315" i="3"/>
  <c r="AV334" i="3"/>
  <c r="AV341" i="3"/>
  <c r="AV363" i="3"/>
  <c r="AV379" i="3"/>
  <c r="AV397" i="3"/>
  <c r="AV411" i="3"/>
  <c r="AV421" i="3"/>
  <c r="AV37" i="3"/>
  <c r="AV147" i="3"/>
  <c r="AV190" i="3"/>
  <c r="AV250" i="3"/>
  <c r="AV299" i="3"/>
  <c r="AV399" i="3"/>
  <c r="AV433" i="3"/>
  <c r="AV25" i="3"/>
  <c r="AV77" i="3"/>
  <c r="AV87" i="3"/>
  <c r="AV114" i="3"/>
  <c r="AV121" i="3"/>
  <c r="AV135" i="3"/>
  <c r="AV195" i="3"/>
  <c r="AV227" i="3"/>
  <c r="AV254" i="3"/>
  <c r="AV265" i="3"/>
  <c r="AV291" i="3"/>
  <c r="AV326" i="3"/>
  <c r="AV329" i="3"/>
  <c r="AV351" i="3"/>
  <c r="AV394" i="3"/>
  <c r="AV406" i="3"/>
  <c r="AV417" i="3"/>
  <c r="AV33" i="3"/>
  <c r="AV8" i="3"/>
  <c r="AV10" i="3"/>
  <c r="AV110" i="3"/>
  <c r="AV183" i="3"/>
  <c r="AV185" i="3"/>
  <c r="AV236" i="3"/>
  <c r="AV287" i="3"/>
  <c r="AV244" i="3"/>
  <c r="AV285" i="3"/>
  <c r="AV295" i="3"/>
  <c r="AV327" i="3"/>
  <c r="AV345" i="3"/>
  <c r="AV362" i="3"/>
  <c r="AV414" i="3"/>
  <c r="AV432" i="3"/>
  <c r="AV89" i="3"/>
  <c r="AV100" i="3"/>
  <c r="AV188" i="3"/>
  <c r="AV196" i="3"/>
  <c r="AV221" i="3"/>
  <c r="AV223" i="3"/>
  <c r="AV228" i="3"/>
  <c r="AV262" i="3"/>
  <c r="AV273" i="3"/>
  <c r="AV300" i="3"/>
  <c r="AV347" i="3"/>
  <c r="AV35" i="3"/>
  <c r="AV38" i="3"/>
  <c r="AV70" i="3"/>
  <c r="AV78" i="3"/>
  <c r="AV93" i="3"/>
  <c r="AV102" i="3"/>
  <c r="AV145" i="3"/>
  <c r="AV172" i="3"/>
  <c r="AV180" i="3"/>
  <c r="AV225" i="3"/>
  <c r="AV264" i="3"/>
  <c r="AV277" i="3"/>
  <c r="AV284" i="3"/>
  <c r="AV352" i="3"/>
  <c r="AV359" i="3"/>
  <c r="AV374" i="3"/>
  <c r="AV386" i="3"/>
  <c r="AV257" i="3"/>
  <c r="AV20" i="3"/>
  <c r="AV32" i="3"/>
  <c r="AV65" i="3"/>
  <c r="AV212" i="3"/>
  <c r="AV245" i="3"/>
  <c r="AV361" i="3"/>
  <c r="AV391" i="3"/>
  <c r="AV137" i="3"/>
  <c r="AV51" i="3"/>
  <c r="AV74" i="3"/>
  <c r="AV301" i="3"/>
  <c r="AV378" i="3"/>
  <c r="AV436" i="3"/>
  <c r="AV6" i="3"/>
  <c r="AV13" i="3"/>
  <c r="AV15" i="3"/>
  <c r="AV48" i="3"/>
  <c r="AV166" i="3"/>
  <c r="AV249" i="3"/>
  <c r="AV269" i="3"/>
  <c r="AV312" i="3"/>
  <c r="AV337" i="3"/>
  <c r="AV339" i="3"/>
  <c r="AV402" i="3"/>
  <c r="AV441" i="3"/>
  <c r="AV62" i="3"/>
  <c r="AV69" i="3"/>
  <c r="AV99" i="3"/>
  <c r="AV116" i="3"/>
  <c r="AV160" i="3"/>
  <c r="AV198" i="3"/>
  <c r="AV241" i="3"/>
  <c r="AV349" i="3"/>
  <c r="AV366" i="3"/>
  <c r="AV420" i="3"/>
  <c r="AV14" i="3"/>
  <c r="AV44" i="3"/>
  <c r="AV52" i="3"/>
  <c r="AV82" i="3"/>
  <c r="AV88" i="3"/>
  <c r="AV91" i="3"/>
  <c r="AV101" i="3"/>
  <c r="AV133" i="3"/>
  <c r="AV162" i="3"/>
  <c r="AV170" i="3"/>
  <c r="AV200" i="3"/>
  <c r="AV214" i="3"/>
  <c r="AV233" i="3"/>
  <c r="AV253" i="3"/>
  <c r="AV281" i="3"/>
  <c r="AV283" i="3"/>
  <c r="AV304" i="3"/>
  <c r="AV311" i="3"/>
  <c r="AV317" i="3"/>
  <c r="AV343" i="3"/>
  <c r="AV387" i="3"/>
  <c r="AV422" i="3"/>
  <c r="AV429" i="3"/>
  <c r="AV57" i="3"/>
  <c r="AV125" i="3"/>
  <c r="AV128" i="3"/>
  <c r="AV297" i="3"/>
  <c r="AV427" i="3"/>
  <c r="AV435" i="3"/>
  <c r="AV7" i="3"/>
  <c r="AV18" i="3"/>
  <c r="AV73" i="3"/>
  <c r="AV120" i="3"/>
  <c r="AV127" i="3"/>
  <c r="AV141" i="3"/>
  <c r="AV153" i="3"/>
  <c r="AV159" i="3"/>
  <c r="AV173" i="3"/>
  <c r="AV178" i="3"/>
  <c r="AV181" i="3"/>
  <c r="AV193" i="3"/>
  <c r="AV197" i="3"/>
  <c r="AV272" i="3"/>
  <c r="AV293" i="3"/>
  <c r="AV296" i="3"/>
  <c r="AV322" i="3"/>
  <c r="AV336" i="3"/>
  <c r="AV355" i="3"/>
  <c r="AV372" i="3"/>
  <c r="AV434" i="3"/>
  <c r="AV440" i="3"/>
  <c r="AV445" i="3"/>
  <c r="AV42" i="3"/>
  <c r="AV53" i="3"/>
  <c r="AV63" i="3"/>
  <c r="AV68" i="3"/>
  <c r="AV98" i="3"/>
  <c r="AV106" i="3"/>
  <c r="AV117" i="3"/>
  <c r="AV202" i="3"/>
  <c r="AV242" i="3"/>
  <c r="AV246" i="3"/>
  <c r="AV280" i="3"/>
  <c r="AV308" i="3"/>
  <c r="AV340" i="3"/>
  <c r="AV365" i="3"/>
  <c r="AV383" i="3"/>
  <c r="AV395" i="3"/>
  <c r="AV16" i="3"/>
  <c r="AV26" i="3"/>
  <c r="AV40" i="3"/>
  <c r="AV45" i="3"/>
  <c r="AV104" i="3"/>
  <c r="AV112" i="3"/>
  <c r="AV122" i="3"/>
  <c r="AV126" i="3"/>
  <c r="AV136" i="3"/>
  <c r="AV167" i="3"/>
  <c r="AV182" i="3"/>
  <c r="AV208" i="3"/>
  <c r="AV211" i="3"/>
  <c r="AV220" i="3"/>
  <c r="AV303" i="3"/>
  <c r="AV369" i="3"/>
  <c r="AV375" i="3"/>
  <c r="AV377" i="3"/>
  <c r="AV407" i="3"/>
  <c r="AV480" i="2"/>
  <c r="AV504" i="2"/>
  <c r="AV479" i="2"/>
  <c r="AV51" i="2"/>
  <c r="AV483" i="2"/>
  <c r="AV431" i="2"/>
  <c r="AV435" i="2"/>
  <c r="AV439" i="2"/>
  <c r="AV443" i="2"/>
  <c r="AV499" i="2"/>
  <c r="AV160" i="2"/>
  <c r="AV457" i="2"/>
  <c r="AV497" i="2"/>
  <c r="AV358" i="2"/>
  <c r="AV432" i="2"/>
  <c r="AV440" i="2"/>
  <c r="AV459" i="2"/>
  <c r="AV461" i="2"/>
  <c r="AV268" i="2"/>
  <c r="AV456" i="2"/>
  <c r="AV318" i="2"/>
  <c r="AV466" i="2"/>
  <c r="AV213" i="2"/>
  <c r="AV486" i="2"/>
  <c r="AV161" i="2"/>
  <c r="AV84" i="2"/>
  <c r="AV389" i="2"/>
  <c r="AV226" i="2"/>
  <c r="AV246" i="2"/>
  <c r="AV11" i="2"/>
  <c r="AV436" i="2"/>
  <c r="AV485" i="2"/>
  <c r="AV242" i="2"/>
  <c r="AV291" i="2"/>
  <c r="AV446" i="2"/>
  <c r="AV484" i="2"/>
  <c r="AV21" i="2"/>
  <c r="AV150" i="2"/>
  <c r="AV209" i="2"/>
  <c r="AV211" i="2"/>
  <c r="AV382" i="2"/>
  <c r="AV388" i="2"/>
  <c r="AV396" i="2"/>
  <c r="AV481" i="2"/>
  <c r="AV414" i="2"/>
  <c r="AV487" i="2"/>
  <c r="AV93" i="2"/>
  <c r="AV121" i="2"/>
  <c r="AV206" i="2"/>
  <c r="AV208" i="2"/>
  <c r="AV245" i="2"/>
  <c r="AV249" i="2"/>
  <c r="AV420" i="2"/>
  <c r="AV433" i="2"/>
  <c r="AV447" i="2"/>
  <c r="AV495" i="2"/>
  <c r="AV467" i="2"/>
  <c r="AV428" i="2"/>
  <c r="AV482" i="2"/>
  <c r="AV55" i="2"/>
  <c r="AV498" i="2"/>
  <c r="AV269" i="2"/>
  <c r="AV273" i="2"/>
  <c r="AV393" i="2"/>
  <c r="AV399" i="2"/>
  <c r="AV441" i="2"/>
  <c r="AV444" i="2"/>
  <c r="AV473" i="2"/>
  <c r="AV23" i="2"/>
  <c r="AV165" i="2"/>
  <c r="AV167" i="2"/>
  <c r="AV175" i="2"/>
  <c r="AV177" i="2"/>
  <c r="AV188" i="2"/>
  <c r="AV252" i="2"/>
  <c r="AV254" i="2"/>
  <c r="AV384" i="2"/>
  <c r="AV416" i="2"/>
  <c r="AV119" i="2"/>
  <c r="AV162" i="2"/>
  <c r="AV181" i="2"/>
  <c r="AV284" i="2"/>
  <c r="AV314" i="2"/>
  <c r="AV363" i="2"/>
  <c r="AV407" i="2"/>
  <c r="AV31" i="2"/>
  <c r="AV39" i="2"/>
  <c r="AV337" i="2"/>
  <c r="AV427" i="2"/>
  <c r="AV81" i="2"/>
  <c r="AV91" i="2"/>
  <c r="AV147" i="2"/>
  <c r="AV166" i="2"/>
  <c r="AV299" i="2"/>
  <c r="AV303" i="2"/>
  <c r="AV341" i="2"/>
  <c r="AV379" i="2"/>
  <c r="AV381" i="2"/>
  <c r="AV422" i="2"/>
  <c r="AV60" i="2"/>
  <c r="AV108" i="2"/>
  <c r="AV168" i="2"/>
  <c r="AV215" i="2"/>
  <c r="AV281" i="2"/>
  <c r="AV294" i="2"/>
  <c r="AV326" i="2"/>
  <c r="AV347" i="2"/>
  <c r="AV360" i="2"/>
  <c r="AV362" i="2"/>
  <c r="AV383" i="2"/>
  <c r="AV415" i="2"/>
  <c r="AV72" i="2"/>
  <c r="AV97" i="2"/>
  <c r="AV140" i="2"/>
  <c r="AV184" i="2"/>
  <c r="AV212" i="2"/>
  <c r="AV231" i="2"/>
  <c r="AV261" i="2"/>
  <c r="AV321" i="2"/>
  <c r="AV338" i="2"/>
  <c r="AV351" i="2"/>
  <c r="AV370" i="2"/>
  <c r="AV112" i="2"/>
  <c r="AV350" i="2"/>
  <c r="AV390" i="2"/>
  <c r="AV232" i="2"/>
  <c r="AV251" i="2"/>
  <c r="AV225" i="2"/>
  <c r="AV201" i="2"/>
  <c r="AV270" i="2"/>
  <c r="AV192" i="2"/>
  <c r="AV194" i="2"/>
  <c r="AV357" i="2"/>
  <c r="AV378" i="2"/>
  <c r="AV410" i="2"/>
  <c r="AV295" i="2"/>
  <c r="AV352" i="2"/>
  <c r="AV59" i="2"/>
  <c r="AV96" i="2"/>
  <c r="AV124" i="2"/>
  <c r="AV180" i="2"/>
  <c r="AV187" i="2"/>
  <c r="AV191" i="2"/>
  <c r="AV198" i="2"/>
  <c r="AV210" i="2"/>
  <c r="AV257" i="2"/>
  <c r="AV259" i="2"/>
  <c r="AV289" i="2"/>
  <c r="AV354" i="2"/>
  <c r="AV361" i="2"/>
  <c r="AV15" i="2"/>
  <c r="AV63" i="2"/>
  <c r="AV76" i="2"/>
  <c r="AV78" i="2"/>
  <c r="AV80" i="2"/>
  <c r="AV104" i="2"/>
  <c r="AV128" i="2"/>
  <c r="AV139" i="2"/>
  <c r="AV159" i="2"/>
  <c r="AV193" i="2"/>
  <c r="AV195" i="2"/>
  <c r="AV217" i="2"/>
  <c r="AV219" i="2"/>
  <c r="AV221" i="2"/>
  <c r="AV301" i="2"/>
  <c r="AV348" i="2"/>
  <c r="AV374" i="2"/>
  <c r="AV403" i="2"/>
  <c r="AV405" i="2"/>
  <c r="AV417" i="2"/>
  <c r="AV94" i="2"/>
  <c r="AV111" i="2"/>
  <c r="AV28" i="2"/>
  <c r="AV52" i="2"/>
  <c r="AV164" i="2"/>
  <c r="AV182" i="2"/>
  <c r="AV395" i="2"/>
  <c r="AV400" i="2"/>
  <c r="AV320" i="2"/>
  <c r="AV10" i="2"/>
  <c r="AV36" i="2"/>
  <c r="AV45" i="2"/>
  <c r="AV47" i="2"/>
  <c r="AV79" i="2"/>
  <c r="AV163" i="2"/>
  <c r="AV222" i="2"/>
  <c r="AV364" i="2"/>
  <c r="AV371" i="2"/>
  <c r="AV373" i="2"/>
  <c r="AV397" i="2"/>
  <c r="AV16" i="2"/>
  <c r="AV116" i="2"/>
  <c r="AV120" i="2"/>
  <c r="AV131" i="2"/>
  <c r="AV183" i="2"/>
  <c r="AV220" i="2"/>
  <c r="AV253" i="2"/>
  <c r="AV287" i="2"/>
  <c r="AV317" i="2"/>
  <c r="AV335" i="2"/>
  <c r="AV342" i="2"/>
  <c r="AV380" i="2"/>
  <c r="AV387" i="2"/>
  <c r="AV392" i="2"/>
  <c r="AV401" i="2"/>
  <c r="AV406" i="2"/>
  <c r="AV413" i="2"/>
  <c r="AV377" i="2"/>
  <c r="AV64" i="2"/>
  <c r="AV122" i="2"/>
  <c r="AV66" i="2"/>
  <c r="AV113" i="2"/>
  <c r="AV126" i="2"/>
  <c r="AV12" i="2"/>
  <c r="AV25" i="2"/>
  <c r="AV27" i="2"/>
  <c r="AV43" i="2"/>
  <c r="AV133" i="2"/>
  <c r="AV197" i="2"/>
  <c r="AV430" i="2"/>
  <c r="AV478" i="2"/>
  <c r="AV95" i="2"/>
  <c r="AV178" i="2"/>
  <c r="AV233" i="2"/>
  <c r="AV339" i="2"/>
  <c r="AV376" i="2"/>
  <c r="AV258" i="2"/>
  <c r="AV62" i="2"/>
  <c r="AV73" i="2"/>
  <c r="AV404" i="2"/>
  <c r="AV458" i="2"/>
  <c r="AV32" i="2"/>
  <c r="AV48" i="2"/>
  <c r="AV315" i="2"/>
  <c r="AV267" i="2"/>
  <c r="AV19" i="2"/>
  <c r="AV263" i="2"/>
  <c r="AV200" i="2"/>
  <c r="AV24" i="2"/>
  <c r="AV35" i="2"/>
  <c r="AV40" i="2"/>
  <c r="AV74" i="2"/>
  <c r="AV85" i="2"/>
  <c r="AV92" i="2"/>
  <c r="AV125" i="2"/>
  <c r="AV227" i="2"/>
  <c r="AV286" i="2"/>
  <c r="AV293" i="2"/>
  <c r="AV296" i="2"/>
  <c r="AV307" i="2"/>
  <c r="AV316" i="2"/>
  <c r="AV325" i="2"/>
  <c r="AV169" i="2"/>
  <c r="AV196" i="2"/>
  <c r="AV262" i="2"/>
  <c r="AV279" i="2"/>
  <c r="AV344" i="2"/>
  <c r="AV346" i="2"/>
  <c r="AV429" i="2"/>
  <c r="AV471" i="2"/>
  <c r="AV500" i="2"/>
  <c r="AV7" i="2"/>
  <c r="AV98" i="2"/>
  <c r="AV123" i="2"/>
  <c r="AV134" i="2"/>
  <c r="AV138" i="2"/>
  <c r="AV173" i="2"/>
  <c r="AV190" i="2"/>
  <c r="AV236" i="2"/>
  <c r="AV302" i="2"/>
  <c r="AV313" i="2"/>
  <c r="AV343" i="2"/>
  <c r="AV349" i="2"/>
  <c r="AV366" i="2"/>
  <c r="AV385" i="2"/>
  <c r="AV442" i="2"/>
  <c r="AV468" i="2"/>
  <c r="AV475" i="2"/>
  <c r="AV496" i="2"/>
  <c r="AV214" i="2"/>
  <c r="AV255" i="2"/>
  <c r="AV278" i="2"/>
  <c r="AV356" i="2"/>
  <c r="AV394" i="2"/>
  <c r="AV411" i="2"/>
  <c r="AV455" i="2"/>
  <c r="AV6" i="2"/>
  <c r="AV20" i="2"/>
  <c r="AV115" i="2"/>
  <c r="AV135" i="2"/>
  <c r="AV153" i="2"/>
  <c r="AV157" i="2"/>
  <c r="AV250" i="2"/>
  <c r="AV336" i="2"/>
  <c r="AV345" i="2"/>
  <c r="AV365" i="2"/>
  <c r="AV367" i="2"/>
  <c r="AV369" i="2"/>
  <c r="AV386" i="2"/>
  <c r="AV408" i="2"/>
  <c r="AV452" i="2"/>
  <c r="AV494" i="2"/>
  <c r="AV276" i="2"/>
  <c r="AV330" i="2"/>
  <c r="AV460" i="2"/>
  <c r="AV8" i="2"/>
  <c r="AV44" i="2"/>
  <c r="AV56" i="2"/>
  <c r="AV61" i="2"/>
  <c r="AV77" i="2"/>
  <c r="AV87" i="2"/>
  <c r="AV105" i="2"/>
  <c r="AV127" i="2"/>
  <c r="AV129" i="2"/>
  <c r="AV141" i="2"/>
  <c r="AV148" i="2"/>
  <c r="AV155" i="2"/>
  <c r="AV176" i="2"/>
  <c r="AV179" i="2"/>
  <c r="AV216" i="2"/>
  <c r="AV218" i="2"/>
  <c r="AV228" i="2"/>
  <c r="AV234" i="2"/>
  <c r="AV241" i="2"/>
  <c r="AV319" i="2"/>
  <c r="AV372" i="2"/>
  <c r="AV391" i="2"/>
  <c r="AV402" i="2"/>
  <c r="AV491" i="2"/>
  <c r="AV503" i="2"/>
  <c r="AV144" i="2"/>
  <c r="AV146" i="2"/>
  <c r="AV149" i="2"/>
  <c r="AV205" i="2"/>
  <c r="AV238" i="2"/>
  <c r="AV283" i="2"/>
  <c r="AV304" i="2"/>
  <c r="AV306" i="2"/>
  <c r="AV334" i="2"/>
  <c r="AV359" i="2"/>
  <c r="AV368" i="2"/>
  <c r="AV426" i="2"/>
  <c r="AV463" i="2"/>
  <c r="AV106" i="2"/>
  <c r="AV114" i="2"/>
  <c r="AV158" i="2"/>
  <c r="AV185" i="2"/>
  <c r="AV189" i="2"/>
  <c r="AV199" i="2"/>
  <c r="AV229" i="2"/>
  <c r="AV240" i="2"/>
  <c r="AV243" i="2"/>
  <c r="AV266" i="2"/>
  <c r="AV275" i="2"/>
  <c r="AV280" i="2"/>
  <c r="AV288" i="2"/>
  <c r="AV298" i="2"/>
  <c r="AV327" i="2"/>
  <c r="AV445" i="2"/>
  <c r="AV448" i="2"/>
  <c r="AV453" i="2"/>
  <c r="AV470" i="2"/>
  <c r="AV492" i="2"/>
  <c r="AV501" i="2"/>
  <c r="AV65" i="2"/>
  <c r="AV110" i="2"/>
  <c r="AV145" i="2"/>
  <c r="AV172" i="2"/>
  <c r="AV174" i="2"/>
  <c r="AV224" i="2"/>
  <c r="AV237" i="2"/>
  <c r="AV272" i="2"/>
  <c r="AV274" i="2"/>
  <c r="AV282" i="2"/>
  <c r="AV305" i="2"/>
  <c r="AV310" i="2"/>
  <c r="AV331" i="2"/>
  <c r="AV437" i="2"/>
  <c r="AV462" i="2"/>
  <c r="AV469" i="2"/>
  <c r="AV474" i="2"/>
  <c r="AV476" i="2"/>
  <c r="X216" i="2"/>
  <c r="X420" i="2"/>
  <c r="X145" i="2"/>
  <c r="X308" i="2"/>
  <c r="X435" i="2"/>
  <c r="X440" i="2"/>
  <c r="X204" i="2"/>
  <c r="X139" i="2"/>
  <c r="X168" i="2"/>
  <c r="X264" i="2"/>
  <c r="X366" i="2"/>
  <c r="X311" i="2"/>
  <c r="X453" i="2"/>
  <c r="X291" i="2"/>
  <c r="X122" i="2"/>
  <c r="X354" i="2"/>
  <c r="X13" i="2"/>
  <c r="X279" i="2"/>
  <c r="X404" i="2"/>
  <c r="X397" i="2"/>
  <c r="X400" i="2"/>
  <c r="X41" i="2"/>
  <c r="X115" i="2"/>
  <c r="X246" i="2"/>
  <c r="X229" i="2"/>
  <c r="X252" i="2"/>
  <c r="X460" i="2"/>
  <c r="X185" i="2"/>
  <c r="X254" i="2"/>
  <c r="X160" i="2"/>
  <c r="X297" i="2"/>
  <c r="X340" i="2"/>
  <c r="X363" i="2"/>
  <c r="X399" i="2"/>
  <c r="X470" i="2"/>
  <c r="X475" i="2"/>
  <c r="X21" i="2"/>
  <c r="X131" i="2"/>
  <c r="X164" i="2"/>
  <c r="X267" i="2"/>
  <c r="X271" i="2"/>
  <c r="X277" i="2"/>
  <c r="X148" i="2"/>
  <c r="X392" i="2"/>
  <c r="X330" i="2"/>
  <c r="X368" i="2"/>
  <c r="X386" i="2"/>
  <c r="X419" i="2"/>
  <c r="X64" i="2"/>
  <c r="X287" i="2"/>
  <c r="X348" i="2"/>
  <c r="X77" i="2"/>
  <c r="X92" i="2"/>
  <c r="X137" i="2"/>
  <c r="X14" i="2"/>
  <c r="X147" i="2"/>
  <c r="X68" i="2"/>
  <c r="X38" i="2"/>
  <c r="X83" i="2"/>
  <c r="X169" i="2"/>
  <c r="X276" i="2"/>
  <c r="X309" i="2"/>
  <c r="X316" i="2"/>
  <c r="X332" i="2"/>
  <c r="X342" i="2"/>
  <c r="X474" i="2"/>
  <c r="X10" i="2"/>
  <c r="X42" i="2"/>
  <c r="X69" i="2"/>
  <c r="X407" i="2"/>
  <c r="X288" i="2"/>
  <c r="X379" i="2"/>
  <c r="X451" i="2"/>
  <c r="X200" i="2"/>
  <c r="X63" i="2"/>
  <c r="X124" i="2"/>
  <c r="X161" i="2"/>
  <c r="X173" i="2"/>
  <c r="X176" i="2"/>
  <c r="X184" i="2"/>
  <c r="X339" i="2"/>
  <c r="X343" i="2"/>
  <c r="X367" i="2"/>
  <c r="X403" i="2"/>
  <c r="X418" i="2"/>
  <c r="X448" i="2"/>
  <c r="X469" i="2"/>
  <c r="X26" i="2"/>
  <c r="X196" i="2"/>
  <c r="X205" i="2"/>
  <c r="X303" i="2"/>
  <c r="X421" i="2"/>
  <c r="X120" i="2"/>
  <c r="X158" i="2"/>
  <c r="X232" i="2"/>
  <c r="X334" i="2"/>
  <c r="X22" i="2"/>
  <c r="X157" i="2"/>
  <c r="X222" i="2"/>
  <c r="X456" i="2"/>
  <c r="X201" i="2"/>
  <c r="X310" i="2"/>
  <c r="X17" i="2"/>
  <c r="X29" i="2"/>
  <c r="X318" i="2"/>
  <c r="X325" i="2"/>
  <c r="X373" i="2"/>
  <c r="X443" i="2"/>
  <c r="X298" i="2"/>
  <c r="X23" i="2"/>
  <c r="X33" i="2"/>
  <c r="X57" i="2"/>
  <c r="X84" i="2"/>
  <c r="X90" i="2"/>
  <c r="X140" i="2"/>
  <c r="X172" i="2"/>
  <c r="X188" i="2"/>
  <c r="X217" i="2"/>
  <c r="X220" i="2"/>
  <c r="X237" i="2"/>
  <c r="X259" i="2"/>
  <c r="X304" i="2"/>
  <c r="X306" i="2"/>
  <c r="X341" i="2"/>
  <c r="X372" i="2"/>
  <c r="X377" i="2"/>
  <c r="X394" i="2"/>
  <c r="X109" i="2"/>
  <c r="X266" i="2"/>
  <c r="X294" i="2"/>
  <c r="X378" i="2"/>
  <c r="X411" i="2"/>
  <c r="X452" i="2"/>
  <c r="X143" i="2"/>
  <c r="X191" i="2"/>
  <c r="X317" i="2"/>
  <c r="X406" i="2"/>
  <c r="X468" i="2"/>
  <c r="X46" i="2"/>
  <c r="X30" i="2"/>
  <c r="X76" i="2"/>
  <c r="X81" i="2"/>
  <c r="X95" i="2"/>
  <c r="X197" i="2"/>
  <c r="X236" i="2"/>
  <c r="X247" i="2"/>
  <c r="X258" i="2"/>
  <c r="X265" i="2"/>
  <c r="X272" i="2"/>
  <c r="X275" i="2"/>
  <c r="X278" i="2"/>
  <c r="X292" i="2"/>
  <c r="X349" i="2"/>
  <c r="X357" i="2"/>
  <c r="X396" i="2"/>
  <c r="X412" i="2"/>
  <c r="X467" i="2"/>
  <c r="X478" i="2"/>
  <c r="X146" i="2"/>
  <c r="X260" i="2"/>
  <c r="X94" i="2"/>
  <c r="X432" i="2"/>
  <c r="X96" i="2"/>
  <c r="X129" i="2"/>
  <c r="X153" i="2"/>
  <c r="X225" i="2"/>
  <c r="X243" i="2"/>
  <c r="X285" i="2"/>
  <c r="X352" i="2"/>
  <c r="X382" i="2"/>
  <c r="X18" i="2"/>
  <c r="X34" i="2"/>
  <c r="X40" i="2"/>
  <c r="X53" i="2"/>
  <c r="X93" i="2"/>
  <c r="X150" i="2"/>
  <c r="X180" i="2"/>
  <c r="X324" i="2"/>
  <c r="X351" i="2"/>
  <c r="X356" i="2"/>
  <c r="X427" i="2"/>
  <c r="X7" i="2"/>
  <c r="X45" i="2"/>
  <c r="X50" i="2"/>
  <c r="X101" i="2"/>
  <c r="X125" i="2"/>
  <c r="X152" i="2"/>
  <c r="X233" i="2"/>
  <c r="X242" i="2"/>
  <c r="X336" i="2"/>
  <c r="X408" i="2"/>
  <c r="X221" i="2"/>
  <c r="X274" i="2"/>
  <c r="X307" i="2"/>
  <c r="X369" i="2"/>
  <c r="X66" i="2"/>
  <c r="X89" i="2"/>
  <c r="X103" i="2"/>
  <c r="X206" i="2"/>
  <c r="X209" i="2"/>
  <c r="X213" i="2"/>
  <c r="X244" i="2"/>
  <c r="X256" i="2"/>
  <c r="X273" i="2"/>
  <c r="X284" i="2"/>
  <c r="X296" i="2"/>
  <c r="X402" i="2"/>
  <c r="X6" i="2"/>
  <c r="X11" i="2"/>
  <c r="X19" i="2"/>
  <c r="X100" i="2"/>
  <c r="X117" i="2"/>
  <c r="X142" i="2"/>
  <c r="X144" i="2"/>
  <c r="X241" i="2"/>
  <c r="X250" i="2"/>
  <c r="X255" i="2"/>
  <c r="X280" i="2"/>
  <c r="X286" i="2"/>
  <c r="X301" i="2"/>
  <c r="X355" i="2"/>
  <c r="X361" i="2"/>
  <c r="X393" i="2"/>
  <c r="X423" i="2"/>
  <c r="X444" i="2"/>
  <c r="X479" i="2"/>
  <c r="X71" i="2"/>
  <c r="X98" i="2"/>
  <c r="X224" i="2"/>
  <c r="X238" i="2"/>
  <c r="X376" i="2"/>
  <c r="X416" i="2"/>
  <c r="X437" i="2"/>
  <c r="X15" i="2"/>
  <c r="X58" i="2"/>
  <c r="X80" i="2"/>
  <c r="X104" i="2"/>
  <c r="X113" i="2"/>
  <c r="X128" i="2"/>
  <c r="X177" i="2"/>
  <c r="X189" i="2"/>
  <c r="X228" i="2"/>
  <c r="X328" i="2"/>
  <c r="X359" i="2"/>
  <c r="X370" i="2"/>
  <c r="X371" i="2"/>
  <c r="X380" i="2"/>
  <c r="X415" i="2"/>
  <c r="X97" i="2"/>
  <c r="X116" i="2"/>
  <c r="X132" i="2"/>
  <c r="X136" i="2"/>
  <c r="X174" i="2"/>
  <c r="X181" i="2"/>
  <c r="X192" i="2"/>
  <c r="X240" i="2"/>
  <c r="X305" i="2"/>
  <c r="X375" i="2"/>
  <c r="X387" i="2"/>
  <c r="X391" i="2"/>
  <c r="X395" i="2"/>
  <c r="X426" i="2"/>
  <c r="X455" i="2"/>
  <c r="X436" i="2"/>
  <c r="X9" i="2"/>
  <c r="X37" i="2"/>
  <c r="X49" i="2"/>
  <c r="X60" i="2"/>
  <c r="X118" i="2"/>
  <c r="X135" i="2"/>
  <c r="X149" i="2"/>
  <c r="X156" i="2"/>
  <c r="X165" i="2"/>
  <c r="X193" i="2"/>
  <c r="X208" i="2"/>
  <c r="X290" i="2"/>
  <c r="X302" i="2"/>
  <c r="X322" i="2"/>
  <c r="X323" i="2"/>
  <c r="X331" i="2"/>
  <c r="X390" i="2"/>
  <c r="X398" i="2"/>
  <c r="X424" i="2"/>
  <c r="X441" i="2"/>
  <c r="X461" i="2"/>
  <c r="X465" i="2"/>
  <c r="X25" i="2"/>
  <c r="X47" i="2"/>
  <c r="X65" i="2"/>
  <c r="X72" i="2"/>
  <c r="X75" i="2"/>
  <c r="X88" i="2"/>
  <c r="X112" i="2"/>
  <c r="X227" i="2"/>
  <c r="X245" i="2"/>
  <c r="X263" i="2"/>
  <c r="X295" i="2"/>
  <c r="X319" i="2"/>
  <c r="X335" i="2"/>
  <c r="X344" i="2"/>
  <c r="X350" i="2"/>
  <c r="X383" i="2"/>
  <c r="X388" i="2"/>
  <c r="X413" i="2"/>
  <c r="X459" i="2"/>
  <c r="AV22" i="3"/>
  <c r="AV21" i="3"/>
  <c r="AV12" i="3"/>
  <c r="AV17" i="3"/>
  <c r="AV11" i="3"/>
  <c r="AV55" i="3"/>
  <c r="AV29" i="3"/>
  <c r="X6" i="3"/>
  <c r="AV23" i="3"/>
  <c r="AV27" i="3"/>
  <c r="AV66" i="3"/>
  <c r="AV164" i="3"/>
  <c r="AV234" i="3"/>
  <c r="AV240" i="3"/>
  <c r="AV314" i="3"/>
  <c r="AV415" i="3"/>
  <c r="AV151" i="3"/>
  <c r="AV191" i="3"/>
  <c r="AV203" i="3"/>
  <c r="AV290" i="3"/>
  <c r="AV348" i="3"/>
  <c r="AV357" i="3"/>
  <c r="AV43" i="3"/>
  <c r="AV58" i="3"/>
  <c r="AV150" i="3"/>
  <c r="AV184" i="3"/>
  <c r="AV215" i="3"/>
  <c r="AV252" i="3"/>
  <c r="AV310" i="3"/>
  <c r="AV463" i="3"/>
  <c r="AV47" i="3"/>
  <c r="AV105" i="3"/>
  <c r="AV119" i="3"/>
  <c r="AV123" i="3"/>
  <c r="AV143" i="3"/>
  <c r="AV144" i="3"/>
  <c r="AV251" i="3"/>
  <c r="AV302" i="3"/>
  <c r="AV328" i="3"/>
  <c r="AV393" i="3"/>
  <c r="AV405" i="3"/>
  <c r="AV30" i="3"/>
  <c r="AV71" i="3"/>
  <c r="AV90" i="3"/>
  <c r="AV103" i="3"/>
  <c r="AV107" i="3"/>
  <c r="AV111" i="3"/>
  <c r="AV115" i="3"/>
  <c r="AV118" i="3"/>
  <c r="AV354" i="3"/>
  <c r="AV34" i="3"/>
  <c r="AV148" i="3"/>
  <c r="AV75" i="3"/>
  <c r="AV79" i="3"/>
  <c r="AV80" i="3"/>
  <c r="AV84" i="3"/>
  <c r="AV86" i="3"/>
  <c r="AV132" i="3"/>
  <c r="AV155" i="3"/>
  <c r="AV175" i="3"/>
  <c r="AV176" i="3"/>
  <c r="AV210" i="3"/>
  <c r="AV261" i="3"/>
  <c r="AV204" i="3"/>
  <c r="AV266" i="3"/>
  <c r="AV276" i="3"/>
  <c r="AV306" i="3"/>
  <c r="AV325" i="3"/>
  <c r="AV364" i="3"/>
  <c r="AV385" i="3"/>
  <c r="AV418" i="3"/>
  <c r="AV216" i="3"/>
  <c r="AV248" i="3"/>
  <c r="AV263" i="3"/>
  <c r="AV139" i="3"/>
  <c r="AV171" i="3"/>
  <c r="AV187" i="3"/>
  <c r="AV219" i="3"/>
  <c r="AV229" i="3"/>
  <c r="AV288" i="3"/>
  <c r="AV289" i="3"/>
  <c r="AV313" i="3"/>
  <c r="AV358" i="3"/>
  <c r="AV428" i="3"/>
  <c r="AV342" i="3"/>
  <c r="AV267" i="3"/>
  <c r="AV338" i="3"/>
  <c r="AV368" i="3"/>
  <c r="AV425" i="3"/>
  <c r="AV431" i="3"/>
  <c r="AV294" i="3"/>
  <c r="AV380" i="3"/>
  <c r="AV442" i="3"/>
  <c r="AV400" i="3"/>
  <c r="AV392" i="3"/>
  <c r="AV426" i="3"/>
  <c r="AV469" i="3"/>
  <c r="AV396" i="3"/>
  <c r="AV376" i="3"/>
  <c r="AV408" i="3"/>
  <c r="AV461" i="3"/>
  <c r="AV388" i="3"/>
  <c r="AV413" i="3"/>
  <c r="AV446" i="3"/>
  <c r="AV9" i="2"/>
  <c r="X12" i="2"/>
  <c r="AV58" i="2"/>
  <c r="X111" i="2"/>
  <c r="X119" i="2"/>
  <c r="X178" i="2"/>
  <c r="X210" i="2"/>
  <c r="X299" i="2"/>
  <c r="AV333" i="2"/>
  <c r="X346" i="2"/>
  <c r="X414" i="2"/>
  <c r="X457" i="2"/>
  <c r="AV14" i="2"/>
  <c r="AV54" i="2"/>
  <c r="X56" i="2"/>
  <c r="AV70" i="2"/>
  <c r="X87" i="2"/>
  <c r="AV102" i="2"/>
  <c r="AV109" i="2"/>
  <c r="AV117" i="2"/>
  <c r="AV152" i="2"/>
  <c r="AV171" i="2"/>
  <c r="AV308" i="2"/>
  <c r="AV454" i="2"/>
  <c r="AV502" i="2"/>
  <c r="AV13" i="2"/>
  <c r="X16" i="2"/>
  <c r="AV50" i="2"/>
  <c r="X52" i="2"/>
  <c r="AV57" i="2"/>
  <c r="X59" i="2"/>
  <c r="AV89" i="2"/>
  <c r="X91" i="2"/>
  <c r="X107" i="2"/>
  <c r="AV132" i="2"/>
  <c r="X239" i="2"/>
  <c r="X345" i="2"/>
  <c r="AV18" i="2"/>
  <c r="X20" i="2"/>
  <c r="AV22" i="2"/>
  <c r="X24" i="2"/>
  <c r="AV46" i="2"/>
  <c r="X48" i="2"/>
  <c r="AV53" i="2"/>
  <c r="X55" i="2"/>
  <c r="X67" i="2"/>
  <c r="AV69" i="2"/>
  <c r="X78" i="2"/>
  <c r="X86" i="2"/>
  <c r="AV88" i="2"/>
  <c r="X99" i="2"/>
  <c r="AV101" i="2"/>
  <c r="X110" i="2"/>
  <c r="X114" i="2"/>
  <c r="X121" i="2"/>
  <c r="X127" i="2"/>
  <c r="AV136" i="2"/>
  <c r="AV142" i="2"/>
  <c r="AV151" i="2"/>
  <c r="AV156" i="2"/>
  <c r="X313" i="2"/>
  <c r="X326" i="2"/>
  <c r="X364" i="2"/>
  <c r="AV17" i="2"/>
  <c r="AV26" i="2"/>
  <c r="X28" i="2"/>
  <c r="AV30" i="2"/>
  <c r="X32" i="2"/>
  <c r="AV34" i="2"/>
  <c r="X36" i="2"/>
  <c r="AV38" i="2"/>
  <c r="AV42" i="2"/>
  <c r="X44" i="2"/>
  <c r="AV49" i="2"/>
  <c r="X51" i="2"/>
  <c r="AV68" i="2"/>
  <c r="X74" i="2"/>
  <c r="AV75" i="2"/>
  <c r="AV83" i="2"/>
  <c r="X85" i="2"/>
  <c r="AV100" i="2"/>
  <c r="X106" i="2"/>
  <c r="AV107" i="2"/>
  <c r="AV130" i="2"/>
  <c r="X133" i="2"/>
  <c r="X154" i="2"/>
  <c r="X162" i="2"/>
  <c r="AV235" i="2"/>
  <c r="AV398" i="2"/>
  <c r="AV438" i="2"/>
  <c r="X79" i="2"/>
  <c r="AV90" i="2"/>
  <c r="AV143" i="2"/>
  <c r="X314" i="2"/>
  <c r="AV329" i="2"/>
  <c r="X8" i="2"/>
  <c r="X27" i="2"/>
  <c r="AV29" i="2"/>
  <c r="X31" i="2"/>
  <c r="AV33" i="2"/>
  <c r="X35" i="2"/>
  <c r="AV37" i="2"/>
  <c r="X39" i="2"/>
  <c r="AV41" i="2"/>
  <c r="X43" i="2"/>
  <c r="X54" i="2"/>
  <c r="X61" i="2"/>
  <c r="AV67" i="2"/>
  <c r="X70" i="2"/>
  <c r="AV71" i="2"/>
  <c r="X73" i="2"/>
  <c r="AV82" i="2"/>
  <c r="AV86" i="2"/>
  <c r="AV99" i="2"/>
  <c r="X102" i="2"/>
  <c r="AV103" i="2"/>
  <c r="X105" i="2"/>
  <c r="AV118" i="2"/>
  <c r="X126" i="2"/>
  <c r="X138" i="2"/>
  <c r="X166" i="2"/>
  <c r="X190" i="2"/>
  <c r="X194" i="2"/>
  <c r="X223" i="2"/>
  <c r="AV230" i="2"/>
  <c r="X249" i="2"/>
  <c r="AV309" i="2"/>
  <c r="X337" i="2"/>
  <c r="X347" i="2"/>
  <c r="AV353" i="2"/>
  <c r="X163" i="2"/>
  <c r="X182" i="2"/>
  <c r="AV207" i="2"/>
  <c r="X300" i="2"/>
  <c r="AV311" i="2"/>
  <c r="X315" i="2"/>
  <c r="X327" i="2"/>
  <c r="X338" i="2"/>
  <c r="X198" i="2"/>
  <c r="AV223" i="2"/>
  <c r="X270" i="2"/>
  <c r="AV490" i="2"/>
  <c r="AV154" i="2"/>
  <c r="AV239" i="2"/>
  <c r="AV332" i="2"/>
  <c r="X389" i="2"/>
  <c r="AV423" i="2"/>
  <c r="AV170" i="2"/>
  <c r="X175" i="2"/>
  <c r="X211" i="2"/>
  <c r="X212" i="2"/>
  <c r="X230" i="2"/>
  <c r="X248" i="2"/>
  <c r="X251" i="2"/>
  <c r="X253" i="2"/>
  <c r="X261" i="2"/>
  <c r="AV265" i="2"/>
  <c r="X269" i="2"/>
  <c r="X312" i="2"/>
  <c r="X321" i="2"/>
  <c r="X360" i="2"/>
  <c r="X374" i="2"/>
  <c r="X381" i="2"/>
  <c r="AV412" i="2"/>
  <c r="AV477" i="2"/>
  <c r="X195" i="2"/>
  <c r="X62" i="2"/>
  <c r="X134" i="2"/>
  <c r="AV186" i="2"/>
  <c r="AV203" i="2"/>
  <c r="AV204" i="2"/>
  <c r="X226" i="2"/>
  <c r="AV256" i="2"/>
  <c r="AV264" i="2"/>
  <c r="AV290" i="2"/>
  <c r="X329" i="2"/>
  <c r="X362" i="2"/>
  <c r="X123" i="2"/>
  <c r="X179" i="2"/>
  <c r="AV260" i="2"/>
  <c r="AV285" i="2"/>
  <c r="AV137" i="2"/>
  <c r="X159" i="2"/>
  <c r="X214" i="2"/>
  <c r="X82" i="2"/>
  <c r="X141" i="2"/>
  <c r="X155" i="2"/>
  <c r="AV202" i="2"/>
  <c r="X207" i="2"/>
  <c r="AV277" i="2"/>
  <c r="X293" i="2"/>
  <c r="AV312" i="2"/>
  <c r="AV340" i="2"/>
  <c r="AV355" i="2"/>
  <c r="AV409" i="2"/>
  <c r="X428" i="2"/>
  <c r="AV434" i="2"/>
  <c r="X151" i="2"/>
  <c r="X167" i="2"/>
  <c r="X183" i="2"/>
  <c r="X199" i="2"/>
  <c r="X215" i="2"/>
  <c r="X231" i="2"/>
  <c r="X257" i="2"/>
  <c r="X268" i="2"/>
  <c r="X289" i="2"/>
  <c r="X320" i="2"/>
  <c r="X358" i="2"/>
  <c r="AV375" i="2"/>
  <c r="X384" i="2"/>
  <c r="X401" i="2"/>
  <c r="AV418" i="2"/>
  <c r="X425" i="2"/>
  <c r="X449" i="2"/>
  <c r="AV489" i="2"/>
  <c r="X130" i="2"/>
  <c r="X262" i="2"/>
  <c r="AV271" i="2"/>
  <c r="X281" i="2"/>
  <c r="X282" i="2"/>
  <c r="X283" i="2"/>
  <c r="AV322" i="2"/>
  <c r="AV323" i="2"/>
  <c r="AV328" i="2"/>
  <c r="X333" i="2"/>
  <c r="AV464" i="2"/>
  <c r="X170" i="2"/>
  <c r="X171" i="2"/>
  <c r="X186" i="2"/>
  <c r="X187" i="2"/>
  <c r="X202" i="2"/>
  <c r="X203" i="2"/>
  <c r="X218" i="2"/>
  <c r="X219" i="2"/>
  <c r="X234" i="2"/>
  <c r="X235" i="2"/>
  <c r="AV244" i="2"/>
  <c r="AV247" i="2"/>
  <c r="AV248" i="2"/>
  <c r="AV297" i="2"/>
  <c r="AV300" i="2"/>
  <c r="X422" i="2"/>
  <c r="X438" i="2"/>
  <c r="X472" i="2"/>
  <c r="X365" i="2"/>
  <c r="X405" i="2"/>
  <c r="X410" i="2"/>
  <c r="X433" i="2"/>
  <c r="X445" i="2"/>
  <c r="X458" i="2"/>
  <c r="AV465" i="2"/>
  <c r="X471" i="2"/>
  <c r="AV493" i="2"/>
  <c r="AV292" i="2"/>
  <c r="AV324" i="2"/>
  <c r="X409" i="2"/>
  <c r="AV424" i="2"/>
  <c r="AV425" i="2"/>
  <c r="AV450" i="2"/>
  <c r="AV451" i="2"/>
  <c r="X353" i="2"/>
  <c r="AV419" i="2"/>
  <c r="X429" i="2"/>
  <c r="X442" i="2"/>
  <c r="AV449" i="2"/>
  <c r="X454" i="2"/>
  <c r="X476" i="2"/>
  <c r="X430" i="2"/>
  <c r="X446" i="2"/>
  <c r="X462" i="2"/>
  <c r="AV472" i="2"/>
  <c r="X385" i="2"/>
  <c r="X417" i="2"/>
  <c r="X480" i="2"/>
  <c r="AV488" i="2"/>
  <c r="X434" i="2"/>
  <c r="X450" i="2"/>
  <c r="X466" i="2"/>
  <c r="X477" i="2"/>
  <c r="X473" i="2"/>
  <c r="AV422" i="1"/>
  <c r="AV400" i="1"/>
  <c r="AV326" i="1"/>
  <c r="AV424" i="1"/>
  <c r="AV328" i="1"/>
  <c r="AV527" i="1"/>
  <c r="AV525" i="1"/>
  <c r="AV51" i="1"/>
  <c r="AV395" i="1"/>
  <c r="AV302" i="1"/>
  <c r="AV241" i="1"/>
  <c r="AV156" i="1"/>
  <c r="AV445" i="1"/>
  <c r="AV427" i="1"/>
  <c r="AV278" i="1"/>
  <c r="AV270" i="1"/>
  <c r="AV177" i="1"/>
  <c r="AV97" i="1"/>
  <c r="AV477" i="1"/>
  <c r="AV459" i="1"/>
  <c r="AV275" i="1"/>
  <c r="AV217" i="1"/>
  <c r="AV196" i="1"/>
  <c r="AV179" i="1"/>
  <c r="AV102" i="1"/>
  <c r="AV99" i="1"/>
  <c r="AV522" i="1"/>
  <c r="AV509" i="1"/>
  <c r="AV491" i="1"/>
  <c r="AV412" i="1"/>
  <c r="AV240" i="1"/>
  <c r="AV211" i="1"/>
  <c r="AV198" i="1"/>
  <c r="AV181" i="1"/>
  <c r="AV106" i="1"/>
  <c r="AV35" i="1"/>
  <c r="AV300" i="1"/>
  <c r="AV246" i="1"/>
  <c r="AV413" i="1"/>
  <c r="AV288" i="1"/>
  <c r="AV175" i="1"/>
  <c r="AV444" i="1"/>
  <c r="AV289" i="1"/>
  <c r="AV44" i="1"/>
  <c r="AV519" i="1"/>
  <c r="AV476" i="1"/>
  <c r="AV348" i="1"/>
  <c r="AV298" i="1"/>
  <c r="AV242" i="1"/>
  <c r="AV239" i="1"/>
  <c r="AV147" i="1"/>
  <c r="AV59" i="1"/>
  <c r="AV57" i="1"/>
  <c r="AV381" i="1"/>
  <c r="AV363" i="1"/>
  <c r="AV349" i="1"/>
  <c r="AV331" i="1"/>
  <c r="AV317" i="1"/>
  <c r="AV169" i="1"/>
  <c r="AV141" i="1"/>
  <c r="AV511" i="1"/>
  <c r="AV503" i="1"/>
  <c r="AV501" i="1"/>
  <c r="AV487" i="1"/>
  <c r="AV485" i="1"/>
  <c r="AV479" i="1"/>
  <c r="AV471" i="1"/>
  <c r="AV469" i="1"/>
  <c r="AV455" i="1"/>
  <c r="AV453" i="1"/>
  <c r="AV447" i="1"/>
  <c r="AV439" i="1"/>
  <c r="AV437" i="1"/>
  <c r="AV423" i="1"/>
  <c r="AV421" i="1"/>
  <c r="AV415" i="1"/>
  <c r="AV407" i="1"/>
  <c r="AV405" i="1"/>
  <c r="AV391" i="1"/>
  <c r="AV389" i="1"/>
  <c r="AV383" i="1"/>
  <c r="AV375" i="1"/>
  <c r="AV373" i="1"/>
  <c r="AV359" i="1"/>
  <c r="AV357" i="1"/>
  <c r="AV351" i="1"/>
  <c r="AV343" i="1"/>
  <c r="AV341" i="1"/>
  <c r="AV327" i="1"/>
  <c r="AV325" i="1"/>
  <c r="AV319" i="1"/>
  <c r="AV311" i="1"/>
  <c r="AV309" i="1"/>
  <c r="AV296" i="1"/>
  <c r="AV227" i="1"/>
  <c r="AV212" i="1"/>
  <c r="AV178" i="1"/>
  <c r="AV171" i="1"/>
  <c r="AV155" i="1"/>
  <c r="AV131" i="1"/>
  <c r="AV114" i="1"/>
  <c r="AV83" i="1"/>
  <c r="AV50" i="1"/>
  <c r="AV36" i="1"/>
  <c r="AV287" i="1"/>
  <c r="AV274" i="1"/>
  <c r="AV260" i="1"/>
  <c r="AV255" i="1"/>
  <c r="AV220" i="1"/>
  <c r="AV215" i="1"/>
  <c r="AV168" i="1"/>
  <c r="AV140" i="1"/>
  <c r="AV40" i="1"/>
  <c r="AV38" i="1"/>
  <c r="AV290" i="1"/>
  <c r="AV256" i="1"/>
  <c r="AV173" i="1"/>
  <c r="AV107" i="1"/>
  <c r="AV75" i="1"/>
  <c r="AV42" i="1"/>
  <c r="AV33" i="1"/>
  <c r="AV21" i="1"/>
  <c r="AV234" i="1"/>
  <c r="AV219" i="1"/>
  <c r="AV205" i="1"/>
  <c r="AV174" i="1"/>
  <c r="AV76" i="1"/>
  <c r="AV65" i="1"/>
  <c r="AV53" i="1"/>
  <c r="AV34" i="1"/>
  <c r="AV221" i="1"/>
  <c r="AV149" i="1"/>
  <c r="AV77" i="1"/>
  <c r="AV43" i="1"/>
  <c r="AV195" i="1"/>
  <c r="AV193" i="1"/>
  <c r="AV157" i="1"/>
  <c r="AV146" i="1"/>
  <c r="AV85" i="1"/>
  <c r="AV74" i="1"/>
  <c r="AV13" i="1"/>
  <c r="AV6" i="1"/>
  <c r="X623" i="1"/>
  <c r="X620" i="1"/>
  <c r="X607" i="1"/>
  <c r="X604" i="1"/>
  <c r="X591" i="1"/>
  <c r="X588" i="1"/>
  <c r="X575" i="1"/>
  <c r="X572" i="1"/>
  <c r="X615" i="1"/>
  <c r="X599" i="1"/>
  <c r="X583" i="1"/>
  <c r="X543" i="1"/>
  <c r="X541" i="1"/>
  <c r="X527" i="1"/>
  <c r="X525" i="1"/>
  <c r="X564" i="1"/>
  <c r="X562" i="1"/>
  <c r="X559" i="1"/>
  <c r="X557" i="1"/>
  <c r="X514" i="1"/>
  <c r="X498" i="1"/>
  <c r="X556" i="1"/>
  <c r="X551" i="1"/>
  <c r="X549" i="1"/>
  <c r="X535" i="1"/>
  <c r="X533" i="1"/>
  <c r="X519" i="1"/>
  <c r="X517" i="1"/>
  <c r="X501" i="1"/>
  <c r="X475" i="1"/>
  <c r="X415" i="1"/>
  <c r="X427" i="1"/>
  <c r="X378" i="1"/>
  <c r="X326" i="1"/>
  <c r="X259" i="1"/>
  <c r="X426" i="1"/>
  <c r="X397" i="1"/>
  <c r="X392" i="1"/>
  <c r="X384" i="1"/>
  <c r="X344" i="1"/>
  <c r="X328" i="1"/>
  <c r="X315" i="1"/>
  <c r="X198" i="1"/>
  <c r="X172" i="1"/>
  <c r="X149" i="1"/>
  <c r="X469" i="1"/>
  <c r="X262" i="1"/>
  <c r="X453" i="1"/>
  <c r="X437" i="1"/>
  <c r="X431" i="1"/>
  <c r="X360" i="1"/>
  <c r="X349" i="1"/>
  <c r="X296" i="1"/>
  <c r="X289" i="1"/>
  <c r="X131" i="1"/>
  <c r="X421" i="1"/>
  <c r="X331" i="1"/>
  <c r="X280" i="1"/>
  <c r="X436" i="1"/>
  <c r="X368" i="1"/>
  <c r="X324" i="1"/>
  <c r="X313" i="1"/>
  <c r="X204" i="1"/>
  <c r="X150" i="1"/>
  <c r="X376" i="1"/>
  <c r="X485" i="1"/>
  <c r="X369" i="1"/>
  <c r="X323" i="1"/>
  <c r="X312" i="1"/>
  <c r="X299" i="1"/>
  <c r="X207" i="1"/>
  <c r="X7" i="1"/>
  <c r="X443" i="1"/>
  <c r="X429" i="1"/>
  <c r="X413" i="1"/>
  <c r="X379" i="1"/>
  <c r="X334" i="1"/>
  <c r="X398" i="1"/>
  <c r="X385" i="1"/>
  <c r="X339" i="1"/>
  <c r="X329" i="1"/>
  <c r="X298" i="1"/>
  <c r="X180" i="1"/>
  <c r="X240" i="1"/>
  <c r="X133" i="1"/>
  <c r="X92" i="1"/>
  <c r="X341" i="1"/>
  <c r="X306" i="1"/>
  <c r="X277" i="1"/>
  <c r="X248" i="1"/>
  <c r="X352" i="1"/>
  <c r="X256" i="1"/>
  <c r="X164" i="1"/>
  <c r="X118" i="1"/>
  <c r="X72" i="1"/>
  <c r="X32" i="1"/>
  <c r="X16" i="1"/>
  <c r="X317" i="1"/>
  <c r="X270" i="1"/>
  <c r="X264" i="1"/>
  <c r="X221" i="1"/>
  <c r="X214" i="1"/>
  <c r="X197" i="1"/>
  <c r="X187" i="1"/>
  <c r="X137" i="1"/>
  <c r="X124" i="1"/>
  <c r="X114" i="1"/>
  <c r="X46" i="1"/>
  <c r="X11" i="1"/>
  <c r="X213" i="1"/>
  <c r="X211" i="1"/>
  <c r="X178" i="1"/>
  <c r="X162" i="1"/>
  <c r="X156" i="1"/>
  <c r="X134" i="1"/>
  <c r="X91" i="1"/>
  <c r="X77" i="1"/>
  <c r="X24" i="1"/>
  <c r="X22" i="1"/>
  <c r="X12" i="1"/>
  <c r="X182" i="1"/>
  <c r="X163" i="1"/>
  <c r="X143" i="1"/>
  <c r="X139" i="1"/>
  <c r="X116" i="1"/>
  <c r="X101" i="1"/>
  <c r="X80" i="1"/>
  <c r="X20" i="1"/>
  <c r="X123" i="1"/>
  <c r="X61" i="1"/>
  <c r="X25" i="1"/>
  <c r="X203" i="1"/>
  <c r="X19" i="1"/>
  <c r="X179" i="1"/>
  <c r="X147" i="1"/>
  <c r="X115" i="1"/>
  <c r="X83" i="1"/>
  <c r="X75" i="1"/>
  <c r="X67" i="1"/>
  <c r="X59" i="1"/>
  <c r="X51" i="1"/>
  <c r="X43" i="1"/>
  <c r="X35" i="1"/>
  <c r="X27" i="1"/>
  <c r="X6" i="1"/>
</calcChain>
</file>

<file path=xl/sharedStrings.xml><?xml version="1.0" encoding="utf-8"?>
<sst xmlns="http://schemas.openxmlformats.org/spreadsheetml/2006/main" count="320" uniqueCount="32">
  <si>
    <t>Time</t>
  </si>
  <si>
    <t>Extension</t>
  </si>
  <si>
    <t>Load</t>
  </si>
  <si>
    <t>(s)</t>
  </si>
  <si>
    <t>(mm)</t>
  </si>
  <si>
    <t>(kN)</t>
  </si>
  <si>
    <t>AVERAGES</t>
  </si>
  <si>
    <t>OUTPUT GRAPH</t>
  </si>
  <si>
    <t>Stress</t>
  </si>
  <si>
    <t>Strain</t>
  </si>
  <si>
    <t>E</t>
  </si>
  <si>
    <t>(N)</t>
  </si>
  <si>
    <r>
      <t>(N/mm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</si>
  <si>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(kN/mm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</si>
  <si>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ACCELERATOR 1 DAY</t>
  </si>
  <si>
    <t>NON-ACCELERATOR 1 DAY</t>
  </si>
  <si>
    <t>ACCELERATOR 7 DAYS</t>
  </si>
  <si>
    <t>NON-ACCELERATOR 7 DAYS</t>
  </si>
  <si>
    <t>ACCELERATOR 28 DAYS</t>
  </si>
  <si>
    <t>NON-ACCELERATOR 28 DAYS</t>
  </si>
  <si>
    <t>MAXES</t>
  </si>
  <si>
    <t>MAX AVS.</t>
  </si>
  <si>
    <t>Specimen Description</t>
  </si>
  <si>
    <t>E Averages (GPa)</t>
  </si>
  <si>
    <t>1 Day</t>
  </si>
  <si>
    <t>7 Days</t>
  </si>
  <si>
    <t>28 Days</t>
  </si>
  <si>
    <t>No Accelerator</t>
  </si>
  <si>
    <t>With 0.15% wt Accelerator</t>
  </si>
  <si>
    <t>Compressive Strength averages (MPa)</t>
  </si>
  <si>
    <t>Compressive Strength max (MPa)</t>
  </si>
  <si>
    <t>Compressive Strength min (MPa)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</si>
</sst>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2" fontId="1" fillId="0" borderId="0" xfId="0" applyNumberFormat="1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2" fontId="0" fillId="0" borderId="0" xfId="0" applyNumberFormat="1"/>
    <xf numFmtId="0" fontId="1" fillId="0" borderId="2" xfId="0" applyFont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2" fontId="0" fillId="0" borderId="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165" fontId="7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2" fontId="8" fillId="0" borderId="0" xfId="0" applyNumberFormat="1" applyFont="1" applyBorder="1" applyAlignment="1">
      <alignment horizontal="center" vertical="center"/>
    </xf>
    <xf numFmtId="165" fontId="8" fillId="0" borderId="0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2" fontId="1" fillId="3" borderId="0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/>
    </xf>
    <xf numFmtId="2" fontId="1" fillId="0" borderId="0" xfId="0" applyNumberFormat="1" applyFont="1"/>
    <xf numFmtId="2" fontId="9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153935185185184"/>
          <c:y val="0.16923101851851852"/>
          <c:w val="0.77369027777777777"/>
          <c:h val="0.65718749999999992"/>
        </c:manualLayout>
      </c:layout>
      <c:barChart>
        <c:barDir val="col"/>
        <c:grouping val="clustered"/>
        <c:varyColors val="0"/>
        <c:ser>
          <c:idx val="1"/>
          <c:order val="0"/>
          <c:tx>
            <c:v>With 0.15% wt. Accelerator</c:v>
          </c:tx>
          <c:spPr>
            <a:solidFill>
              <a:schemeClr val="bg2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graphs!$I$7:$I$9</c:f>
                <c:numCache>
                  <c:formatCode>General</c:formatCode>
                  <c:ptCount val="3"/>
                  <c:pt idx="0">
                    <c:v>4.4676036947260833</c:v>
                  </c:pt>
                  <c:pt idx="1">
                    <c:v>0.80553359880131836</c:v>
                  </c:pt>
                  <c:pt idx="2">
                    <c:v>8.8581187606376801</c:v>
                  </c:pt>
                </c:numCache>
              </c:numRef>
            </c:plus>
            <c:minus>
              <c:numRef>
                <c:f>graphs!$J$7:$J$9</c:f>
                <c:numCache>
                  <c:formatCode>General</c:formatCode>
                  <c:ptCount val="3"/>
                  <c:pt idx="0">
                    <c:v>5.979248174792307</c:v>
                  </c:pt>
                  <c:pt idx="1">
                    <c:v>2.1531764420354307</c:v>
                  </c:pt>
                  <c:pt idx="2">
                    <c:v>4.0955217063700857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graphs!$G$4:$G$6</c:f>
              <c:strCache>
                <c:ptCount val="3"/>
                <c:pt idx="0">
                  <c:v>1 Day</c:v>
                </c:pt>
                <c:pt idx="1">
                  <c:v>7 Days</c:v>
                </c:pt>
                <c:pt idx="2">
                  <c:v>28 Days</c:v>
                </c:pt>
              </c:strCache>
            </c:strRef>
          </c:cat>
          <c:val>
            <c:numRef>
              <c:f>graphs!$H$4:$H$6</c:f>
              <c:numCache>
                <c:formatCode>0.0</c:formatCode>
                <c:ptCount val="3"/>
                <c:pt idx="0">
                  <c:v>28.424417877598959</c:v>
                </c:pt>
                <c:pt idx="1">
                  <c:v>45.02519538414262</c:v>
                </c:pt>
                <c:pt idx="2">
                  <c:v>45.135490414663906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0FC-4A98-95F8-BB55CB1DBD09}"/>
            </c:ext>
          </c:extLst>
        </c:ser>
        <c:ser>
          <c:idx val="2"/>
          <c:order val="1"/>
          <c:tx>
            <c:v>No Accelerator</c:v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graphs!$L$7:$L$9</c:f>
                <c:numCache>
                  <c:formatCode>General</c:formatCode>
                  <c:ptCount val="3"/>
                  <c:pt idx="0">
                    <c:v>4.29128883595925</c:v>
                  </c:pt>
                  <c:pt idx="1">
                    <c:v>6.3728128056726305</c:v>
                  </c:pt>
                  <c:pt idx="2">
                    <c:v>7.1594835964038097</c:v>
                  </c:pt>
                </c:numCache>
              </c:numRef>
            </c:plus>
            <c:minus>
              <c:numRef>
                <c:f>graphs!$M$7:$M$9</c:f>
                <c:numCache>
                  <c:formatCode>General</c:formatCode>
                  <c:ptCount val="3"/>
                  <c:pt idx="0">
                    <c:v>4.9031511727347628</c:v>
                  </c:pt>
                  <c:pt idx="1">
                    <c:v>2.0380347177738756</c:v>
                  </c:pt>
                  <c:pt idx="2">
                    <c:v>2.9934228473547293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graphs!$G$4:$G$6</c:f>
              <c:strCache>
                <c:ptCount val="3"/>
                <c:pt idx="0">
                  <c:v>1 Day</c:v>
                </c:pt>
                <c:pt idx="1">
                  <c:v>7 Days</c:v>
                </c:pt>
                <c:pt idx="2">
                  <c:v>28 Days</c:v>
                </c:pt>
              </c:strCache>
            </c:strRef>
          </c:cat>
          <c:val>
            <c:numRef>
              <c:f>graphs!$K$4:$K$6</c:f>
              <c:numCache>
                <c:formatCode>0.0</c:formatCode>
                <c:ptCount val="3"/>
                <c:pt idx="0">
                  <c:v>26.034211913320927</c:v>
                </c:pt>
                <c:pt idx="1">
                  <c:v>41.606311421427826</c:v>
                </c:pt>
                <c:pt idx="2">
                  <c:v>47.992223399371397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0FC-4A98-95F8-BB55CB1DB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809352"/>
        <c:axId val="255808960"/>
      </c:barChart>
      <c:catAx>
        <c:axId val="255809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Age</a:t>
                </a:r>
              </a:p>
            </c:rich>
          </c:tx>
          <c:layout>
            <c:manualLayout>
              <c:xMode val="edge"/>
              <c:yMode val="edge"/>
              <c:x val="0.52680317460317461"/>
              <c:y val="0.926924603174603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55808960"/>
        <c:crossesAt val="1.0000000000000002E-2"/>
        <c:auto val="1"/>
        <c:lblAlgn val="ctr"/>
        <c:lblOffset val="100"/>
        <c:noMultiLvlLbl val="0"/>
      </c:catAx>
      <c:valAx>
        <c:axId val="255808960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8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Strength</a:t>
                </a:r>
                <a:r>
                  <a:rPr lang="en-GB" sz="8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(MPa)</a:t>
                </a:r>
                <a:endParaRPr lang="en-GB" sz="8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8773148148148156E-3"/>
              <c:y val="0.297834722222222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5580935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819444444444445E-2"/>
          <c:y val="1.5287037037037036E-2"/>
          <c:w val="0.90587962962962976"/>
          <c:h val="0.134142129629629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4</xdr:col>
      <xdr:colOff>331200</xdr:colOff>
      <xdr:row>9</xdr:row>
      <xdr:rowOff>178800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4579A40D-0F00-4072-BD24-5BCA603F7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2:Q9"/>
  <sheetViews>
    <sheetView tabSelected="1" workbookViewId="0">
      <selection activeCell="L4" sqref="L4:M9"/>
    </sheetView>
  </sheetViews>
  <sheetFormatPr defaultRowHeight="15" x14ac:dyDescent="0.25"/>
  <cols>
    <col min="6" max="6" width="5.28515625" customWidth="1"/>
    <col min="7" max="7" width="20.5703125" bestFit="1" customWidth="1"/>
    <col min="8" max="8" width="20.7109375" bestFit="1" customWidth="1"/>
    <col min="9" max="10" width="20.7109375" customWidth="1"/>
    <col min="11" max="11" width="20.7109375" bestFit="1" customWidth="1"/>
    <col min="12" max="13" width="20.7109375" customWidth="1"/>
    <col min="14" max="14" width="14.5703125" customWidth="1"/>
    <col min="15" max="15" width="15" customWidth="1"/>
    <col min="16" max="16" width="10.5703125" bestFit="1" customWidth="1"/>
    <col min="17" max="17" width="28" bestFit="1" customWidth="1"/>
  </cols>
  <sheetData>
    <row r="2" spans="7:17" ht="35.25" customHeight="1" x14ac:dyDescent="0.25">
      <c r="G2" s="17" t="s">
        <v>22</v>
      </c>
      <c r="H2" s="17" t="s">
        <v>29</v>
      </c>
      <c r="I2" s="17" t="s">
        <v>30</v>
      </c>
      <c r="J2" s="17" t="s">
        <v>31</v>
      </c>
      <c r="K2" s="17" t="s">
        <v>29</v>
      </c>
      <c r="L2" s="17" t="s">
        <v>30</v>
      </c>
      <c r="M2" s="17" t="s">
        <v>31</v>
      </c>
      <c r="N2" s="18" t="s">
        <v>23</v>
      </c>
      <c r="O2" s="18" t="s">
        <v>23</v>
      </c>
      <c r="Q2" s="34"/>
    </row>
    <row r="3" spans="7:17" ht="30.75" customHeight="1" x14ac:dyDescent="0.25">
      <c r="G3" s="17"/>
      <c r="H3" s="19" t="s">
        <v>28</v>
      </c>
      <c r="I3" s="19" t="s">
        <v>28</v>
      </c>
      <c r="J3" s="19" t="s">
        <v>28</v>
      </c>
      <c r="K3" s="19" t="s">
        <v>27</v>
      </c>
      <c r="L3" s="19" t="s">
        <v>27</v>
      </c>
      <c r="M3" s="19" t="s">
        <v>27</v>
      </c>
      <c r="N3" s="19" t="s">
        <v>28</v>
      </c>
      <c r="O3" s="19" t="s">
        <v>27</v>
      </c>
      <c r="Q3" s="30"/>
    </row>
    <row r="4" spans="7:17" x14ac:dyDescent="0.25">
      <c r="G4" s="29" t="s">
        <v>24</v>
      </c>
      <c r="H4" s="37">
        <f>'1 DAY'!$D$631</f>
        <v>28.424417877598959</v>
      </c>
      <c r="I4" s="37">
        <f>'1 DAY'!$P$629</f>
        <v>32.892021572325042</v>
      </c>
      <c r="J4" s="37">
        <f>'1 DAY'!$S$629</f>
        <v>22.445169702806652</v>
      </c>
      <c r="K4" s="36">
        <f>'1 DAY'!$AB$1709</f>
        <v>26.034211913320927</v>
      </c>
      <c r="L4" s="36">
        <f>'1 DAY'!$AK$1707</f>
        <v>30.325500749280177</v>
      </c>
      <c r="M4" s="36">
        <f>'1 DAY'!$AE$1707</f>
        <v>21.131060740586165</v>
      </c>
      <c r="N4" s="38">
        <v>0.77689116133494629</v>
      </c>
      <c r="O4" s="35">
        <v>0.71156247473126721</v>
      </c>
      <c r="Q4" s="31"/>
    </row>
    <row r="5" spans="7:17" x14ac:dyDescent="0.25">
      <c r="G5" s="29" t="s">
        <v>25</v>
      </c>
      <c r="H5" s="36">
        <v>45.02519538414262</v>
      </c>
      <c r="I5" s="37">
        <f>'7 DAYS'!$P$507</f>
        <v>45.830728982943938</v>
      </c>
      <c r="J5" s="37">
        <f>'7 DAYS'!$M$507</f>
        <v>42.872018942107189</v>
      </c>
      <c r="K5" s="36">
        <f>'7 DAYS'!$AB$527</f>
        <v>41.606311421427826</v>
      </c>
      <c r="L5" s="36">
        <f>'7 DAYS'!$AE$525</f>
        <v>47.979124227100456</v>
      </c>
      <c r="M5" s="36">
        <f>'7 DAYS'!$AH$525</f>
        <v>39.56827670365395</v>
      </c>
      <c r="N5" s="35">
        <v>1.2306206755736802</v>
      </c>
      <c r="O5" s="35">
        <v>1.137176343883209</v>
      </c>
      <c r="Q5" s="32"/>
    </row>
    <row r="6" spans="7:17" x14ac:dyDescent="0.25">
      <c r="G6" s="29" t="s">
        <v>26</v>
      </c>
      <c r="H6" s="36">
        <f>'28 DAYS'!$D$477</f>
        <v>45.135490414663906</v>
      </c>
      <c r="I6" s="37">
        <f>'28 DAYS'!$M$475</f>
        <v>53.993609175301586</v>
      </c>
      <c r="J6" s="37">
        <f>'28 DAYS'!$G$475</f>
        <v>41.03996870829382</v>
      </c>
      <c r="K6" s="36">
        <f>'28 DAYS'!$AB$477</f>
        <v>47.992223399371397</v>
      </c>
      <c r="L6" s="36">
        <f>'28 DAYS'!$AH$475</f>
        <v>55.151706995775207</v>
      </c>
      <c r="M6" s="36">
        <f>'28 DAYS'!$AK$475</f>
        <v>44.998800552016668</v>
      </c>
      <c r="N6" s="35">
        <v>1.2336352398374109</v>
      </c>
      <c r="O6" s="35">
        <v>1.3117149604378568</v>
      </c>
      <c r="Q6" s="33"/>
    </row>
    <row r="7" spans="7:17" x14ac:dyDescent="0.25">
      <c r="G7" s="20"/>
      <c r="H7" s="13"/>
      <c r="I7" s="43">
        <f>I4-H4</f>
        <v>4.4676036947260833</v>
      </c>
      <c r="J7" s="43">
        <f>H4-J4</f>
        <v>5.979248174792307</v>
      </c>
      <c r="K7" s="21"/>
      <c r="L7" s="35">
        <f>L4-K4</f>
        <v>4.29128883595925</v>
      </c>
      <c r="M7" s="35">
        <f>K4-M4</f>
        <v>4.9031511727347628</v>
      </c>
      <c r="N7" s="21"/>
      <c r="O7" s="22"/>
      <c r="P7" s="21"/>
      <c r="Q7" s="21"/>
    </row>
    <row r="8" spans="7:17" x14ac:dyDescent="0.25">
      <c r="G8" s="23"/>
      <c r="H8" s="24"/>
      <c r="I8" s="43">
        <f t="shared" ref="I8:I9" si="0">I5-H5</f>
        <v>0.80553359880131836</v>
      </c>
      <c r="J8" s="43">
        <f t="shared" ref="J8:J9" si="1">H5-J5</f>
        <v>2.1531764420354307</v>
      </c>
      <c r="K8" s="24"/>
      <c r="L8" s="35">
        <f t="shared" ref="L8:L9" si="2">L5-K5</f>
        <v>6.3728128056726305</v>
      </c>
      <c r="M8" s="35">
        <f t="shared" ref="M8:M9" si="3">K5-M5</f>
        <v>2.0380347177738756</v>
      </c>
      <c r="N8" s="24"/>
      <c r="O8" s="25"/>
      <c r="P8" s="24"/>
      <c r="Q8" s="24"/>
    </row>
    <row r="9" spans="7:17" x14ac:dyDescent="0.25">
      <c r="G9" s="26"/>
      <c r="H9" s="27"/>
      <c r="I9" s="43">
        <f t="shared" si="0"/>
        <v>8.8581187606376801</v>
      </c>
      <c r="J9" s="43">
        <f t="shared" si="1"/>
        <v>4.0955217063700857</v>
      </c>
      <c r="K9" s="27"/>
      <c r="L9" s="35">
        <f t="shared" si="2"/>
        <v>7.1594835964038097</v>
      </c>
      <c r="M9" s="35">
        <f t="shared" si="3"/>
        <v>2.9934228473547293</v>
      </c>
      <c r="N9" s="27"/>
      <c r="O9" s="28"/>
      <c r="P9" s="27"/>
      <c r="Q9" s="2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V1709"/>
  <sheetViews>
    <sheetView topLeftCell="S1671" workbookViewId="0">
      <selection activeCell="AB1709" sqref="AB1709"/>
    </sheetView>
  </sheetViews>
  <sheetFormatPr defaultRowHeight="15" x14ac:dyDescent="0.25"/>
  <cols>
    <col min="1" max="1" width="2.7109375" customWidth="1"/>
    <col min="20" max="24" width="9.140625" style="6"/>
    <col min="25" max="25" width="2.7109375" customWidth="1"/>
    <col min="44" max="48" width="9.140625" style="6"/>
  </cols>
  <sheetData>
    <row r="2" spans="2:48" x14ac:dyDescent="0.25">
      <c r="B2" s="41" t="s">
        <v>14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39" t="s">
        <v>6</v>
      </c>
      <c r="U2" s="39"/>
      <c r="V2" s="40" t="s">
        <v>7</v>
      </c>
      <c r="W2" s="40"/>
      <c r="X2" s="40"/>
      <c r="Z2" s="41" t="s">
        <v>15</v>
      </c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39" t="s">
        <v>6</v>
      </c>
      <c r="AS2" s="39"/>
      <c r="AT2" s="40" t="s">
        <v>7</v>
      </c>
      <c r="AU2" s="40"/>
      <c r="AV2" s="40"/>
    </row>
    <row r="3" spans="2:48" s="3" customFormat="1" x14ac:dyDescent="0.25">
      <c r="B3" s="2" t="s">
        <v>0</v>
      </c>
      <c r="C3" s="2" t="s">
        <v>1</v>
      </c>
      <c r="D3" s="2" t="s">
        <v>2</v>
      </c>
      <c r="E3" s="2" t="s">
        <v>0</v>
      </c>
      <c r="F3" s="2" t="s">
        <v>1</v>
      </c>
      <c r="G3" s="2" t="s">
        <v>2</v>
      </c>
      <c r="H3" s="2" t="s">
        <v>0</v>
      </c>
      <c r="I3" s="2" t="s">
        <v>1</v>
      </c>
      <c r="J3" s="2" t="s">
        <v>2</v>
      </c>
      <c r="K3" s="2" t="s">
        <v>0</v>
      </c>
      <c r="L3" s="2" t="s">
        <v>1</v>
      </c>
      <c r="M3" s="2" t="s">
        <v>2</v>
      </c>
      <c r="N3" s="2" t="s">
        <v>0</v>
      </c>
      <c r="O3" s="2" t="s">
        <v>1</v>
      </c>
      <c r="P3" s="2" t="s">
        <v>2</v>
      </c>
      <c r="Q3" s="2" t="s">
        <v>0</v>
      </c>
      <c r="R3" s="2" t="s">
        <v>1</v>
      </c>
      <c r="S3" s="2" t="s">
        <v>2</v>
      </c>
      <c r="T3" s="4" t="s">
        <v>1</v>
      </c>
      <c r="U3" s="4" t="s">
        <v>2</v>
      </c>
      <c r="V3" s="4" t="s">
        <v>8</v>
      </c>
      <c r="W3" s="4" t="s">
        <v>9</v>
      </c>
      <c r="X3" s="4" t="s">
        <v>10</v>
      </c>
      <c r="Z3" s="2" t="s">
        <v>0</v>
      </c>
      <c r="AA3" s="2" t="s">
        <v>1</v>
      </c>
      <c r="AB3" s="2" t="s">
        <v>2</v>
      </c>
      <c r="AC3" s="2" t="s">
        <v>0</v>
      </c>
      <c r="AD3" s="2" t="s">
        <v>1</v>
      </c>
      <c r="AE3" s="2" t="s">
        <v>2</v>
      </c>
      <c r="AF3" s="2" t="s">
        <v>0</v>
      </c>
      <c r="AG3" s="2" t="s">
        <v>1</v>
      </c>
      <c r="AH3" s="2" t="s">
        <v>2</v>
      </c>
      <c r="AI3" s="2" t="s">
        <v>0</v>
      </c>
      <c r="AJ3" s="2" t="s">
        <v>1</v>
      </c>
      <c r="AK3" s="2" t="s">
        <v>2</v>
      </c>
      <c r="AL3" s="2" t="s">
        <v>0</v>
      </c>
      <c r="AM3" s="2" t="s">
        <v>1</v>
      </c>
      <c r="AN3" s="2" t="s">
        <v>2</v>
      </c>
      <c r="AO3" s="2" t="s">
        <v>0</v>
      </c>
      <c r="AP3" s="2" t="s">
        <v>1</v>
      </c>
      <c r="AQ3" s="2" t="s">
        <v>2</v>
      </c>
      <c r="AR3" s="4" t="s">
        <v>1</v>
      </c>
      <c r="AS3" s="4" t="s">
        <v>2</v>
      </c>
      <c r="AT3" s="4" t="s">
        <v>8</v>
      </c>
      <c r="AU3" s="4" t="s">
        <v>9</v>
      </c>
      <c r="AV3" s="4" t="s">
        <v>10</v>
      </c>
    </row>
    <row r="4" spans="2:48" s="3" customFormat="1" ht="17.25" x14ac:dyDescent="0.25">
      <c r="B4" s="2" t="s">
        <v>3</v>
      </c>
      <c r="C4" s="2" t="s">
        <v>4</v>
      </c>
      <c r="D4" s="2" t="s">
        <v>5</v>
      </c>
      <c r="E4" s="2" t="s">
        <v>3</v>
      </c>
      <c r="F4" s="2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2" t="s">
        <v>3</v>
      </c>
      <c r="L4" s="2" t="s">
        <v>4</v>
      </c>
      <c r="M4" s="2" t="s">
        <v>5</v>
      </c>
      <c r="N4" s="2" t="s">
        <v>3</v>
      </c>
      <c r="O4" s="2" t="s">
        <v>4</v>
      </c>
      <c r="P4" s="2" t="s">
        <v>5</v>
      </c>
      <c r="Q4" s="2" t="s">
        <v>3</v>
      </c>
      <c r="R4" s="2" t="s">
        <v>4</v>
      </c>
      <c r="S4" s="2" t="s">
        <v>5</v>
      </c>
      <c r="T4" s="4" t="s">
        <v>4</v>
      </c>
      <c r="U4" s="4" t="s">
        <v>11</v>
      </c>
      <c r="V4" s="4" t="s">
        <v>12</v>
      </c>
      <c r="W4" s="4"/>
      <c r="X4" s="4" t="s">
        <v>13</v>
      </c>
      <c r="Z4" s="2" t="s">
        <v>3</v>
      </c>
      <c r="AA4" s="2" t="s">
        <v>4</v>
      </c>
      <c r="AB4" s="2" t="s">
        <v>5</v>
      </c>
      <c r="AC4" s="2" t="s">
        <v>3</v>
      </c>
      <c r="AD4" s="2" t="s">
        <v>4</v>
      </c>
      <c r="AE4" s="2" t="s">
        <v>5</v>
      </c>
      <c r="AF4" s="2" t="s">
        <v>3</v>
      </c>
      <c r="AG4" s="2" t="s">
        <v>4</v>
      </c>
      <c r="AH4" s="2" t="s">
        <v>5</v>
      </c>
      <c r="AI4" s="2" t="s">
        <v>3</v>
      </c>
      <c r="AJ4" s="2" t="s">
        <v>4</v>
      </c>
      <c r="AK4" s="2" t="s">
        <v>5</v>
      </c>
      <c r="AL4" s="2" t="s">
        <v>3</v>
      </c>
      <c r="AM4" s="2" t="s">
        <v>4</v>
      </c>
      <c r="AN4" s="2" t="s">
        <v>5</v>
      </c>
      <c r="AO4" s="2" t="s">
        <v>3</v>
      </c>
      <c r="AP4" s="2" t="s">
        <v>4</v>
      </c>
      <c r="AQ4" s="2" t="s">
        <v>5</v>
      </c>
      <c r="AR4" s="4" t="s">
        <v>4</v>
      </c>
      <c r="AS4" s="4" t="s">
        <v>11</v>
      </c>
      <c r="AT4" s="4" t="s">
        <v>12</v>
      </c>
      <c r="AU4" s="4"/>
      <c r="AV4" s="4" t="s">
        <v>13</v>
      </c>
    </row>
    <row r="5" spans="2:48" x14ac:dyDescent="0.25">
      <c r="B5" s="1">
        <v>0</v>
      </c>
      <c r="C5" s="1">
        <v>0.78669999999999995</v>
      </c>
      <c r="D5" s="1">
        <v>1.38E-2</v>
      </c>
      <c r="E5" s="1">
        <v>0</v>
      </c>
      <c r="F5" s="1">
        <v>0.81610000000000005</v>
      </c>
      <c r="G5" s="1">
        <v>8.9999999999999993E-3</v>
      </c>
      <c r="H5" s="1">
        <v>0</v>
      </c>
      <c r="I5" s="1">
        <v>0.74360000000000004</v>
      </c>
      <c r="J5" s="1">
        <v>1.38E-2</v>
      </c>
      <c r="K5" s="1">
        <v>0</v>
      </c>
      <c r="L5" s="1">
        <v>0.86709999999999998</v>
      </c>
      <c r="M5" s="1">
        <v>1.43E-2</v>
      </c>
      <c r="N5" s="1">
        <v>0</v>
      </c>
      <c r="O5" s="1">
        <v>0.52439999999999998</v>
      </c>
      <c r="P5" s="1">
        <v>9.1000000000000004E-3</v>
      </c>
      <c r="Q5" s="1">
        <v>0</v>
      </c>
      <c r="R5" s="1">
        <v>1.2005999999999999</v>
      </c>
      <c r="S5" s="1">
        <v>1.18E-2</v>
      </c>
      <c r="T5" s="5">
        <f>AVERAGE(C5,F5,I5,L5,O5,R5)</f>
        <v>0.82308333333333328</v>
      </c>
      <c r="U5" s="5">
        <f>(AVERAGE(D5,G5,J5,M5,P5,S5))*1000</f>
        <v>11.966666666666667</v>
      </c>
      <c r="V5" s="5">
        <v>0</v>
      </c>
      <c r="W5" s="5">
        <v>0</v>
      </c>
      <c r="X5" s="5" t="e">
        <f>(V5*(10^-3))/W5</f>
        <v>#DIV/0!</v>
      </c>
      <c r="Z5" s="1">
        <v>0</v>
      </c>
      <c r="AA5" s="1">
        <v>0.81559999999999999</v>
      </c>
      <c r="AB5" s="1">
        <v>1.23E-2</v>
      </c>
      <c r="AC5" s="1">
        <v>0</v>
      </c>
      <c r="AD5" s="1">
        <v>0.8226</v>
      </c>
      <c r="AE5" s="1">
        <v>9.9000000000000008E-3</v>
      </c>
      <c r="AF5" s="1">
        <v>0</v>
      </c>
      <c r="AG5" s="1">
        <v>0.78269999999999995</v>
      </c>
      <c r="AH5" s="1">
        <v>1.14E-2</v>
      </c>
      <c r="AI5" s="1">
        <v>0</v>
      </c>
      <c r="AJ5" s="1">
        <v>0.82969999999999999</v>
      </c>
      <c r="AK5" s="1">
        <v>1.32E-2</v>
      </c>
      <c r="AL5" s="1">
        <v>0</v>
      </c>
      <c r="AM5" s="1">
        <v>0.87739999999999996</v>
      </c>
      <c r="AN5" s="1">
        <v>1.34E-2</v>
      </c>
      <c r="AO5" s="1">
        <v>0</v>
      </c>
      <c r="AP5" s="1">
        <v>0.30209999999999998</v>
      </c>
      <c r="AQ5" s="1">
        <v>1.04E-2</v>
      </c>
      <c r="AR5" s="5">
        <f>AVERAGE(AA5,AD5,AG5,AJ5,AM5,AP5)</f>
        <v>0.73834999999999995</v>
      </c>
      <c r="AS5" s="5">
        <f>(AVERAGE(AB5,AE5,AH5,AK5,AN5,AQ5))*1000</f>
        <v>11.766666666666667</v>
      </c>
      <c r="AT5" s="5">
        <v>0</v>
      </c>
      <c r="AU5" s="5">
        <v>0</v>
      </c>
      <c r="AV5" s="5" t="e">
        <f>(AT5*(10^-3))/AU5</f>
        <v>#DIV/0!</v>
      </c>
    </row>
    <row r="6" spans="2:48" x14ac:dyDescent="0.25">
      <c r="B6" s="1">
        <v>0.1</v>
      </c>
      <c r="C6" s="1">
        <v>0.78680000000000005</v>
      </c>
      <c r="D6" s="1">
        <v>1.3899999999999999E-2</v>
      </c>
      <c r="E6" s="1">
        <v>0.1</v>
      </c>
      <c r="F6" s="1">
        <v>0.81620000000000004</v>
      </c>
      <c r="G6" s="1">
        <v>8.9999999999999993E-3</v>
      </c>
      <c r="H6" s="1">
        <v>0.1</v>
      </c>
      <c r="I6" s="1">
        <v>0.74380000000000002</v>
      </c>
      <c r="J6" s="1">
        <v>1.38E-2</v>
      </c>
      <c r="K6" s="1">
        <v>0.1</v>
      </c>
      <c r="L6" s="1">
        <v>0.86719999999999997</v>
      </c>
      <c r="M6" s="1">
        <v>1.43E-2</v>
      </c>
      <c r="N6" s="1">
        <v>0.1</v>
      </c>
      <c r="O6" s="1">
        <v>0.52459999999999996</v>
      </c>
      <c r="P6" s="1">
        <v>8.8000000000000005E-3</v>
      </c>
      <c r="Q6" s="1">
        <v>0.1</v>
      </c>
      <c r="R6" s="1">
        <v>1.2007000000000001</v>
      </c>
      <c r="S6" s="1">
        <v>1.1900000000000001E-2</v>
      </c>
      <c r="T6" s="5">
        <f t="shared" ref="T6" si="0">AVERAGE(C6,F6,I6,L6,O6,R6)</f>
        <v>0.82321666666666671</v>
      </c>
      <c r="U6" s="5">
        <f t="shared" ref="U6" si="1">(AVERAGE(D6,G6,J6,M6,P6,S6))*1000</f>
        <v>11.950000000000001</v>
      </c>
      <c r="V6" s="5">
        <f>U6/(PI()*((18/2)^2))</f>
        <v>4.6960532591312339E-2</v>
      </c>
      <c r="W6" s="5">
        <f>T6/37</f>
        <v>2.2249099099099102E-2</v>
      </c>
      <c r="X6" s="5">
        <f>(V6*(10^-3))/W6</f>
        <v>2.1106711953660109E-3</v>
      </c>
      <c r="Z6" s="1">
        <v>0.1</v>
      </c>
      <c r="AA6" s="1">
        <v>0.81559999999999999</v>
      </c>
      <c r="AB6" s="1">
        <v>1.24E-2</v>
      </c>
      <c r="AC6" s="1">
        <v>0.1</v>
      </c>
      <c r="AD6" s="1">
        <v>0.8226</v>
      </c>
      <c r="AE6" s="1">
        <v>9.9000000000000008E-3</v>
      </c>
      <c r="AF6" s="1">
        <v>0.1</v>
      </c>
      <c r="AG6" s="1">
        <v>0.78290000000000004</v>
      </c>
      <c r="AH6" s="1">
        <v>1.1299999999999999E-2</v>
      </c>
      <c r="AI6" s="1">
        <v>0.1</v>
      </c>
      <c r="AJ6" s="1">
        <v>0.82979999999999998</v>
      </c>
      <c r="AK6" s="1">
        <v>1.3299999999999999E-2</v>
      </c>
      <c r="AL6" s="1">
        <v>0.1</v>
      </c>
      <c r="AM6" s="1">
        <v>0.87749999999999995</v>
      </c>
      <c r="AN6" s="1">
        <v>1.3299999999999999E-2</v>
      </c>
      <c r="AO6" s="1">
        <v>0.1</v>
      </c>
      <c r="AP6" s="1">
        <v>0.30220000000000002</v>
      </c>
      <c r="AQ6" s="1">
        <v>1.0200000000000001E-2</v>
      </c>
      <c r="AR6" s="5">
        <f t="shared" ref="AR6" si="2">AVERAGE(AA6,AD6,AG6,AJ6,AM6,AP6)</f>
        <v>0.73843333333333339</v>
      </c>
      <c r="AS6" s="5">
        <f t="shared" ref="AS6" si="3">(AVERAGE(AB6,AE6,AH6,AK6,AN6,AQ6))*1000</f>
        <v>11.733333333333333</v>
      </c>
      <c r="AT6" s="5">
        <f>AS6/(PI()*((18/2)^2))</f>
        <v>4.6109086393701364E-2</v>
      </c>
      <c r="AU6" s="5">
        <f>AR6/37</f>
        <v>1.9957657657657658E-2</v>
      </c>
      <c r="AV6" s="5">
        <f>(AT6*(10^-3))/AU6</f>
        <v>2.3103455918841022E-3</v>
      </c>
    </row>
    <row r="7" spans="2:48" x14ac:dyDescent="0.25">
      <c r="B7" s="1">
        <v>0.2</v>
      </c>
      <c r="C7" s="1">
        <v>0.78810000000000002</v>
      </c>
      <c r="D7" s="1">
        <v>1.5900000000000001E-2</v>
      </c>
      <c r="E7" s="1">
        <v>0.2</v>
      </c>
      <c r="F7" s="1">
        <v>0.81759999999999999</v>
      </c>
      <c r="G7" s="1">
        <v>1.09E-2</v>
      </c>
      <c r="H7" s="1">
        <v>0.2</v>
      </c>
      <c r="I7" s="1">
        <v>0.74529999999999996</v>
      </c>
      <c r="J7" s="1">
        <v>1.61E-2</v>
      </c>
      <c r="K7" s="1">
        <v>0.2</v>
      </c>
      <c r="L7" s="1">
        <v>0.86860000000000004</v>
      </c>
      <c r="M7" s="1">
        <v>1.5900000000000001E-2</v>
      </c>
      <c r="N7" s="1">
        <v>0.2</v>
      </c>
      <c r="O7" s="1">
        <v>0.52590000000000003</v>
      </c>
      <c r="P7" s="1">
        <v>1.0699999999999999E-2</v>
      </c>
      <c r="Q7" s="1">
        <v>0.2</v>
      </c>
      <c r="R7" s="1">
        <v>1.2019</v>
      </c>
      <c r="S7" s="1">
        <v>1.5299999999999999E-2</v>
      </c>
      <c r="T7" s="5">
        <f t="shared" ref="T7:T70" si="4">AVERAGE(C7,F7,I7,L7,O7,R7)</f>
        <v>0.82456666666666667</v>
      </c>
      <c r="U7" s="5">
        <f t="shared" ref="U7:U70" si="5">(AVERAGE(D7,G7,J7,M7,P7,S7))*1000</f>
        <v>14.133333333333333</v>
      </c>
      <c r="V7" s="5">
        <f t="shared" ref="V7:V70" si="6">U7/(PI()*((18/2)^2))</f>
        <v>5.5540490428776644E-2</v>
      </c>
      <c r="W7" s="5">
        <f t="shared" ref="W7:W70" si="7">T7/37</f>
        <v>2.2285585585585587E-2</v>
      </c>
      <c r="X7" s="5">
        <f t="shared" ref="X7:X70" si="8">(V7*(10^-3))/W7</f>
        <v>2.492215886160087E-3</v>
      </c>
      <c r="Z7" s="1">
        <v>0.2</v>
      </c>
      <c r="AA7" s="1">
        <v>0.81589999999999996</v>
      </c>
      <c r="AB7" s="1">
        <v>1.26E-2</v>
      </c>
      <c r="AC7" s="1">
        <v>0.2</v>
      </c>
      <c r="AD7" s="1">
        <v>0.82289999999999996</v>
      </c>
      <c r="AE7" s="1">
        <v>1.04E-2</v>
      </c>
      <c r="AF7" s="1">
        <v>0.2</v>
      </c>
      <c r="AG7" s="1">
        <v>0.78410000000000002</v>
      </c>
      <c r="AH7" s="1">
        <v>1.2500000000000001E-2</v>
      </c>
      <c r="AI7" s="1">
        <v>0.2</v>
      </c>
      <c r="AJ7" s="1">
        <v>0.83130000000000004</v>
      </c>
      <c r="AK7" s="1">
        <v>1.6500000000000001E-2</v>
      </c>
      <c r="AL7" s="1">
        <v>0.2</v>
      </c>
      <c r="AM7" s="1">
        <v>0.87880000000000003</v>
      </c>
      <c r="AN7" s="1">
        <v>1.6500000000000001E-2</v>
      </c>
      <c r="AO7" s="1">
        <v>0.2</v>
      </c>
      <c r="AP7" s="1">
        <v>0.30359999999999998</v>
      </c>
      <c r="AQ7" s="1">
        <v>1.4200000000000001E-2</v>
      </c>
      <c r="AR7" s="5">
        <f t="shared" ref="AR7:AR70" si="9">AVERAGE(AA7,AD7,AG7,AJ7,AM7,AP7)</f>
        <v>0.73943333333333339</v>
      </c>
      <c r="AS7" s="5">
        <f t="shared" ref="AS7:AS70" si="10">(AVERAGE(AB7,AE7,AH7,AK7,AN7,AQ7))*1000</f>
        <v>13.783333333333335</v>
      </c>
      <c r="AT7" s="5">
        <f t="shared" ref="AT7:AT70" si="11">AS7/(PI()*((18/2)^2))</f>
        <v>5.4165077340328174E-2</v>
      </c>
      <c r="AU7" s="5">
        <f t="shared" ref="AU7:AU70" si="12">AR7/37</f>
        <v>1.9984684684684687E-2</v>
      </c>
      <c r="AV7" s="5">
        <f t="shared" ref="AV7:AV70" si="13">(AT7*(10^-3))/AU7</f>
        <v>2.7103293444423328E-3</v>
      </c>
    </row>
    <row r="8" spans="2:48" x14ac:dyDescent="0.25">
      <c r="B8" s="1">
        <v>0.3</v>
      </c>
      <c r="C8" s="1">
        <v>0.79059999999999997</v>
      </c>
      <c r="D8" s="1">
        <v>2.4299999999999999E-2</v>
      </c>
      <c r="E8" s="1">
        <v>0.3</v>
      </c>
      <c r="F8" s="1">
        <v>0.82010000000000005</v>
      </c>
      <c r="G8" s="1">
        <v>1.7600000000000001E-2</v>
      </c>
      <c r="H8" s="1">
        <v>0.3</v>
      </c>
      <c r="I8" s="1">
        <v>0.74770000000000003</v>
      </c>
      <c r="J8" s="1">
        <v>2.3199999999999998E-2</v>
      </c>
      <c r="K8" s="1">
        <v>0.3</v>
      </c>
      <c r="L8" s="1">
        <v>0.871</v>
      </c>
      <c r="M8" s="1">
        <v>2.2800000000000001E-2</v>
      </c>
      <c r="N8" s="1">
        <v>0.3</v>
      </c>
      <c r="O8" s="1">
        <v>0.52849999999999997</v>
      </c>
      <c r="P8" s="1">
        <v>1.7399999999999999E-2</v>
      </c>
      <c r="Q8" s="1">
        <v>0.3</v>
      </c>
      <c r="R8" s="1">
        <v>1.2044999999999999</v>
      </c>
      <c r="S8" s="1">
        <v>2.6200000000000001E-2</v>
      </c>
      <c r="T8" s="5">
        <f t="shared" si="4"/>
        <v>0.82706666666666673</v>
      </c>
      <c r="U8" s="5">
        <f t="shared" si="5"/>
        <v>21.916666666666668</v>
      </c>
      <c r="V8" s="5">
        <f t="shared" si="6"/>
        <v>8.6127057681416624E-2</v>
      </c>
      <c r="W8" s="5">
        <f t="shared" si="7"/>
        <v>2.2353153153153154E-2</v>
      </c>
      <c r="X8" s="5">
        <f t="shared" si="8"/>
        <v>3.8530160416883944E-3</v>
      </c>
      <c r="Z8" s="1">
        <v>0.3</v>
      </c>
      <c r="AA8" s="1">
        <v>0.81699999999999995</v>
      </c>
      <c r="AB8" s="1">
        <v>1.4500000000000001E-2</v>
      </c>
      <c r="AC8" s="1">
        <v>0.3</v>
      </c>
      <c r="AD8" s="1">
        <v>0.82379999999999998</v>
      </c>
      <c r="AE8" s="1">
        <v>1.2999999999999999E-2</v>
      </c>
      <c r="AF8" s="1">
        <v>0.3</v>
      </c>
      <c r="AG8" s="1">
        <v>0.78669999999999995</v>
      </c>
      <c r="AH8" s="1">
        <v>1.78E-2</v>
      </c>
      <c r="AI8" s="1">
        <v>0.3</v>
      </c>
      <c r="AJ8" s="1">
        <v>0.83360000000000001</v>
      </c>
      <c r="AK8" s="1">
        <v>2.5600000000000001E-2</v>
      </c>
      <c r="AL8" s="1">
        <v>0.3</v>
      </c>
      <c r="AM8" s="1">
        <v>0.88139999999999996</v>
      </c>
      <c r="AN8" s="1">
        <v>2.75E-2</v>
      </c>
      <c r="AO8" s="1">
        <v>0.3</v>
      </c>
      <c r="AP8" s="1">
        <v>0.30580000000000002</v>
      </c>
      <c r="AQ8" s="1">
        <v>2.29E-2</v>
      </c>
      <c r="AR8" s="5">
        <f t="shared" si="9"/>
        <v>0.74138333333333328</v>
      </c>
      <c r="AS8" s="5">
        <f t="shared" si="10"/>
        <v>20.216666666666669</v>
      </c>
      <c r="AT8" s="5">
        <f t="shared" si="11"/>
        <v>7.9446479823238297E-2</v>
      </c>
      <c r="AU8" s="5">
        <f t="shared" si="12"/>
        <v>2.0037387387387386E-2</v>
      </c>
      <c r="AV8" s="5">
        <f t="shared" si="13"/>
        <v>3.9649121059188684E-3</v>
      </c>
    </row>
    <row r="9" spans="2:48" x14ac:dyDescent="0.25">
      <c r="B9" s="1">
        <v>0.4</v>
      </c>
      <c r="C9" s="1">
        <v>0.79310000000000003</v>
      </c>
      <c r="D9" s="1">
        <v>2.9600000000000001E-2</v>
      </c>
      <c r="E9" s="1">
        <v>0.4</v>
      </c>
      <c r="F9" s="1">
        <v>0.82250000000000001</v>
      </c>
      <c r="G9" s="1">
        <v>2.2700000000000001E-2</v>
      </c>
      <c r="H9" s="1">
        <v>0.4</v>
      </c>
      <c r="I9" s="1">
        <v>0.75</v>
      </c>
      <c r="J9" s="1">
        <v>2.92E-2</v>
      </c>
      <c r="K9" s="1">
        <v>0.4</v>
      </c>
      <c r="L9" s="1">
        <v>0.87360000000000004</v>
      </c>
      <c r="M9" s="1">
        <v>2.8799999999999999E-2</v>
      </c>
      <c r="N9" s="1">
        <v>0.4</v>
      </c>
      <c r="O9" s="1">
        <v>0.53069999999999995</v>
      </c>
      <c r="P9" s="1">
        <v>2.2499999999999999E-2</v>
      </c>
      <c r="Q9" s="1">
        <v>0.4</v>
      </c>
      <c r="R9" s="1">
        <v>1.2070000000000001</v>
      </c>
      <c r="S9" s="1">
        <v>3.32E-2</v>
      </c>
      <c r="T9" s="5">
        <f t="shared" si="4"/>
        <v>0.82948333333333346</v>
      </c>
      <c r="U9" s="5">
        <f t="shared" si="5"/>
        <v>27.666666666666668</v>
      </c>
      <c r="V9" s="5">
        <f t="shared" si="6"/>
        <v>0.10872312984878447</v>
      </c>
      <c r="W9" s="5">
        <f t="shared" si="7"/>
        <v>2.2418468468468473E-2</v>
      </c>
      <c r="X9" s="5">
        <f t="shared" si="8"/>
        <v>4.8497126376720748E-3</v>
      </c>
      <c r="Z9" s="1">
        <v>0.4</v>
      </c>
      <c r="AA9" s="1">
        <v>0.81820000000000004</v>
      </c>
      <c r="AB9" s="1">
        <v>1.84E-2</v>
      </c>
      <c r="AC9" s="1">
        <v>0.4</v>
      </c>
      <c r="AD9" s="1">
        <v>0.82509999999999994</v>
      </c>
      <c r="AE9" s="1">
        <v>1.6500000000000001E-2</v>
      </c>
      <c r="AF9" s="1">
        <v>0.4</v>
      </c>
      <c r="AG9" s="1">
        <v>0.78910000000000002</v>
      </c>
      <c r="AH9" s="1">
        <v>0.02</v>
      </c>
      <c r="AI9" s="1">
        <v>0.4</v>
      </c>
      <c r="AJ9" s="1">
        <v>0.83599999999999997</v>
      </c>
      <c r="AK9" s="1">
        <v>3.2000000000000001E-2</v>
      </c>
      <c r="AL9" s="1">
        <v>0.4</v>
      </c>
      <c r="AM9" s="1">
        <v>0.88380000000000003</v>
      </c>
      <c r="AN9" s="1">
        <v>3.3700000000000001E-2</v>
      </c>
      <c r="AO9" s="1">
        <v>0.4</v>
      </c>
      <c r="AP9" s="1">
        <v>0.30840000000000001</v>
      </c>
      <c r="AQ9" s="1">
        <v>2.63E-2</v>
      </c>
      <c r="AR9" s="5">
        <f t="shared" si="9"/>
        <v>0.74343333333333328</v>
      </c>
      <c r="AS9" s="5">
        <f t="shared" si="10"/>
        <v>24.483333333333334</v>
      </c>
      <c r="AT9" s="5">
        <f t="shared" si="11"/>
        <v>9.6213420330038796E-2</v>
      </c>
      <c r="AU9" s="5">
        <f t="shared" si="12"/>
        <v>2.0092792792792791E-2</v>
      </c>
      <c r="AV9" s="5">
        <f t="shared" si="13"/>
        <v>4.7884543140538525E-3</v>
      </c>
    </row>
    <row r="10" spans="2:48" x14ac:dyDescent="0.25">
      <c r="B10" s="1">
        <v>0.5</v>
      </c>
      <c r="C10" s="1">
        <v>0.79479999999999995</v>
      </c>
      <c r="D10" s="1">
        <v>3.3000000000000002E-2</v>
      </c>
      <c r="E10" s="1">
        <v>0.5</v>
      </c>
      <c r="F10" s="1">
        <v>0.82430000000000003</v>
      </c>
      <c r="G10" s="1">
        <v>2.4899999999999999E-2</v>
      </c>
      <c r="H10" s="1">
        <v>0.5</v>
      </c>
      <c r="I10" s="1">
        <v>0.75180000000000002</v>
      </c>
      <c r="J10" s="1">
        <v>3.2599999999999997E-2</v>
      </c>
      <c r="K10" s="1">
        <v>0.5</v>
      </c>
      <c r="L10" s="1">
        <v>0.87549999999999994</v>
      </c>
      <c r="M10" s="1">
        <v>3.2300000000000002E-2</v>
      </c>
      <c r="N10" s="1">
        <v>0.5</v>
      </c>
      <c r="O10" s="1">
        <v>0.53259999999999996</v>
      </c>
      <c r="P10" s="1">
        <v>2.6100000000000002E-2</v>
      </c>
      <c r="Q10" s="1">
        <v>0.5</v>
      </c>
      <c r="R10" s="1">
        <v>1.2088000000000001</v>
      </c>
      <c r="S10" s="1">
        <v>3.27E-2</v>
      </c>
      <c r="T10" s="5">
        <f t="shared" si="4"/>
        <v>0.83130000000000004</v>
      </c>
      <c r="U10" s="5">
        <f t="shared" si="5"/>
        <v>30.266666666666666</v>
      </c>
      <c r="V10" s="5">
        <f t="shared" si="6"/>
        <v>0.11894048422011602</v>
      </c>
      <c r="W10" s="5">
        <f t="shared" si="7"/>
        <v>2.246756756756757E-2</v>
      </c>
      <c r="X10" s="5">
        <f t="shared" si="8"/>
        <v>5.293874553283162E-3</v>
      </c>
      <c r="Z10" s="1">
        <v>0.5</v>
      </c>
      <c r="AA10" s="1">
        <v>0.8196</v>
      </c>
      <c r="AB10" s="1">
        <v>2.3099999999999999E-2</v>
      </c>
      <c r="AC10" s="1">
        <v>0.5</v>
      </c>
      <c r="AD10" s="1">
        <v>0.82640000000000002</v>
      </c>
      <c r="AE10" s="1">
        <v>2.18E-2</v>
      </c>
      <c r="AF10" s="1">
        <v>0.5</v>
      </c>
      <c r="AG10" s="1">
        <v>0.79079999999999995</v>
      </c>
      <c r="AH10" s="1">
        <v>2.0899999999999998E-2</v>
      </c>
      <c r="AI10" s="1">
        <v>0.5</v>
      </c>
      <c r="AJ10" s="1">
        <v>0.83789999999999998</v>
      </c>
      <c r="AK10" s="1">
        <v>3.5299999999999998E-2</v>
      </c>
      <c r="AL10" s="1">
        <v>0.5</v>
      </c>
      <c r="AM10" s="1">
        <v>0.88539999999999996</v>
      </c>
      <c r="AN10" s="1">
        <v>3.7400000000000003E-2</v>
      </c>
      <c r="AO10" s="1">
        <v>0.5</v>
      </c>
      <c r="AP10" s="1">
        <v>0.31040000000000001</v>
      </c>
      <c r="AQ10" s="1">
        <v>2.7400000000000001E-2</v>
      </c>
      <c r="AR10" s="5">
        <f t="shared" si="9"/>
        <v>0.74508333333333321</v>
      </c>
      <c r="AS10" s="5">
        <f t="shared" si="10"/>
        <v>27.650000000000006</v>
      </c>
      <c r="AT10" s="5">
        <f t="shared" si="11"/>
        <v>0.10865763398742981</v>
      </c>
      <c r="AU10" s="5">
        <f t="shared" si="12"/>
        <v>2.0137387387387386E-2</v>
      </c>
      <c r="AV10" s="5">
        <f t="shared" si="13"/>
        <v>5.3958158472675139E-3</v>
      </c>
    </row>
    <row r="11" spans="2:48" x14ac:dyDescent="0.25">
      <c r="B11" s="1">
        <v>0.6</v>
      </c>
      <c r="C11" s="1">
        <v>0.79649999999999999</v>
      </c>
      <c r="D11" s="1">
        <v>3.6799999999999999E-2</v>
      </c>
      <c r="E11" s="1">
        <v>0.6</v>
      </c>
      <c r="F11" s="1">
        <v>0.82609999999999995</v>
      </c>
      <c r="G11" s="1">
        <v>2.8299999999999999E-2</v>
      </c>
      <c r="H11" s="1">
        <v>0.6</v>
      </c>
      <c r="I11" s="1">
        <v>0.75360000000000005</v>
      </c>
      <c r="J11" s="1">
        <v>3.5299999999999998E-2</v>
      </c>
      <c r="K11" s="1">
        <v>0.6</v>
      </c>
      <c r="L11" s="1">
        <v>0.877</v>
      </c>
      <c r="M11" s="1">
        <v>3.5200000000000002E-2</v>
      </c>
      <c r="N11" s="1">
        <v>0.6</v>
      </c>
      <c r="O11" s="1">
        <v>0.5343</v>
      </c>
      <c r="P11" s="1">
        <v>3.0200000000000001E-2</v>
      </c>
      <c r="Q11" s="1">
        <v>0.6</v>
      </c>
      <c r="R11" s="1">
        <v>1.2102999999999999</v>
      </c>
      <c r="S11" s="1">
        <v>3.4000000000000002E-2</v>
      </c>
      <c r="T11" s="5">
        <f t="shared" si="4"/>
        <v>0.83296666666666663</v>
      </c>
      <c r="U11" s="5">
        <f t="shared" si="5"/>
        <v>33.300000000000004</v>
      </c>
      <c r="V11" s="5">
        <f t="shared" si="6"/>
        <v>0.13086073098666953</v>
      </c>
      <c r="W11" s="5">
        <f t="shared" si="7"/>
        <v>2.2512612612612611E-2</v>
      </c>
      <c r="X11" s="5">
        <f t="shared" si="8"/>
        <v>5.812774076401744E-3</v>
      </c>
      <c r="Z11" s="1">
        <v>0.6</v>
      </c>
      <c r="AA11" s="1">
        <v>0.82050000000000001</v>
      </c>
      <c r="AB11" s="1">
        <v>2.5100000000000001E-2</v>
      </c>
      <c r="AC11" s="1">
        <v>0.6</v>
      </c>
      <c r="AD11" s="1">
        <v>0.82730000000000004</v>
      </c>
      <c r="AE11" s="1">
        <v>2.41E-2</v>
      </c>
      <c r="AF11" s="1">
        <v>0.6</v>
      </c>
      <c r="AG11" s="1">
        <v>0.79279999999999995</v>
      </c>
      <c r="AH11" s="1">
        <v>2.2200000000000001E-2</v>
      </c>
      <c r="AI11" s="1">
        <v>0.6</v>
      </c>
      <c r="AJ11" s="1">
        <v>0.83950000000000002</v>
      </c>
      <c r="AK11" s="1">
        <v>3.7199999999999997E-2</v>
      </c>
      <c r="AL11" s="1">
        <v>0.6</v>
      </c>
      <c r="AM11" s="1">
        <v>0.88739999999999997</v>
      </c>
      <c r="AN11" s="1">
        <v>4.1599999999999998E-2</v>
      </c>
      <c r="AO11" s="1">
        <v>0.6</v>
      </c>
      <c r="AP11" s="1">
        <v>0.312</v>
      </c>
      <c r="AQ11" s="1">
        <v>3.0599999999999999E-2</v>
      </c>
      <c r="AR11" s="5">
        <f t="shared" si="9"/>
        <v>0.74658333333333349</v>
      </c>
      <c r="AS11" s="5">
        <f t="shared" si="10"/>
        <v>30.133333333333333</v>
      </c>
      <c r="AT11" s="5">
        <f t="shared" si="11"/>
        <v>0.11841651732927851</v>
      </c>
      <c r="AU11" s="5">
        <f t="shared" si="12"/>
        <v>2.0177927927927931E-2</v>
      </c>
      <c r="AV11" s="5">
        <f t="shared" si="13"/>
        <v>5.8686163293001064E-3</v>
      </c>
    </row>
    <row r="12" spans="2:48" x14ac:dyDescent="0.25">
      <c r="B12" s="1">
        <v>0.7</v>
      </c>
      <c r="C12" s="1">
        <v>0.79830000000000001</v>
      </c>
      <c r="D12" s="1">
        <v>4.0399999999999998E-2</v>
      </c>
      <c r="E12" s="1">
        <v>0.7</v>
      </c>
      <c r="F12" s="1">
        <v>0.8276</v>
      </c>
      <c r="G12" s="1">
        <v>3.1E-2</v>
      </c>
      <c r="H12" s="1">
        <v>0.7</v>
      </c>
      <c r="I12" s="1">
        <v>0.75519999999999998</v>
      </c>
      <c r="J12" s="1">
        <v>3.8800000000000001E-2</v>
      </c>
      <c r="K12" s="1">
        <v>0.7</v>
      </c>
      <c r="L12" s="1">
        <v>0.87880000000000003</v>
      </c>
      <c r="M12" s="1">
        <v>3.7100000000000001E-2</v>
      </c>
      <c r="N12" s="1">
        <v>0.7</v>
      </c>
      <c r="O12" s="1">
        <v>0.53620000000000001</v>
      </c>
      <c r="P12" s="1">
        <v>3.5299999999999998E-2</v>
      </c>
      <c r="Q12" s="1">
        <v>0.7</v>
      </c>
      <c r="R12" s="1">
        <v>1.2123999999999999</v>
      </c>
      <c r="S12" s="1">
        <v>3.8199999999999998E-2</v>
      </c>
      <c r="T12" s="5">
        <f t="shared" si="4"/>
        <v>0.83474999999999999</v>
      </c>
      <c r="U12" s="5">
        <f t="shared" si="5"/>
        <v>36.799999999999997</v>
      </c>
      <c r="V12" s="5">
        <f t="shared" si="6"/>
        <v>0.14461486187115427</v>
      </c>
      <c r="W12" s="5">
        <f t="shared" si="7"/>
        <v>2.2560810810810811E-2</v>
      </c>
      <c r="X12" s="5">
        <f t="shared" si="8"/>
        <v>6.410002862213487E-3</v>
      </c>
      <c r="Z12" s="1">
        <v>0.7</v>
      </c>
      <c r="AA12" s="1">
        <v>0.82130000000000003</v>
      </c>
      <c r="AB12" s="1">
        <v>2.6200000000000001E-2</v>
      </c>
      <c r="AC12" s="1">
        <v>0.7</v>
      </c>
      <c r="AD12" s="1">
        <v>0.82850000000000001</v>
      </c>
      <c r="AE12" s="1">
        <v>2.63E-2</v>
      </c>
      <c r="AF12" s="1">
        <v>0.7</v>
      </c>
      <c r="AG12" s="1">
        <v>0.79430000000000001</v>
      </c>
      <c r="AH12" s="1">
        <v>2.3E-2</v>
      </c>
      <c r="AI12" s="1">
        <v>0.7</v>
      </c>
      <c r="AJ12" s="1">
        <v>0.84130000000000005</v>
      </c>
      <c r="AK12" s="1">
        <v>4.0599999999999997E-2</v>
      </c>
      <c r="AL12" s="1">
        <v>0.7</v>
      </c>
      <c r="AM12" s="1">
        <v>0.88880000000000003</v>
      </c>
      <c r="AN12" s="1">
        <v>4.36E-2</v>
      </c>
      <c r="AO12" s="1">
        <v>0.7</v>
      </c>
      <c r="AP12" s="1">
        <v>0.31380000000000002</v>
      </c>
      <c r="AQ12" s="1">
        <v>3.6200000000000003E-2</v>
      </c>
      <c r="AR12" s="5">
        <f t="shared" si="9"/>
        <v>0.74799999999999989</v>
      </c>
      <c r="AS12" s="5">
        <f t="shared" si="10"/>
        <v>32.650000000000006</v>
      </c>
      <c r="AT12" s="5">
        <f t="shared" si="11"/>
        <v>0.12830639239383665</v>
      </c>
      <c r="AU12" s="5">
        <f t="shared" si="12"/>
        <v>2.0216216216216214E-2</v>
      </c>
      <c r="AV12" s="5">
        <f t="shared" si="13"/>
        <v>6.3467065756309584E-3</v>
      </c>
    </row>
    <row r="13" spans="2:48" x14ac:dyDescent="0.25">
      <c r="B13" s="1">
        <v>0.8</v>
      </c>
      <c r="C13" s="1">
        <v>0.8</v>
      </c>
      <c r="D13" s="1">
        <v>4.41E-2</v>
      </c>
      <c r="E13" s="1">
        <v>0.8</v>
      </c>
      <c r="F13" s="1">
        <v>0.82940000000000003</v>
      </c>
      <c r="G13" s="1">
        <v>3.49E-2</v>
      </c>
      <c r="H13" s="1">
        <v>0.8</v>
      </c>
      <c r="I13" s="1">
        <v>0.7571</v>
      </c>
      <c r="J13" s="1">
        <v>4.2500000000000003E-2</v>
      </c>
      <c r="K13" s="1">
        <v>0.8</v>
      </c>
      <c r="L13" s="1">
        <v>0.88029999999999997</v>
      </c>
      <c r="M13" s="1">
        <v>3.7100000000000001E-2</v>
      </c>
      <c r="N13" s="1">
        <v>0.8</v>
      </c>
      <c r="O13" s="1">
        <v>0.53779999999999994</v>
      </c>
      <c r="P13" s="1">
        <v>3.9300000000000002E-2</v>
      </c>
      <c r="Q13" s="1">
        <v>0.8</v>
      </c>
      <c r="R13" s="1">
        <v>1.2138</v>
      </c>
      <c r="S13" s="1">
        <v>4.1000000000000002E-2</v>
      </c>
      <c r="T13" s="5">
        <f t="shared" si="4"/>
        <v>0.83639999999999992</v>
      </c>
      <c r="U13" s="5">
        <f t="shared" si="5"/>
        <v>39.81666666666667</v>
      </c>
      <c r="V13" s="5">
        <f t="shared" si="6"/>
        <v>0.1564696127763531</v>
      </c>
      <c r="W13" s="5">
        <f t="shared" si="7"/>
        <v>2.2605405405405402E-2</v>
      </c>
      <c r="X13" s="5">
        <f t="shared" si="8"/>
        <v>6.9217786617946746E-3</v>
      </c>
      <c r="Z13" s="1">
        <v>0.8</v>
      </c>
      <c r="AA13" s="1">
        <v>0.82230000000000003</v>
      </c>
      <c r="AB13" s="1">
        <v>2.7300000000000001E-2</v>
      </c>
      <c r="AC13" s="1">
        <v>0.8</v>
      </c>
      <c r="AD13" s="1">
        <v>0.82940000000000003</v>
      </c>
      <c r="AE13" s="1">
        <v>2.7400000000000001E-2</v>
      </c>
      <c r="AF13" s="1">
        <v>0.8</v>
      </c>
      <c r="AG13" s="1">
        <v>0.79610000000000003</v>
      </c>
      <c r="AH13" s="1">
        <v>2.4400000000000002E-2</v>
      </c>
      <c r="AI13" s="1">
        <v>0.8</v>
      </c>
      <c r="AJ13" s="1">
        <v>0.84289999999999998</v>
      </c>
      <c r="AK13" s="1">
        <v>4.2700000000000002E-2</v>
      </c>
      <c r="AL13" s="1">
        <v>0.8</v>
      </c>
      <c r="AM13" s="1">
        <v>0.89080000000000004</v>
      </c>
      <c r="AN13" s="1">
        <v>4.7500000000000001E-2</v>
      </c>
      <c r="AO13" s="1">
        <v>0.8</v>
      </c>
      <c r="AP13" s="1">
        <v>0.31530000000000002</v>
      </c>
      <c r="AQ13" s="1">
        <v>4.0300000000000002E-2</v>
      </c>
      <c r="AR13" s="5">
        <f t="shared" si="9"/>
        <v>0.74946666666666661</v>
      </c>
      <c r="AS13" s="5">
        <f t="shared" si="10"/>
        <v>34.933333333333337</v>
      </c>
      <c r="AT13" s="5">
        <f t="shared" si="11"/>
        <v>0.13727932539942908</v>
      </c>
      <c r="AU13" s="5">
        <f t="shared" si="12"/>
        <v>2.0255855855855855E-2</v>
      </c>
      <c r="AV13" s="5">
        <f t="shared" si="13"/>
        <v>6.7772661089381915E-3</v>
      </c>
    </row>
    <row r="14" spans="2:48" x14ac:dyDescent="0.25">
      <c r="B14" s="1">
        <v>0.9</v>
      </c>
      <c r="C14" s="1">
        <v>0.80179999999999996</v>
      </c>
      <c r="D14" s="1">
        <v>4.8399999999999999E-2</v>
      </c>
      <c r="E14" s="1">
        <v>0.9</v>
      </c>
      <c r="F14" s="1">
        <v>0.83089999999999997</v>
      </c>
      <c r="G14" s="1">
        <v>3.7100000000000001E-2</v>
      </c>
      <c r="H14" s="1">
        <v>0.9</v>
      </c>
      <c r="I14" s="1">
        <v>0.75870000000000004</v>
      </c>
      <c r="J14" s="1">
        <v>4.5400000000000003E-2</v>
      </c>
      <c r="K14" s="1">
        <v>0.9</v>
      </c>
      <c r="L14" s="1">
        <v>0.8821</v>
      </c>
      <c r="M14" s="1">
        <v>3.78E-2</v>
      </c>
      <c r="N14" s="1">
        <v>0.9</v>
      </c>
      <c r="O14" s="1">
        <v>0.53949999999999998</v>
      </c>
      <c r="P14" s="1">
        <v>4.4699999999999997E-2</v>
      </c>
      <c r="Q14" s="1">
        <v>0.9</v>
      </c>
      <c r="R14" s="1">
        <v>1.2157</v>
      </c>
      <c r="S14" s="1">
        <v>4.6399999999999997E-2</v>
      </c>
      <c r="T14" s="5">
        <f t="shared" si="4"/>
        <v>0.83811666666666662</v>
      </c>
      <c r="U14" s="5">
        <f t="shared" si="5"/>
        <v>43.3</v>
      </c>
      <c r="V14" s="5">
        <f t="shared" si="6"/>
        <v>0.17015824779948316</v>
      </c>
      <c r="W14" s="5">
        <f t="shared" si="7"/>
        <v>2.2651801801801801E-2</v>
      </c>
      <c r="X14" s="5">
        <f t="shared" si="8"/>
        <v>7.5119078512309867E-3</v>
      </c>
      <c r="Z14" s="1">
        <v>0.9</v>
      </c>
      <c r="AA14" s="1">
        <v>0.82310000000000005</v>
      </c>
      <c r="AB14" s="1">
        <v>2.8299999999999999E-2</v>
      </c>
      <c r="AC14" s="1">
        <v>0.9</v>
      </c>
      <c r="AD14" s="1">
        <v>0.83009999999999995</v>
      </c>
      <c r="AE14" s="1">
        <v>2.7799999999999998E-2</v>
      </c>
      <c r="AF14" s="1">
        <v>0.9</v>
      </c>
      <c r="AG14" s="1">
        <v>0.79779999999999995</v>
      </c>
      <c r="AH14" s="1">
        <v>2.6599999999999999E-2</v>
      </c>
      <c r="AI14" s="1">
        <v>0.9</v>
      </c>
      <c r="AJ14" s="1">
        <v>0.84470000000000001</v>
      </c>
      <c r="AK14" s="1">
        <v>4.6100000000000002E-2</v>
      </c>
      <c r="AL14" s="1">
        <v>0.9</v>
      </c>
      <c r="AM14" s="1">
        <v>0.89249999999999996</v>
      </c>
      <c r="AN14" s="1">
        <v>0.05</v>
      </c>
      <c r="AO14" s="1">
        <v>0.9</v>
      </c>
      <c r="AP14" s="1">
        <v>0.317</v>
      </c>
      <c r="AQ14" s="1">
        <v>4.5999999999999999E-2</v>
      </c>
      <c r="AR14" s="5">
        <f t="shared" si="9"/>
        <v>0.75086666666666668</v>
      </c>
      <c r="AS14" s="5">
        <f t="shared" si="10"/>
        <v>37.466666666666669</v>
      </c>
      <c r="AT14" s="5">
        <f t="shared" si="11"/>
        <v>0.14723469632534189</v>
      </c>
      <c r="AU14" s="5">
        <f t="shared" si="12"/>
        <v>2.0293693693693694E-2</v>
      </c>
      <c r="AV14" s="5">
        <f t="shared" si="13"/>
        <v>7.2551945716562861E-3</v>
      </c>
    </row>
    <row r="15" spans="2:48" x14ac:dyDescent="0.25">
      <c r="B15" s="1">
        <v>1</v>
      </c>
      <c r="C15" s="1">
        <v>0.80330000000000001</v>
      </c>
      <c r="D15" s="1">
        <v>5.16E-2</v>
      </c>
      <c r="E15" s="1">
        <v>1</v>
      </c>
      <c r="F15" s="1">
        <v>0.83279999999999998</v>
      </c>
      <c r="G15" s="1">
        <v>4.0300000000000002E-2</v>
      </c>
      <c r="H15" s="1">
        <v>1</v>
      </c>
      <c r="I15" s="1">
        <v>0.76039999999999996</v>
      </c>
      <c r="J15" s="1">
        <v>4.9700000000000001E-2</v>
      </c>
      <c r="K15" s="1">
        <v>1</v>
      </c>
      <c r="L15" s="1">
        <v>0.88370000000000004</v>
      </c>
      <c r="M15" s="1">
        <v>3.8800000000000001E-2</v>
      </c>
      <c r="N15" s="1">
        <v>1</v>
      </c>
      <c r="O15" s="1">
        <v>0.54110000000000003</v>
      </c>
      <c r="P15" s="1">
        <v>4.8500000000000001E-2</v>
      </c>
      <c r="Q15" s="1">
        <v>1</v>
      </c>
      <c r="R15" s="1">
        <v>1.2172000000000001</v>
      </c>
      <c r="S15" s="1">
        <v>4.9599999999999998E-2</v>
      </c>
      <c r="T15" s="5">
        <f t="shared" si="4"/>
        <v>0.83975</v>
      </c>
      <c r="U15" s="5">
        <f t="shared" si="5"/>
        <v>46.416666666666664</v>
      </c>
      <c r="V15" s="5">
        <f t="shared" si="6"/>
        <v>0.1824059738728101</v>
      </c>
      <c r="W15" s="5">
        <f t="shared" si="7"/>
        <v>2.2695945945945945E-2</v>
      </c>
      <c r="X15" s="5">
        <f t="shared" si="8"/>
        <v>8.0369407958249175E-3</v>
      </c>
      <c r="Z15" s="1">
        <v>1</v>
      </c>
      <c r="AA15" s="1">
        <v>0.82379999999999998</v>
      </c>
      <c r="AB15" s="1">
        <v>2.8799999999999999E-2</v>
      </c>
      <c r="AC15" s="1">
        <v>1</v>
      </c>
      <c r="AD15" s="1">
        <v>0.83089999999999997</v>
      </c>
      <c r="AE15" s="1">
        <v>2.8899999999999999E-2</v>
      </c>
      <c r="AF15" s="1">
        <v>1</v>
      </c>
      <c r="AG15" s="1">
        <v>0.7994</v>
      </c>
      <c r="AH15" s="1">
        <v>2.9499999999999998E-2</v>
      </c>
      <c r="AI15" s="1">
        <v>1</v>
      </c>
      <c r="AJ15" s="1">
        <v>0.84650000000000003</v>
      </c>
      <c r="AK15" s="1">
        <v>4.9099999999999998E-2</v>
      </c>
      <c r="AL15" s="1">
        <v>1</v>
      </c>
      <c r="AM15" s="1">
        <v>0.89400000000000002</v>
      </c>
      <c r="AN15" s="1">
        <v>5.2499999999999998E-2</v>
      </c>
      <c r="AO15" s="1">
        <v>1</v>
      </c>
      <c r="AP15" s="1">
        <v>0.31879999999999997</v>
      </c>
      <c r="AQ15" s="1">
        <v>5.0500000000000003E-2</v>
      </c>
      <c r="AR15" s="5">
        <f t="shared" si="9"/>
        <v>0.75223333333333342</v>
      </c>
      <c r="AS15" s="5">
        <f t="shared" si="10"/>
        <v>39.883333333333333</v>
      </c>
      <c r="AT15" s="5">
        <f t="shared" si="11"/>
        <v>0.15673159622177182</v>
      </c>
      <c r="AU15" s="5">
        <f t="shared" si="12"/>
        <v>2.0330630630630633E-2</v>
      </c>
      <c r="AV15" s="5">
        <f t="shared" si="13"/>
        <v>7.7091359864477653E-3</v>
      </c>
    </row>
    <row r="16" spans="2:48" x14ac:dyDescent="0.25">
      <c r="B16" s="1">
        <v>1.1000000000000001</v>
      </c>
      <c r="C16" s="1">
        <v>0.80500000000000005</v>
      </c>
      <c r="D16" s="1">
        <v>5.6599999999999998E-2</v>
      </c>
      <c r="E16" s="1">
        <v>1.1000000000000001</v>
      </c>
      <c r="F16" s="1">
        <v>0.83460000000000001</v>
      </c>
      <c r="G16" s="1">
        <v>4.2700000000000002E-2</v>
      </c>
      <c r="H16" s="1">
        <v>1.1000000000000001</v>
      </c>
      <c r="I16" s="1">
        <v>0.76190000000000002</v>
      </c>
      <c r="J16" s="1">
        <v>5.2400000000000002E-2</v>
      </c>
      <c r="K16" s="1">
        <v>1.1000000000000001</v>
      </c>
      <c r="L16" s="1">
        <v>0.88549999999999995</v>
      </c>
      <c r="M16" s="1">
        <v>4.2000000000000003E-2</v>
      </c>
      <c r="N16" s="1">
        <v>1.1000000000000001</v>
      </c>
      <c r="O16" s="1">
        <v>0.54269999999999996</v>
      </c>
      <c r="P16" s="1">
        <v>5.3999999999999999E-2</v>
      </c>
      <c r="Q16" s="1">
        <v>1.1000000000000001</v>
      </c>
      <c r="R16" s="1">
        <v>1.2189000000000001</v>
      </c>
      <c r="S16" s="1">
        <v>5.4199999999999998E-2</v>
      </c>
      <c r="T16" s="5">
        <f t="shared" si="4"/>
        <v>0.84143333333333337</v>
      </c>
      <c r="U16" s="5">
        <f t="shared" si="5"/>
        <v>50.31666666666667</v>
      </c>
      <c r="V16" s="5">
        <f t="shared" si="6"/>
        <v>0.19773200542980746</v>
      </c>
      <c r="W16" s="5">
        <f t="shared" si="7"/>
        <v>2.2741441441441444E-2</v>
      </c>
      <c r="X16" s="5">
        <f t="shared" si="8"/>
        <v>8.6947877045947895E-3</v>
      </c>
      <c r="Z16" s="1">
        <v>1.1000000000000001</v>
      </c>
      <c r="AA16" s="1">
        <v>0.82469999999999999</v>
      </c>
      <c r="AB16" s="1">
        <v>2.9899999999999999E-2</v>
      </c>
      <c r="AC16" s="1">
        <v>1.1000000000000001</v>
      </c>
      <c r="AD16" s="1">
        <v>0.83189999999999997</v>
      </c>
      <c r="AE16" s="1">
        <v>3.0099999999999998E-2</v>
      </c>
      <c r="AF16" s="1">
        <v>1.1000000000000001</v>
      </c>
      <c r="AG16" s="1">
        <v>0.80120000000000002</v>
      </c>
      <c r="AH16" s="1">
        <v>3.3099999999999997E-2</v>
      </c>
      <c r="AI16" s="1">
        <v>1.1000000000000001</v>
      </c>
      <c r="AJ16" s="1">
        <v>0.84789999999999999</v>
      </c>
      <c r="AK16" s="1">
        <v>5.16E-2</v>
      </c>
      <c r="AL16" s="1">
        <v>1.1000000000000001</v>
      </c>
      <c r="AM16" s="1">
        <v>0.89580000000000004</v>
      </c>
      <c r="AN16" s="1">
        <v>5.5599999999999997E-2</v>
      </c>
      <c r="AO16" s="1">
        <v>1.1000000000000001</v>
      </c>
      <c r="AP16" s="1">
        <v>0.32029999999999997</v>
      </c>
      <c r="AQ16" s="1">
        <v>5.5500000000000001E-2</v>
      </c>
      <c r="AR16" s="5">
        <f t="shared" si="9"/>
        <v>0.75363333333333327</v>
      </c>
      <c r="AS16" s="5">
        <f t="shared" si="10"/>
        <v>42.633333333333326</v>
      </c>
      <c r="AT16" s="5">
        <f t="shared" si="11"/>
        <v>0.16753841334529557</v>
      </c>
      <c r="AU16" s="5">
        <f t="shared" si="12"/>
        <v>2.0368468468468466E-2</v>
      </c>
      <c r="AV16" s="5">
        <f t="shared" si="13"/>
        <v>8.2253809904585841E-3</v>
      </c>
    </row>
    <row r="17" spans="2:48" x14ac:dyDescent="0.25">
      <c r="B17" s="1">
        <v>1.2</v>
      </c>
      <c r="C17" s="1">
        <v>0.80659999999999998</v>
      </c>
      <c r="D17" s="1">
        <v>0.06</v>
      </c>
      <c r="E17" s="1">
        <v>1.2</v>
      </c>
      <c r="F17" s="1">
        <v>0.83599999999999997</v>
      </c>
      <c r="G17" s="1">
        <v>4.4600000000000001E-2</v>
      </c>
      <c r="H17" s="1">
        <v>1.2</v>
      </c>
      <c r="I17" s="1">
        <v>0.76359999999999995</v>
      </c>
      <c r="J17" s="1">
        <v>5.7099999999999998E-2</v>
      </c>
      <c r="K17" s="1">
        <v>1.2</v>
      </c>
      <c r="L17" s="1">
        <v>0.88729999999999998</v>
      </c>
      <c r="M17" s="1">
        <v>4.4699999999999997E-2</v>
      </c>
      <c r="N17" s="1">
        <v>1.2</v>
      </c>
      <c r="O17" s="1">
        <v>0.5444</v>
      </c>
      <c r="P17" s="1">
        <v>5.8599999999999999E-2</v>
      </c>
      <c r="Q17" s="1">
        <v>1.2</v>
      </c>
      <c r="R17" s="1">
        <v>1.2205999999999999</v>
      </c>
      <c r="S17" s="1">
        <v>5.7599999999999998E-2</v>
      </c>
      <c r="T17" s="5">
        <f t="shared" si="4"/>
        <v>0.8430833333333333</v>
      </c>
      <c r="U17" s="5">
        <f t="shared" si="5"/>
        <v>53.766666666666666</v>
      </c>
      <c r="V17" s="5">
        <f t="shared" si="6"/>
        <v>0.21128964873022815</v>
      </c>
      <c r="W17" s="5">
        <f t="shared" si="7"/>
        <v>2.2786036036036034E-2</v>
      </c>
      <c r="X17" s="5">
        <f t="shared" si="8"/>
        <v>9.2727690062490171E-3</v>
      </c>
      <c r="Z17" s="1">
        <v>1.2</v>
      </c>
      <c r="AA17" s="1">
        <v>0.82569999999999999</v>
      </c>
      <c r="AB17" s="1">
        <v>3.1300000000000001E-2</v>
      </c>
      <c r="AC17" s="1">
        <v>1.2</v>
      </c>
      <c r="AD17" s="1">
        <v>0.83260000000000001</v>
      </c>
      <c r="AE17" s="1">
        <v>3.0200000000000001E-2</v>
      </c>
      <c r="AF17" s="1">
        <v>1.2</v>
      </c>
      <c r="AG17" s="1">
        <v>0.80259999999999998</v>
      </c>
      <c r="AH17" s="1">
        <v>3.5499999999999997E-2</v>
      </c>
      <c r="AI17" s="1">
        <v>1.2</v>
      </c>
      <c r="AJ17" s="1">
        <v>0.84970000000000001</v>
      </c>
      <c r="AK17" s="1">
        <v>5.5100000000000003E-2</v>
      </c>
      <c r="AL17" s="1">
        <v>1.2</v>
      </c>
      <c r="AM17" s="1">
        <v>0.8972</v>
      </c>
      <c r="AN17" s="1">
        <v>5.7700000000000001E-2</v>
      </c>
      <c r="AO17" s="1">
        <v>1.2</v>
      </c>
      <c r="AP17" s="1">
        <v>0.32219999999999999</v>
      </c>
      <c r="AQ17" s="1">
        <v>6.08E-2</v>
      </c>
      <c r="AR17" s="5">
        <f t="shared" si="9"/>
        <v>0.75499999999999989</v>
      </c>
      <c r="AS17" s="5">
        <f t="shared" si="10"/>
        <v>45.1</v>
      </c>
      <c r="AT17" s="5">
        <f t="shared" si="11"/>
        <v>0.17723180082578965</v>
      </c>
      <c r="AU17" s="5">
        <f t="shared" si="12"/>
        <v>2.0405405405405402E-2</v>
      </c>
      <c r="AV17" s="5">
        <f t="shared" si="13"/>
        <v>8.6855319609989642E-3</v>
      </c>
    </row>
    <row r="18" spans="2:48" x14ac:dyDescent="0.25">
      <c r="B18" s="1">
        <v>1.3</v>
      </c>
      <c r="C18" s="1">
        <v>0.80830000000000002</v>
      </c>
      <c r="D18" s="1">
        <v>6.54E-2</v>
      </c>
      <c r="E18" s="1">
        <v>1.3</v>
      </c>
      <c r="F18" s="1">
        <v>0.83789999999999998</v>
      </c>
      <c r="G18" s="1">
        <v>4.7399999999999998E-2</v>
      </c>
      <c r="H18" s="1">
        <v>1.3</v>
      </c>
      <c r="I18" s="1">
        <v>0.76529999999999998</v>
      </c>
      <c r="J18" s="1">
        <v>6.0600000000000001E-2</v>
      </c>
      <c r="K18" s="1">
        <v>1.3</v>
      </c>
      <c r="L18" s="1">
        <v>0.88880000000000003</v>
      </c>
      <c r="M18" s="1">
        <v>4.7500000000000001E-2</v>
      </c>
      <c r="N18" s="1">
        <v>1.3</v>
      </c>
      <c r="O18" s="1">
        <v>0.54600000000000004</v>
      </c>
      <c r="P18" s="1">
        <v>6.3700000000000007E-2</v>
      </c>
      <c r="Q18" s="1">
        <v>1.3</v>
      </c>
      <c r="R18" s="1">
        <v>1.2221</v>
      </c>
      <c r="S18" s="1">
        <v>6.1800000000000001E-2</v>
      </c>
      <c r="T18" s="5">
        <f t="shared" si="4"/>
        <v>0.84473333333333345</v>
      </c>
      <c r="U18" s="5">
        <f t="shared" si="5"/>
        <v>57.733333333333334</v>
      </c>
      <c r="V18" s="5">
        <f t="shared" si="6"/>
        <v>0.22687766373264423</v>
      </c>
      <c r="W18" s="5">
        <f t="shared" si="7"/>
        <v>2.2830630630630632E-2</v>
      </c>
      <c r="X18" s="5">
        <f t="shared" si="8"/>
        <v>9.9374243052338055E-3</v>
      </c>
      <c r="Z18" s="1">
        <v>1.3</v>
      </c>
      <c r="AA18" s="1">
        <v>0.82640000000000002</v>
      </c>
      <c r="AB18" s="1">
        <v>3.2099999999999997E-2</v>
      </c>
      <c r="AC18" s="1">
        <v>1.3</v>
      </c>
      <c r="AD18" s="1">
        <v>0.83330000000000004</v>
      </c>
      <c r="AE18" s="1">
        <v>3.0499999999999999E-2</v>
      </c>
      <c r="AF18" s="1">
        <v>1.3</v>
      </c>
      <c r="AG18" s="1">
        <v>0.80449999999999999</v>
      </c>
      <c r="AH18" s="1">
        <v>3.9399999999999998E-2</v>
      </c>
      <c r="AI18" s="1">
        <v>1.3</v>
      </c>
      <c r="AJ18" s="1">
        <v>0.85109999999999997</v>
      </c>
      <c r="AK18" s="1">
        <v>5.7200000000000001E-2</v>
      </c>
      <c r="AL18" s="1">
        <v>1.3</v>
      </c>
      <c r="AM18" s="1">
        <v>0.89910000000000001</v>
      </c>
      <c r="AN18" s="1">
        <v>6.1800000000000001E-2</v>
      </c>
      <c r="AO18" s="1">
        <v>1.3</v>
      </c>
      <c r="AP18" s="1">
        <v>0.32369999999999999</v>
      </c>
      <c r="AQ18" s="1">
        <v>6.5199999999999994E-2</v>
      </c>
      <c r="AR18" s="5">
        <f t="shared" si="9"/>
        <v>0.75634999999999986</v>
      </c>
      <c r="AS18" s="5">
        <f t="shared" si="10"/>
        <v>47.699999999999996</v>
      </c>
      <c r="AT18" s="5">
        <f t="shared" si="11"/>
        <v>0.18744915519712116</v>
      </c>
      <c r="AU18" s="5">
        <f t="shared" si="12"/>
        <v>2.0441891891891887E-2</v>
      </c>
      <c r="AV18" s="5">
        <f t="shared" si="13"/>
        <v>9.1698535628921603E-3</v>
      </c>
    </row>
    <row r="19" spans="2:48" x14ac:dyDescent="0.25">
      <c r="B19" s="1">
        <v>1.4</v>
      </c>
      <c r="C19" s="1">
        <v>0.81</v>
      </c>
      <c r="D19" s="1">
        <v>6.9500000000000006E-2</v>
      </c>
      <c r="E19" s="1">
        <v>1.4</v>
      </c>
      <c r="F19" s="1">
        <v>0.83930000000000005</v>
      </c>
      <c r="G19" s="1">
        <v>4.7800000000000002E-2</v>
      </c>
      <c r="H19" s="1">
        <v>1.4</v>
      </c>
      <c r="I19" s="1">
        <v>0.76690000000000003</v>
      </c>
      <c r="J19" s="1">
        <v>6.5500000000000003E-2</v>
      </c>
      <c r="K19" s="1">
        <v>1.4</v>
      </c>
      <c r="L19" s="1">
        <v>0.89059999999999995</v>
      </c>
      <c r="M19" s="1">
        <v>5.0999999999999997E-2</v>
      </c>
      <c r="N19" s="1">
        <v>1.4</v>
      </c>
      <c r="O19" s="1">
        <v>0.54790000000000005</v>
      </c>
      <c r="P19" s="1">
        <v>6.93E-2</v>
      </c>
      <c r="Q19" s="1">
        <v>1.4</v>
      </c>
      <c r="R19" s="1">
        <v>1.2241</v>
      </c>
      <c r="S19" s="1">
        <v>6.6199999999999995E-2</v>
      </c>
      <c r="T19" s="5">
        <f t="shared" si="4"/>
        <v>0.8464666666666667</v>
      </c>
      <c r="U19" s="5">
        <f t="shared" si="5"/>
        <v>61.55</v>
      </c>
      <c r="V19" s="5">
        <f t="shared" si="6"/>
        <v>0.2418762159828681</v>
      </c>
      <c r="W19" s="5">
        <f t="shared" si="7"/>
        <v>2.2877477477477478E-2</v>
      </c>
      <c r="X19" s="5">
        <f t="shared" si="8"/>
        <v>1.057267857529273E-2</v>
      </c>
      <c r="Z19" s="1">
        <v>1.4</v>
      </c>
      <c r="AA19" s="1">
        <v>0.82720000000000005</v>
      </c>
      <c r="AB19" s="1">
        <v>3.3099999999999997E-2</v>
      </c>
      <c r="AC19" s="1">
        <v>1.4</v>
      </c>
      <c r="AD19" s="1">
        <v>0.83430000000000004</v>
      </c>
      <c r="AE19" s="1">
        <v>3.1099999999999999E-2</v>
      </c>
      <c r="AF19" s="1">
        <v>1.4</v>
      </c>
      <c r="AG19" s="1">
        <v>0.80589999999999995</v>
      </c>
      <c r="AH19" s="1">
        <v>4.0800000000000003E-2</v>
      </c>
      <c r="AI19" s="1">
        <v>1.4</v>
      </c>
      <c r="AJ19" s="1">
        <v>0.85309999999999997</v>
      </c>
      <c r="AK19" s="1">
        <v>6.1600000000000002E-2</v>
      </c>
      <c r="AL19" s="1">
        <v>1.4</v>
      </c>
      <c r="AM19" s="1">
        <v>0.90059999999999996</v>
      </c>
      <c r="AN19" s="1">
        <v>6.3500000000000001E-2</v>
      </c>
      <c r="AO19" s="1">
        <v>1.4</v>
      </c>
      <c r="AP19" s="1">
        <v>0.3256</v>
      </c>
      <c r="AQ19" s="1">
        <v>7.1099999999999997E-2</v>
      </c>
      <c r="AR19" s="5">
        <f t="shared" si="9"/>
        <v>0.75778333333333325</v>
      </c>
      <c r="AS19" s="5">
        <f t="shared" si="10"/>
        <v>50.2</v>
      </c>
      <c r="AT19" s="5">
        <f t="shared" si="11"/>
        <v>0.19727353440032461</v>
      </c>
      <c r="AU19" s="5">
        <f t="shared" si="12"/>
        <v>2.0480630630630627E-2</v>
      </c>
      <c r="AV19" s="5">
        <f t="shared" si="13"/>
        <v>9.6322001972578078E-3</v>
      </c>
    </row>
    <row r="20" spans="2:48" x14ac:dyDescent="0.25">
      <c r="B20" s="1">
        <v>1.5</v>
      </c>
      <c r="C20" s="1">
        <v>0.81169999999999998</v>
      </c>
      <c r="D20" s="1">
        <v>7.4899999999999994E-2</v>
      </c>
      <c r="E20" s="1">
        <v>1.5</v>
      </c>
      <c r="F20" s="1">
        <v>0.84130000000000005</v>
      </c>
      <c r="G20" s="1">
        <v>5.1299999999999998E-2</v>
      </c>
      <c r="H20" s="1">
        <v>1.5</v>
      </c>
      <c r="I20" s="1">
        <v>0.76880000000000004</v>
      </c>
      <c r="J20" s="1">
        <v>7.0199999999999999E-2</v>
      </c>
      <c r="K20" s="1">
        <v>1.5</v>
      </c>
      <c r="L20" s="1">
        <v>0.89200000000000002</v>
      </c>
      <c r="M20" s="1">
        <v>5.3800000000000001E-2</v>
      </c>
      <c r="N20" s="1">
        <v>1.5</v>
      </c>
      <c r="O20" s="1">
        <v>0.5494</v>
      </c>
      <c r="P20" s="1">
        <v>7.4200000000000002E-2</v>
      </c>
      <c r="Q20" s="1">
        <v>1.5</v>
      </c>
      <c r="R20" s="1">
        <v>1.2254</v>
      </c>
      <c r="S20" s="1">
        <v>6.93E-2</v>
      </c>
      <c r="T20" s="5">
        <f t="shared" si="4"/>
        <v>0.84809999999999997</v>
      </c>
      <c r="U20" s="5">
        <f t="shared" si="5"/>
        <v>65.61666666666666</v>
      </c>
      <c r="V20" s="5">
        <f t="shared" si="6"/>
        <v>0.25785720615341229</v>
      </c>
      <c r="W20" s="5">
        <f t="shared" si="7"/>
        <v>2.2921621621621622E-2</v>
      </c>
      <c r="X20" s="5">
        <f t="shared" si="8"/>
        <v>1.124951848564586E-2</v>
      </c>
      <c r="Z20" s="1">
        <v>1.5</v>
      </c>
      <c r="AA20" s="1">
        <v>0.82820000000000005</v>
      </c>
      <c r="AB20" s="1">
        <v>3.4200000000000001E-2</v>
      </c>
      <c r="AC20" s="1">
        <v>1.5</v>
      </c>
      <c r="AD20" s="1">
        <v>0.83509999999999995</v>
      </c>
      <c r="AE20" s="1">
        <v>3.1399999999999997E-2</v>
      </c>
      <c r="AF20" s="1">
        <v>1.5</v>
      </c>
      <c r="AG20" s="1">
        <v>0.80789999999999995</v>
      </c>
      <c r="AH20" s="1">
        <v>4.3400000000000001E-2</v>
      </c>
      <c r="AI20" s="1">
        <v>1.5</v>
      </c>
      <c r="AJ20" s="1">
        <v>0.85460000000000003</v>
      </c>
      <c r="AK20" s="1">
        <v>6.2600000000000003E-2</v>
      </c>
      <c r="AL20" s="1">
        <v>1.5</v>
      </c>
      <c r="AM20" s="1">
        <v>0.90249999999999997</v>
      </c>
      <c r="AN20" s="1">
        <v>6.8000000000000005E-2</v>
      </c>
      <c r="AO20" s="1">
        <v>1.5</v>
      </c>
      <c r="AP20" s="1">
        <v>0.32700000000000001</v>
      </c>
      <c r="AQ20" s="1">
        <v>7.51E-2</v>
      </c>
      <c r="AR20" s="5">
        <f t="shared" si="9"/>
        <v>0.75921666666666665</v>
      </c>
      <c r="AS20" s="5">
        <f t="shared" si="10"/>
        <v>52.449999999999996</v>
      </c>
      <c r="AT20" s="5">
        <f t="shared" si="11"/>
        <v>0.20611547568320765</v>
      </c>
      <c r="AU20" s="5">
        <f t="shared" si="12"/>
        <v>2.0519369369369368E-2</v>
      </c>
      <c r="AV20" s="5">
        <f t="shared" si="13"/>
        <v>1.0044922530167521E-2</v>
      </c>
    </row>
    <row r="21" spans="2:48" x14ac:dyDescent="0.25">
      <c r="B21" s="1">
        <v>1.6</v>
      </c>
      <c r="C21" s="1">
        <v>0.8135</v>
      </c>
      <c r="D21" s="1">
        <v>0.08</v>
      </c>
      <c r="E21" s="1">
        <v>1.6</v>
      </c>
      <c r="F21" s="1">
        <v>0.84260000000000002</v>
      </c>
      <c r="G21" s="1">
        <v>5.2299999999999999E-2</v>
      </c>
      <c r="H21" s="1">
        <v>1.6</v>
      </c>
      <c r="I21" s="1">
        <v>0.77029999999999998</v>
      </c>
      <c r="J21" s="1">
        <v>7.4700000000000003E-2</v>
      </c>
      <c r="K21" s="1">
        <v>1.6</v>
      </c>
      <c r="L21" s="1">
        <v>0.89390000000000003</v>
      </c>
      <c r="M21" s="1">
        <v>5.8400000000000001E-2</v>
      </c>
      <c r="N21" s="1">
        <v>1.6</v>
      </c>
      <c r="O21" s="1">
        <v>0.55120000000000002</v>
      </c>
      <c r="P21" s="1">
        <v>8.0799999999999997E-2</v>
      </c>
      <c r="Q21" s="1">
        <v>1.6</v>
      </c>
      <c r="R21" s="1">
        <v>1.2274</v>
      </c>
      <c r="S21" s="1">
        <v>7.4700000000000003E-2</v>
      </c>
      <c r="T21" s="5">
        <f t="shared" si="4"/>
        <v>0.84981666666666678</v>
      </c>
      <c r="U21" s="5">
        <f t="shared" si="5"/>
        <v>70.150000000000006</v>
      </c>
      <c r="V21" s="5">
        <f t="shared" si="6"/>
        <v>0.2756720804418879</v>
      </c>
      <c r="W21" s="5">
        <f t="shared" si="7"/>
        <v>2.2968018018018021E-2</v>
      </c>
      <c r="X21" s="5">
        <f t="shared" si="8"/>
        <v>1.2002432261487598E-2</v>
      </c>
      <c r="Z21" s="1">
        <v>1.6</v>
      </c>
      <c r="AA21" s="1">
        <v>0.82909999999999995</v>
      </c>
      <c r="AB21" s="1">
        <v>3.5400000000000001E-2</v>
      </c>
      <c r="AC21" s="1">
        <v>1.6</v>
      </c>
      <c r="AD21" s="1">
        <v>0.83579999999999999</v>
      </c>
      <c r="AE21" s="1">
        <v>3.0499999999999999E-2</v>
      </c>
      <c r="AF21" s="1">
        <v>1.6</v>
      </c>
      <c r="AG21" s="1">
        <v>0.8095</v>
      </c>
      <c r="AH21" s="1">
        <v>4.5400000000000003E-2</v>
      </c>
      <c r="AI21" s="1">
        <v>1.6</v>
      </c>
      <c r="AJ21" s="1">
        <v>0.85640000000000005</v>
      </c>
      <c r="AK21" s="1">
        <v>6.59E-2</v>
      </c>
      <c r="AL21" s="1">
        <v>1.6</v>
      </c>
      <c r="AM21" s="1">
        <v>0.9042</v>
      </c>
      <c r="AN21" s="1">
        <v>7.0300000000000001E-2</v>
      </c>
      <c r="AO21" s="1">
        <v>1.6</v>
      </c>
      <c r="AP21" s="1">
        <v>0.32879999999999998</v>
      </c>
      <c r="AQ21" s="1">
        <v>8.0699999999999994E-2</v>
      </c>
      <c r="AR21" s="5">
        <f t="shared" si="9"/>
        <v>0.76063333333333338</v>
      </c>
      <c r="AS21" s="5">
        <f t="shared" si="10"/>
        <v>54.7</v>
      </c>
      <c r="AT21" s="5">
        <f t="shared" si="11"/>
        <v>0.21495741696609078</v>
      </c>
      <c r="AU21" s="5">
        <f t="shared" si="12"/>
        <v>2.0557657657657658E-2</v>
      </c>
      <c r="AV21" s="5">
        <f t="shared" si="13"/>
        <v>1.0456318542984389E-2</v>
      </c>
    </row>
    <row r="22" spans="2:48" x14ac:dyDescent="0.25">
      <c r="B22" s="1">
        <v>1.7</v>
      </c>
      <c r="C22" s="1">
        <v>0.81489999999999996</v>
      </c>
      <c r="D22" s="1">
        <v>8.4099999999999994E-2</v>
      </c>
      <c r="E22" s="1">
        <v>1.7</v>
      </c>
      <c r="F22" s="1">
        <v>0.84450000000000003</v>
      </c>
      <c r="G22" s="1">
        <v>5.6099999999999997E-2</v>
      </c>
      <c r="H22" s="1">
        <v>1.7</v>
      </c>
      <c r="I22" s="1">
        <v>0.77210000000000001</v>
      </c>
      <c r="J22" s="1">
        <v>8.0199999999999994E-2</v>
      </c>
      <c r="K22" s="1">
        <v>1.7</v>
      </c>
      <c r="L22" s="1">
        <v>0.89529999999999998</v>
      </c>
      <c r="M22" s="1">
        <v>6.1199999999999997E-2</v>
      </c>
      <c r="N22" s="1">
        <v>1.7</v>
      </c>
      <c r="O22" s="1">
        <v>0.55269999999999997</v>
      </c>
      <c r="P22" s="1">
        <v>8.5199999999999998E-2</v>
      </c>
      <c r="Q22" s="1">
        <v>1.7</v>
      </c>
      <c r="R22" s="1">
        <v>1.2289000000000001</v>
      </c>
      <c r="S22" s="1">
        <v>7.8399999999999997E-2</v>
      </c>
      <c r="T22" s="5">
        <f t="shared" si="4"/>
        <v>0.85139999999999993</v>
      </c>
      <c r="U22" s="5">
        <f t="shared" si="5"/>
        <v>74.199999999999989</v>
      </c>
      <c r="V22" s="5">
        <f t="shared" si="6"/>
        <v>0.29158757475107738</v>
      </c>
      <c r="W22" s="5">
        <f t="shared" si="7"/>
        <v>2.301081081081081E-2</v>
      </c>
      <c r="X22" s="5">
        <f t="shared" si="8"/>
        <v>1.2671764465339281E-2</v>
      </c>
      <c r="Z22" s="1">
        <v>1.7</v>
      </c>
      <c r="AA22" s="1">
        <v>0.82979999999999998</v>
      </c>
      <c r="AB22" s="1">
        <v>3.61E-2</v>
      </c>
      <c r="AC22" s="1">
        <v>1.7</v>
      </c>
      <c r="AD22" s="1">
        <v>0.8367</v>
      </c>
      <c r="AE22" s="1">
        <v>3.0700000000000002E-2</v>
      </c>
      <c r="AF22" s="1">
        <v>1.7</v>
      </c>
      <c r="AG22" s="1">
        <v>0.81110000000000004</v>
      </c>
      <c r="AH22" s="1">
        <v>4.87E-2</v>
      </c>
      <c r="AI22" s="1">
        <v>1.7</v>
      </c>
      <c r="AJ22" s="1">
        <v>0.85809999999999997</v>
      </c>
      <c r="AK22" s="1">
        <v>6.7900000000000002E-2</v>
      </c>
      <c r="AL22" s="1">
        <v>1.7</v>
      </c>
      <c r="AM22" s="1">
        <v>0.90569999999999995</v>
      </c>
      <c r="AN22" s="1">
        <v>7.3899999999999993E-2</v>
      </c>
      <c r="AO22" s="1">
        <v>1.7</v>
      </c>
      <c r="AP22" s="1">
        <v>0.33040000000000003</v>
      </c>
      <c r="AQ22" s="1">
        <v>8.5099999999999995E-2</v>
      </c>
      <c r="AR22" s="5">
        <f t="shared" si="9"/>
        <v>0.76196666666666679</v>
      </c>
      <c r="AS22" s="5">
        <f t="shared" si="10"/>
        <v>57.066666666666663</v>
      </c>
      <c r="AT22" s="5">
        <f t="shared" si="11"/>
        <v>0.22425782927845664</v>
      </c>
      <c r="AU22" s="5">
        <f t="shared" si="12"/>
        <v>2.0593693693693696E-2</v>
      </c>
      <c r="AV22" s="5">
        <f t="shared" si="13"/>
        <v>1.0889636051405874E-2</v>
      </c>
    </row>
    <row r="23" spans="2:48" x14ac:dyDescent="0.25">
      <c r="B23" s="1">
        <v>1.8</v>
      </c>
      <c r="C23" s="1">
        <v>0.81679999999999997</v>
      </c>
      <c r="D23" s="1">
        <v>9.0700000000000003E-2</v>
      </c>
      <c r="E23" s="1">
        <v>1.8</v>
      </c>
      <c r="F23" s="1">
        <v>0.84609999999999996</v>
      </c>
      <c r="G23" s="1">
        <v>5.8500000000000003E-2</v>
      </c>
      <c r="H23" s="1">
        <v>1.8</v>
      </c>
      <c r="I23" s="1">
        <v>0.77359999999999995</v>
      </c>
      <c r="J23" s="1">
        <v>8.4599999999999995E-2</v>
      </c>
      <c r="K23" s="1">
        <v>1.8</v>
      </c>
      <c r="L23" s="1">
        <v>0.8972</v>
      </c>
      <c r="M23" s="1">
        <v>6.6000000000000003E-2</v>
      </c>
      <c r="N23" s="1">
        <v>1.8</v>
      </c>
      <c r="O23" s="1">
        <v>0.5544</v>
      </c>
      <c r="P23" s="1">
        <v>9.1700000000000004E-2</v>
      </c>
      <c r="Q23" s="1">
        <v>1.8</v>
      </c>
      <c r="R23" s="1">
        <v>1.2306999999999999</v>
      </c>
      <c r="S23" s="1">
        <v>8.3699999999999997E-2</v>
      </c>
      <c r="T23" s="5">
        <f t="shared" si="4"/>
        <v>0.85313333333333341</v>
      </c>
      <c r="U23" s="5">
        <f t="shared" si="5"/>
        <v>79.2</v>
      </c>
      <c r="V23" s="5">
        <f t="shared" si="6"/>
        <v>0.31123633315748422</v>
      </c>
      <c r="W23" s="5">
        <f t="shared" si="7"/>
        <v>2.305765765765766E-2</v>
      </c>
      <c r="X23" s="5">
        <f t="shared" si="8"/>
        <v>1.3498176518121727E-2</v>
      </c>
      <c r="Z23" s="1">
        <v>1.8</v>
      </c>
      <c r="AA23" s="1">
        <v>0.8306</v>
      </c>
      <c r="AB23" s="1">
        <v>3.6999999999999998E-2</v>
      </c>
      <c r="AC23" s="1">
        <v>1.8</v>
      </c>
      <c r="AD23" s="1">
        <v>0.8377</v>
      </c>
      <c r="AE23" s="1">
        <v>3.1600000000000003E-2</v>
      </c>
      <c r="AF23" s="1">
        <v>1.8</v>
      </c>
      <c r="AG23" s="1">
        <v>0.81279999999999997</v>
      </c>
      <c r="AH23" s="1">
        <v>5.2299999999999999E-2</v>
      </c>
      <c r="AI23" s="1">
        <v>1.8</v>
      </c>
      <c r="AJ23" s="1">
        <v>0.85960000000000003</v>
      </c>
      <c r="AK23" s="1">
        <v>6.9900000000000004E-2</v>
      </c>
      <c r="AL23" s="1">
        <v>1.8</v>
      </c>
      <c r="AM23" s="1">
        <v>0.90749999999999997</v>
      </c>
      <c r="AN23" s="1">
        <v>7.7399999999999997E-2</v>
      </c>
      <c r="AO23" s="1">
        <v>1.8</v>
      </c>
      <c r="AP23" s="1">
        <v>0.33200000000000002</v>
      </c>
      <c r="AQ23" s="1">
        <v>9.1600000000000001E-2</v>
      </c>
      <c r="AR23" s="5">
        <f t="shared" si="9"/>
        <v>0.76336666666666664</v>
      </c>
      <c r="AS23" s="5">
        <f t="shared" si="10"/>
        <v>59.966666666666669</v>
      </c>
      <c r="AT23" s="5">
        <f t="shared" si="11"/>
        <v>0.23565410915417262</v>
      </c>
      <c r="AU23" s="5">
        <f t="shared" si="12"/>
        <v>2.0631531531531532E-2</v>
      </c>
      <c r="AV23" s="5">
        <f t="shared" si="13"/>
        <v>1.1422036642990768E-2</v>
      </c>
    </row>
    <row r="24" spans="2:48" x14ac:dyDescent="0.25">
      <c r="B24" s="1">
        <v>1.9</v>
      </c>
      <c r="C24" s="1">
        <v>0.81820000000000004</v>
      </c>
      <c r="D24" s="1">
        <v>9.4799999999999995E-2</v>
      </c>
      <c r="E24" s="1">
        <v>1.9</v>
      </c>
      <c r="F24" s="1">
        <v>0.8478</v>
      </c>
      <c r="G24" s="1">
        <v>6.1699999999999998E-2</v>
      </c>
      <c r="H24" s="1">
        <v>1.9</v>
      </c>
      <c r="I24" s="1">
        <v>0.77539999999999998</v>
      </c>
      <c r="J24" s="1">
        <v>9.0700000000000003E-2</v>
      </c>
      <c r="K24" s="1">
        <v>1.9</v>
      </c>
      <c r="L24" s="1">
        <v>0.89900000000000002</v>
      </c>
      <c r="M24" s="1">
        <v>7.0000000000000007E-2</v>
      </c>
      <c r="N24" s="1">
        <v>1.9</v>
      </c>
      <c r="O24" s="1">
        <v>0.55610000000000004</v>
      </c>
      <c r="P24" s="1">
        <v>9.6600000000000005E-2</v>
      </c>
      <c r="Q24" s="1">
        <v>1.9</v>
      </c>
      <c r="R24" s="1">
        <v>1.2323</v>
      </c>
      <c r="S24" s="1">
        <v>8.7400000000000005E-2</v>
      </c>
      <c r="T24" s="5">
        <f t="shared" si="4"/>
        <v>0.8548</v>
      </c>
      <c r="U24" s="5">
        <f t="shared" si="5"/>
        <v>83.533333333333346</v>
      </c>
      <c r="V24" s="5">
        <f t="shared" si="6"/>
        <v>0.32826525710970356</v>
      </c>
      <c r="W24" s="5">
        <f t="shared" si="7"/>
        <v>2.3102702702702704E-2</v>
      </c>
      <c r="X24" s="5">
        <f t="shared" si="8"/>
        <v>1.4208954741529048E-2</v>
      </c>
      <c r="Z24" s="1">
        <v>1.9</v>
      </c>
      <c r="AA24" s="1">
        <v>0.83160000000000001</v>
      </c>
      <c r="AB24" s="1">
        <v>3.8199999999999998E-2</v>
      </c>
      <c r="AC24" s="1">
        <v>1.9</v>
      </c>
      <c r="AD24" s="1">
        <v>0.83840000000000003</v>
      </c>
      <c r="AE24" s="1">
        <v>3.1600000000000003E-2</v>
      </c>
      <c r="AF24" s="1">
        <v>1.9</v>
      </c>
      <c r="AG24" s="1">
        <v>0.81430000000000002</v>
      </c>
      <c r="AH24" s="1">
        <v>5.5199999999999999E-2</v>
      </c>
      <c r="AI24" s="1">
        <v>1.9</v>
      </c>
      <c r="AJ24" s="1">
        <v>0.86140000000000005</v>
      </c>
      <c r="AK24" s="1">
        <v>7.2700000000000001E-2</v>
      </c>
      <c r="AL24" s="1">
        <v>1.9</v>
      </c>
      <c r="AM24" s="1">
        <v>0.90890000000000004</v>
      </c>
      <c r="AN24" s="1">
        <v>0.08</v>
      </c>
      <c r="AO24" s="1">
        <v>1.9</v>
      </c>
      <c r="AP24" s="1">
        <v>0.3337</v>
      </c>
      <c r="AQ24" s="1">
        <v>9.6299999999999997E-2</v>
      </c>
      <c r="AR24" s="5">
        <f t="shared" si="9"/>
        <v>0.76471666666666671</v>
      </c>
      <c r="AS24" s="5">
        <f t="shared" si="10"/>
        <v>62.333333333333329</v>
      </c>
      <c r="AT24" s="5">
        <f t="shared" si="11"/>
        <v>0.24495452146653851</v>
      </c>
      <c r="AU24" s="5">
        <f t="shared" si="12"/>
        <v>2.0668018018018021E-2</v>
      </c>
      <c r="AV24" s="5">
        <f t="shared" si="13"/>
        <v>1.1851863166220942E-2</v>
      </c>
    </row>
    <row r="25" spans="2:48" x14ac:dyDescent="0.25">
      <c r="B25" s="1">
        <v>2</v>
      </c>
      <c r="C25" s="1">
        <v>0.82010000000000005</v>
      </c>
      <c r="D25" s="1">
        <v>0.1021</v>
      </c>
      <c r="E25" s="1">
        <v>2</v>
      </c>
      <c r="F25" s="1">
        <v>0.84960000000000002</v>
      </c>
      <c r="G25" s="1">
        <v>6.4899999999999999E-2</v>
      </c>
      <c r="H25" s="1">
        <v>2</v>
      </c>
      <c r="I25" s="1">
        <v>0.77690000000000003</v>
      </c>
      <c r="J25" s="1">
        <v>9.4600000000000004E-2</v>
      </c>
      <c r="K25" s="1">
        <v>2</v>
      </c>
      <c r="L25" s="1">
        <v>0.90059999999999996</v>
      </c>
      <c r="M25" s="1">
        <v>7.4499999999999997E-2</v>
      </c>
      <c r="N25" s="1">
        <v>2</v>
      </c>
      <c r="O25" s="1">
        <v>0.55769999999999997</v>
      </c>
      <c r="P25" s="1">
        <v>0.1031</v>
      </c>
      <c r="Q25" s="1">
        <v>2</v>
      </c>
      <c r="R25" s="1">
        <v>1.2337</v>
      </c>
      <c r="S25" s="1">
        <v>9.2200000000000004E-2</v>
      </c>
      <c r="T25" s="5">
        <f t="shared" si="4"/>
        <v>0.85643333333333338</v>
      </c>
      <c r="U25" s="5">
        <f t="shared" si="5"/>
        <v>88.566666666666677</v>
      </c>
      <c r="V25" s="5">
        <f t="shared" si="6"/>
        <v>0.34804500723881976</v>
      </c>
      <c r="W25" s="5">
        <f t="shared" si="7"/>
        <v>2.3146846846846848E-2</v>
      </c>
      <c r="X25" s="5">
        <f t="shared" si="8"/>
        <v>1.5036389601645972E-2</v>
      </c>
      <c r="Z25" s="1">
        <v>2</v>
      </c>
      <c r="AA25" s="1">
        <v>0.83230000000000004</v>
      </c>
      <c r="AB25" s="1">
        <v>3.8899999999999997E-2</v>
      </c>
      <c r="AC25" s="1">
        <v>2</v>
      </c>
      <c r="AD25" s="1">
        <v>0.83919999999999995</v>
      </c>
      <c r="AE25" s="1">
        <v>3.1899999999999998E-2</v>
      </c>
      <c r="AF25" s="1">
        <v>2</v>
      </c>
      <c r="AG25" s="1">
        <v>0.81620000000000004</v>
      </c>
      <c r="AH25" s="1">
        <v>5.9799999999999999E-2</v>
      </c>
      <c r="AI25" s="1">
        <v>2</v>
      </c>
      <c r="AJ25" s="1">
        <v>0.8629</v>
      </c>
      <c r="AK25" s="1">
        <v>7.4800000000000005E-2</v>
      </c>
      <c r="AL25" s="1">
        <v>2</v>
      </c>
      <c r="AM25" s="1">
        <v>0.91090000000000004</v>
      </c>
      <c r="AN25" s="1">
        <v>8.4900000000000003E-2</v>
      </c>
      <c r="AO25" s="1">
        <v>2</v>
      </c>
      <c r="AP25" s="1">
        <v>0.33539999999999998</v>
      </c>
      <c r="AQ25" s="1">
        <v>0.10249999999999999</v>
      </c>
      <c r="AR25" s="5">
        <f t="shared" si="9"/>
        <v>0.76615</v>
      </c>
      <c r="AS25" s="5">
        <f t="shared" si="10"/>
        <v>65.466666666666654</v>
      </c>
      <c r="AT25" s="5">
        <f t="shared" si="11"/>
        <v>0.25726774340122011</v>
      </c>
      <c r="AU25" s="5">
        <f t="shared" si="12"/>
        <v>2.0706756756756758E-2</v>
      </c>
      <c r="AV25" s="5">
        <f t="shared" si="13"/>
        <v>1.2424337931012393E-2</v>
      </c>
    </row>
    <row r="26" spans="2:48" x14ac:dyDescent="0.25">
      <c r="B26" s="1">
        <v>2.1</v>
      </c>
      <c r="C26" s="1">
        <v>0.8216</v>
      </c>
      <c r="D26" s="1">
        <v>0.1061</v>
      </c>
      <c r="E26" s="1">
        <v>2.1</v>
      </c>
      <c r="F26" s="1">
        <v>0.85099999999999998</v>
      </c>
      <c r="G26" s="1">
        <v>6.7400000000000002E-2</v>
      </c>
      <c r="H26" s="1">
        <v>2.1</v>
      </c>
      <c r="I26" s="1">
        <v>0.77859999999999996</v>
      </c>
      <c r="J26" s="1">
        <v>0.1012</v>
      </c>
      <c r="K26" s="1">
        <v>2.1</v>
      </c>
      <c r="L26" s="1">
        <v>0.9022</v>
      </c>
      <c r="M26" s="1">
        <v>7.8600000000000003E-2</v>
      </c>
      <c r="N26" s="1">
        <v>2.1</v>
      </c>
      <c r="O26" s="1">
        <v>0.55940000000000001</v>
      </c>
      <c r="P26" s="1">
        <v>0.1089</v>
      </c>
      <c r="Q26" s="1">
        <v>2.1</v>
      </c>
      <c r="R26" s="1">
        <v>1.2356</v>
      </c>
      <c r="S26" s="1">
        <v>9.69E-2</v>
      </c>
      <c r="T26" s="5">
        <f t="shared" si="4"/>
        <v>0.85806666666666676</v>
      </c>
      <c r="U26" s="5">
        <f t="shared" si="5"/>
        <v>93.183333333333337</v>
      </c>
      <c r="V26" s="5">
        <f t="shared" si="6"/>
        <v>0.36618736083406872</v>
      </c>
      <c r="W26" s="5">
        <f t="shared" si="7"/>
        <v>2.3190990990990992E-2</v>
      </c>
      <c r="X26" s="5">
        <f t="shared" si="8"/>
        <v>1.579006955659297E-2</v>
      </c>
      <c r="Z26" s="1">
        <v>2.1</v>
      </c>
      <c r="AA26" s="1">
        <v>0.83299999999999996</v>
      </c>
      <c r="AB26" s="1">
        <v>3.9800000000000002E-2</v>
      </c>
      <c r="AC26" s="1">
        <v>2.1</v>
      </c>
      <c r="AD26" s="1">
        <v>0.84009999999999996</v>
      </c>
      <c r="AE26" s="1">
        <v>3.3099999999999997E-2</v>
      </c>
      <c r="AF26" s="1">
        <v>2.1</v>
      </c>
      <c r="AG26" s="1">
        <v>0.81759999999999999</v>
      </c>
      <c r="AH26" s="1">
        <v>6.2300000000000001E-2</v>
      </c>
      <c r="AI26" s="1">
        <v>2.1</v>
      </c>
      <c r="AJ26" s="1">
        <v>0.86480000000000001</v>
      </c>
      <c r="AK26" s="1">
        <v>7.8700000000000006E-2</v>
      </c>
      <c r="AL26" s="1">
        <v>2.1</v>
      </c>
      <c r="AM26" s="1">
        <v>0.9123</v>
      </c>
      <c r="AN26" s="1">
        <v>8.7099999999999997E-2</v>
      </c>
      <c r="AO26" s="1">
        <v>2.1</v>
      </c>
      <c r="AP26" s="1">
        <v>0.33729999999999999</v>
      </c>
      <c r="AQ26" s="1">
        <v>0.1086</v>
      </c>
      <c r="AR26" s="5">
        <f t="shared" si="9"/>
        <v>0.76751666666666674</v>
      </c>
      <c r="AS26" s="5">
        <f t="shared" si="10"/>
        <v>68.266666666666652</v>
      </c>
      <c r="AT26" s="5">
        <f t="shared" si="11"/>
        <v>0.26827104810880792</v>
      </c>
      <c r="AU26" s="5">
        <f t="shared" si="12"/>
        <v>2.0743693693693697E-2</v>
      </c>
      <c r="AV26" s="5">
        <f t="shared" si="13"/>
        <v>1.2932655681777889E-2</v>
      </c>
    </row>
    <row r="27" spans="2:48" x14ac:dyDescent="0.25">
      <c r="B27" s="1">
        <v>2.2000000000000002</v>
      </c>
      <c r="C27" s="1">
        <v>0.82340000000000002</v>
      </c>
      <c r="D27" s="1">
        <v>0.1135</v>
      </c>
      <c r="E27" s="1">
        <v>2.2000000000000002</v>
      </c>
      <c r="F27" s="1">
        <v>0.85289999999999999</v>
      </c>
      <c r="G27" s="1">
        <v>7.1900000000000006E-2</v>
      </c>
      <c r="H27" s="1">
        <v>2.2000000000000002</v>
      </c>
      <c r="I27" s="1">
        <v>0.78029999999999999</v>
      </c>
      <c r="J27" s="1">
        <v>0.10539999999999999</v>
      </c>
      <c r="K27" s="1">
        <v>2.2000000000000002</v>
      </c>
      <c r="L27" s="1">
        <v>0.90359999999999996</v>
      </c>
      <c r="M27" s="1">
        <v>8.2500000000000004E-2</v>
      </c>
      <c r="N27" s="1">
        <v>2.2000000000000002</v>
      </c>
      <c r="O27" s="1">
        <v>0.56110000000000004</v>
      </c>
      <c r="P27" s="1">
        <v>0.11550000000000001</v>
      </c>
      <c r="Q27" s="1">
        <v>2.2000000000000002</v>
      </c>
      <c r="R27" s="1">
        <v>1.2371000000000001</v>
      </c>
      <c r="S27" s="1">
        <v>0.1017</v>
      </c>
      <c r="T27" s="5">
        <f t="shared" si="4"/>
        <v>0.85973333333333335</v>
      </c>
      <c r="U27" s="5">
        <f t="shared" si="5"/>
        <v>98.416666666666671</v>
      </c>
      <c r="V27" s="5">
        <f t="shared" si="6"/>
        <v>0.3867530612994412</v>
      </c>
      <c r="W27" s="5">
        <f t="shared" si="7"/>
        <v>2.3236036036036037E-2</v>
      </c>
      <c r="X27" s="5">
        <f t="shared" si="8"/>
        <v>1.6644536989856535E-2</v>
      </c>
      <c r="Z27" s="1">
        <v>2.2000000000000002</v>
      </c>
      <c r="AA27" s="1">
        <v>0.83389999999999997</v>
      </c>
      <c r="AB27" s="1">
        <v>4.0899999999999999E-2</v>
      </c>
      <c r="AC27" s="1">
        <v>2.2000000000000002</v>
      </c>
      <c r="AD27" s="1">
        <v>0.84109999999999996</v>
      </c>
      <c r="AE27" s="1">
        <v>3.4700000000000002E-2</v>
      </c>
      <c r="AF27" s="1">
        <v>2.2000000000000002</v>
      </c>
      <c r="AG27" s="1">
        <v>0.8196</v>
      </c>
      <c r="AH27" s="1">
        <v>6.7799999999999999E-2</v>
      </c>
      <c r="AI27" s="1">
        <v>2.2000000000000002</v>
      </c>
      <c r="AJ27" s="1">
        <v>0.86619999999999997</v>
      </c>
      <c r="AK27" s="1">
        <v>8.0600000000000005E-2</v>
      </c>
      <c r="AL27" s="1">
        <v>2.2000000000000002</v>
      </c>
      <c r="AM27" s="1">
        <v>0.91420000000000001</v>
      </c>
      <c r="AN27" s="1">
        <v>9.2299999999999993E-2</v>
      </c>
      <c r="AO27" s="1">
        <v>2.2000000000000002</v>
      </c>
      <c r="AP27" s="1">
        <v>0.3387</v>
      </c>
      <c r="AQ27" s="1">
        <v>0.1133</v>
      </c>
      <c r="AR27" s="5">
        <f t="shared" si="9"/>
        <v>0.76894999999999991</v>
      </c>
      <c r="AS27" s="5">
        <f t="shared" si="10"/>
        <v>71.600000000000009</v>
      </c>
      <c r="AT27" s="5">
        <f t="shared" si="11"/>
        <v>0.28137022037974591</v>
      </c>
      <c r="AU27" s="5">
        <f t="shared" si="12"/>
        <v>2.078243243243243E-2</v>
      </c>
      <c r="AV27" s="5">
        <f t="shared" si="13"/>
        <v>1.3538849280253071E-2</v>
      </c>
    </row>
    <row r="28" spans="2:48" x14ac:dyDescent="0.25">
      <c r="B28" s="1">
        <v>2.2999999999999998</v>
      </c>
      <c r="C28" s="1">
        <v>0.82509999999999994</v>
      </c>
      <c r="D28" s="1">
        <v>0.1193</v>
      </c>
      <c r="E28" s="1">
        <v>2.2999999999999998</v>
      </c>
      <c r="F28" s="1">
        <v>0.85429999999999995</v>
      </c>
      <c r="G28" s="1">
        <v>7.3499999999999996E-2</v>
      </c>
      <c r="H28" s="1">
        <v>2.2999999999999998</v>
      </c>
      <c r="I28" s="1">
        <v>0.78210000000000002</v>
      </c>
      <c r="J28" s="1">
        <v>0.11269999999999999</v>
      </c>
      <c r="K28" s="1">
        <v>2.2999999999999998</v>
      </c>
      <c r="L28" s="1">
        <v>0.90559999999999996</v>
      </c>
      <c r="M28" s="1">
        <v>8.8200000000000001E-2</v>
      </c>
      <c r="N28" s="1">
        <v>2.2999999999999998</v>
      </c>
      <c r="O28" s="1">
        <v>0.56289999999999996</v>
      </c>
      <c r="P28" s="1">
        <v>0.1226</v>
      </c>
      <c r="Q28" s="1">
        <v>2.2999999999999998</v>
      </c>
      <c r="R28" s="1">
        <v>1.2391000000000001</v>
      </c>
      <c r="S28" s="1">
        <v>0.1072</v>
      </c>
      <c r="T28" s="5">
        <f t="shared" si="4"/>
        <v>0.86151666666666671</v>
      </c>
      <c r="U28" s="5">
        <f t="shared" si="5"/>
        <v>103.91666666666666</v>
      </c>
      <c r="V28" s="5">
        <f t="shared" si="6"/>
        <v>0.40836669554648863</v>
      </c>
      <c r="W28" s="5">
        <f t="shared" si="7"/>
        <v>2.3284234234234237E-2</v>
      </c>
      <c r="X28" s="5">
        <f t="shared" si="8"/>
        <v>1.7538334799350075E-2</v>
      </c>
      <c r="Z28" s="1">
        <v>2.2999999999999998</v>
      </c>
      <c r="AA28" s="1">
        <v>0.83489999999999998</v>
      </c>
      <c r="AB28" s="1">
        <v>4.19E-2</v>
      </c>
      <c r="AC28" s="1">
        <v>2.2999999999999998</v>
      </c>
      <c r="AD28" s="1">
        <v>0.84179999999999999</v>
      </c>
      <c r="AE28" s="1">
        <v>3.4599999999999999E-2</v>
      </c>
      <c r="AF28" s="1">
        <v>2.2999999999999998</v>
      </c>
      <c r="AG28" s="1">
        <v>0.82120000000000004</v>
      </c>
      <c r="AH28" s="1">
        <v>7.1099999999999997E-2</v>
      </c>
      <c r="AI28" s="1">
        <v>2.2999999999999998</v>
      </c>
      <c r="AJ28" s="1">
        <v>0.86809999999999998</v>
      </c>
      <c r="AK28" s="1">
        <v>8.5599999999999996E-2</v>
      </c>
      <c r="AL28" s="1">
        <v>2.2999999999999998</v>
      </c>
      <c r="AM28" s="1">
        <v>0.91579999999999995</v>
      </c>
      <c r="AN28" s="1">
        <v>9.5299999999999996E-2</v>
      </c>
      <c r="AO28" s="1">
        <v>2.2999999999999998</v>
      </c>
      <c r="AP28" s="1">
        <v>0.34039999999999998</v>
      </c>
      <c r="AQ28" s="1">
        <v>0.11990000000000001</v>
      </c>
      <c r="AR28" s="5">
        <f t="shared" si="9"/>
        <v>0.77036666666666676</v>
      </c>
      <c r="AS28" s="5">
        <f t="shared" si="10"/>
        <v>74.733333333333334</v>
      </c>
      <c r="AT28" s="5">
        <f t="shared" si="11"/>
        <v>0.29368344231442745</v>
      </c>
      <c r="AU28" s="5">
        <f t="shared" si="12"/>
        <v>2.0820720720720724E-2</v>
      </c>
      <c r="AV28" s="5">
        <f t="shared" si="13"/>
        <v>1.4105344683008716E-2</v>
      </c>
    </row>
    <row r="29" spans="2:48" x14ac:dyDescent="0.25">
      <c r="B29" s="1">
        <v>2.4</v>
      </c>
      <c r="C29" s="1">
        <v>0.82669999999999999</v>
      </c>
      <c r="D29" s="1">
        <v>0.12529999999999999</v>
      </c>
      <c r="E29" s="1">
        <v>2.4</v>
      </c>
      <c r="F29" s="1">
        <v>0.85619999999999996</v>
      </c>
      <c r="G29" s="1">
        <v>7.8700000000000006E-2</v>
      </c>
      <c r="H29" s="1">
        <v>2.4</v>
      </c>
      <c r="I29" s="1">
        <v>0.78380000000000005</v>
      </c>
      <c r="J29" s="1">
        <v>0.1179</v>
      </c>
      <c r="K29" s="1">
        <v>2.4</v>
      </c>
      <c r="L29" s="1">
        <v>0.90700000000000003</v>
      </c>
      <c r="M29" s="1">
        <v>9.2200000000000004E-2</v>
      </c>
      <c r="N29" s="1">
        <v>2.4</v>
      </c>
      <c r="O29" s="1">
        <v>0.56440000000000001</v>
      </c>
      <c r="P29" s="1">
        <v>0.12740000000000001</v>
      </c>
      <c r="Q29" s="1">
        <v>2.4</v>
      </c>
      <c r="R29" s="1">
        <v>1.2405999999999999</v>
      </c>
      <c r="S29" s="1">
        <v>0.1118</v>
      </c>
      <c r="T29" s="5">
        <f t="shared" si="4"/>
        <v>0.86311666666666664</v>
      </c>
      <c r="U29" s="5">
        <f t="shared" si="5"/>
        <v>108.88333333333334</v>
      </c>
      <c r="V29" s="5">
        <f t="shared" si="6"/>
        <v>0.42788446223018617</v>
      </c>
      <c r="W29" s="5">
        <f t="shared" si="7"/>
        <v>2.3327477477477477E-2</v>
      </c>
      <c r="X29" s="5">
        <f t="shared" si="8"/>
        <v>1.8342508856489338E-2</v>
      </c>
      <c r="Z29" s="1">
        <v>2.4</v>
      </c>
      <c r="AA29" s="1">
        <v>0.83550000000000002</v>
      </c>
      <c r="AB29" s="1">
        <v>4.2599999999999999E-2</v>
      </c>
      <c r="AC29" s="1">
        <v>2.4</v>
      </c>
      <c r="AD29" s="1">
        <v>0.84260000000000002</v>
      </c>
      <c r="AE29" s="1">
        <v>3.5000000000000003E-2</v>
      </c>
      <c r="AF29" s="1">
        <v>2.4</v>
      </c>
      <c r="AG29" s="1">
        <v>0.82279999999999998</v>
      </c>
      <c r="AH29" s="1">
        <v>7.5499999999999998E-2</v>
      </c>
      <c r="AI29" s="1">
        <v>2.4</v>
      </c>
      <c r="AJ29" s="1">
        <v>0.86970000000000003</v>
      </c>
      <c r="AK29" s="1">
        <v>8.8700000000000001E-2</v>
      </c>
      <c r="AL29" s="1">
        <v>2.4</v>
      </c>
      <c r="AM29" s="1">
        <v>0.91739999999999999</v>
      </c>
      <c r="AN29" s="1">
        <v>9.98E-2</v>
      </c>
      <c r="AO29" s="1">
        <v>2.4</v>
      </c>
      <c r="AP29" s="1">
        <v>0.34189999999999998</v>
      </c>
      <c r="AQ29" s="1">
        <v>0.1245</v>
      </c>
      <c r="AR29" s="5">
        <f t="shared" si="9"/>
        <v>0.77165000000000006</v>
      </c>
      <c r="AS29" s="5">
        <f t="shared" si="10"/>
        <v>77.683333333333337</v>
      </c>
      <c r="AT29" s="5">
        <f t="shared" si="11"/>
        <v>0.3052762097742075</v>
      </c>
      <c r="AU29" s="5">
        <f t="shared" si="12"/>
        <v>2.0855405405405408E-2</v>
      </c>
      <c r="AV29" s="5">
        <f t="shared" si="13"/>
        <v>1.4637749966494753E-2</v>
      </c>
    </row>
    <row r="30" spans="2:48" x14ac:dyDescent="0.25">
      <c r="B30" s="1">
        <v>2.5</v>
      </c>
      <c r="C30" s="1">
        <v>0.82850000000000001</v>
      </c>
      <c r="D30" s="1">
        <v>0.13250000000000001</v>
      </c>
      <c r="E30" s="1">
        <v>2.5</v>
      </c>
      <c r="F30" s="1">
        <v>0.85780000000000001</v>
      </c>
      <c r="G30" s="1">
        <v>8.1699999999999995E-2</v>
      </c>
      <c r="H30" s="1">
        <v>2.5</v>
      </c>
      <c r="I30" s="1">
        <v>0.7853</v>
      </c>
      <c r="J30" s="1">
        <v>0.1232</v>
      </c>
      <c r="K30" s="1">
        <v>2.5</v>
      </c>
      <c r="L30" s="1">
        <v>0.90890000000000004</v>
      </c>
      <c r="M30" s="1">
        <v>9.8199999999999996E-2</v>
      </c>
      <c r="N30" s="1">
        <v>2.5</v>
      </c>
      <c r="O30" s="1">
        <v>0.56620000000000004</v>
      </c>
      <c r="P30" s="1">
        <v>0.13489999999999999</v>
      </c>
      <c r="Q30" s="1">
        <v>2.5</v>
      </c>
      <c r="R30" s="1">
        <v>1.2423</v>
      </c>
      <c r="S30" s="1">
        <v>0.11749999999999999</v>
      </c>
      <c r="T30" s="5">
        <f t="shared" si="4"/>
        <v>0.86483333333333334</v>
      </c>
      <c r="U30" s="5">
        <f t="shared" si="5"/>
        <v>114.66666666666666</v>
      </c>
      <c r="V30" s="5">
        <f t="shared" si="6"/>
        <v>0.45061152612026334</v>
      </c>
      <c r="W30" s="5">
        <f t="shared" si="7"/>
        <v>2.3373873873873872E-2</v>
      </c>
      <c r="X30" s="5">
        <f t="shared" si="8"/>
        <v>1.9278427211157925E-2</v>
      </c>
      <c r="Z30" s="1">
        <v>2.5</v>
      </c>
      <c r="AA30" s="1">
        <v>0.83630000000000004</v>
      </c>
      <c r="AB30" s="1">
        <v>4.3299999999999998E-2</v>
      </c>
      <c r="AC30" s="1">
        <v>2.5</v>
      </c>
      <c r="AD30" s="1">
        <v>0.84360000000000002</v>
      </c>
      <c r="AE30" s="1">
        <v>3.6400000000000002E-2</v>
      </c>
      <c r="AF30" s="1">
        <v>2.5</v>
      </c>
      <c r="AG30" s="1">
        <v>0.82440000000000002</v>
      </c>
      <c r="AH30" s="1">
        <v>8.0199999999999994E-2</v>
      </c>
      <c r="AI30" s="1">
        <v>2.5</v>
      </c>
      <c r="AJ30" s="1">
        <v>0.87139999999999995</v>
      </c>
      <c r="AK30" s="1">
        <v>9.2600000000000002E-2</v>
      </c>
      <c r="AL30" s="1">
        <v>2.5</v>
      </c>
      <c r="AM30" s="1">
        <v>0.91910000000000003</v>
      </c>
      <c r="AN30" s="1">
        <v>0.10349999999999999</v>
      </c>
      <c r="AO30" s="1">
        <v>2.5</v>
      </c>
      <c r="AP30" s="1">
        <v>0.34379999999999999</v>
      </c>
      <c r="AQ30" s="1">
        <v>0.13170000000000001</v>
      </c>
      <c r="AR30" s="5">
        <f t="shared" si="9"/>
        <v>0.7730999999999999</v>
      </c>
      <c r="AS30" s="5">
        <f t="shared" si="10"/>
        <v>81.283333333333331</v>
      </c>
      <c r="AT30" s="5">
        <f t="shared" si="11"/>
        <v>0.31942331582682043</v>
      </c>
      <c r="AU30" s="5">
        <f t="shared" si="12"/>
        <v>2.0894594594594591E-2</v>
      </c>
      <c r="AV30" s="5">
        <f t="shared" si="13"/>
        <v>1.5287366040088421E-2</v>
      </c>
    </row>
    <row r="31" spans="2:48" x14ac:dyDescent="0.25">
      <c r="B31" s="1">
        <v>2.6</v>
      </c>
      <c r="C31" s="1">
        <v>0.82989999999999997</v>
      </c>
      <c r="D31" s="1">
        <v>0.13719999999999999</v>
      </c>
      <c r="E31" s="1">
        <v>2.6</v>
      </c>
      <c r="F31" s="1">
        <v>0.85950000000000004</v>
      </c>
      <c r="G31" s="1">
        <v>8.5900000000000004E-2</v>
      </c>
      <c r="H31" s="1">
        <v>2.6</v>
      </c>
      <c r="I31" s="1">
        <v>0.78710000000000002</v>
      </c>
      <c r="J31" s="1">
        <v>0.12970000000000001</v>
      </c>
      <c r="K31" s="1">
        <v>2.6</v>
      </c>
      <c r="L31" s="1">
        <v>0.91049999999999998</v>
      </c>
      <c r="M31" s="1">
        <v>0.1026</v>
      </c>
      <c r="N31" s="1">
        <v>2.6</v>
      </c>
      <c r="O31" s="1">
        <v>0.56759999999999999</v>
      </c>
      <c r="P31" s="1">
        <v>0.13980000000000001</v>
      </c>
      <c r="Q31" s="1">
        <v>2.6</v>
      </c>
      <c r="R31" s="1">
        <v>1.2438</v>
      </c>
      <c r="S31" s="1">
        <v>0.1216</v>
      </c>
      <c r="T31" s="5">
        <f t="shared" si="4"/>
        <v>0.86640000000000006</v>
      </c>
      <c r="U31" s="5">
        <f t="shared" si="5"/>
        <v>119.46666666666668</v>
      </c>
      <c r="V31" s="5">
        <f t="shared" si="6"/>
        <v>0.46947433419041401</v>
      </c>
      <c r="W31" s="5">
        <f t="shared" si="7"/>
        <v>2.3416216216216219E-2</v>
      </c>
      <c r="X31" s="5">
        <f t="shared" si="8"/>
        <v>2.0049111686340392E-2</v>
      </c>
      <c r="Z31" s="1">
        <v>2.6</v>
      </c>
      <c r="AA31" s="1">
        <v>0.83740000000000003</v>
      </c>
      <c r="AB31" s="1">
        <v>4.4999999999999998E-2</v>
      </c>
      <c r="AC31" s="1">
        <v>2.6</v>
      </c>
      <c r="AD31" s="1">
        <v>0.84430000000000005</v>
      </c>
      <c r="AE31" s="1">
        <v>3.6499999999999998E-2</v>
      </c>
      <c r="AF31" s="1">
        <v>2.6</v>
      </c>
      <c r="AG31" s="1">
        <v>0.82589999999999997</v>
      </c>
      <c r="AH31" s="1">
        <v>8.4099999999999994E-2</v>
      </c>
      <c r="AI31" s="1">
        <v>2.6</v>
      </c>
      <c r="AJ31" s="1">
        <v>0.87309999999999999</v>
      </c>
      <c r="AK31" s="1">
        <v>9.64E-2</v>
      </c>
      <c r="AL31" s="1">
        <v>2.6</v>
      </c>
      <c r="AM31" s="1">
        <v>0.92059999999999997</v>
      </c>
      <c r="AN31" s="1">
        <v>0.1072</v>
      </c>
      <c r="AO31" s="1">
        <v>2.6</v>
      </c>
      <c r="AP31" s="1">
        <v>0.34539999999999998</v>
      </c>
      <c r="AQ31" s="1">
        <v>0.13639999999999999</v>
      </c>
      <c r="AR31" s="5">
        <f t="shared" si="9"/>
        <v>0.77444999999999997</v>
      </c>
      <c r="AS31" s="5">
        <f t="shared" si="10"/>
        <v>84.266666666666652</v>
      </c>
      <c r="AT31" s="5">
        <f t="shared" si="11"/>
        <v>0.33114707500930979</v>
      </c>
      <c r="AU31" s="5">
        <f t="shared" si="12"/>
        <v>2.093108108108108E-2</v>
      </c>
      <c r="AV31" s="5">
        <f t="shared" si="13"/>
        <v>1.5820829976556865E-2</v>
      </c>
    </row>
    <row r="32" spans="2:48" x14ac:dyDescent="0.25">
      <c r="B32" s="1">
        <v>2.7</v>
      </c>
      <c r="C32" s="1">
        <v>0.83169999999999999</v>
      </c>
      <c r="D32" s="1">
        <v>0.1454</v>
      </c>
      <c r="E32" s="1">
        <v>2.7</v>
      </c>
      <c r="F32" s="1">
        <v>0.86119999999999997</v>
      </c>
      <c r="G32" s="1">
        <v>8.9599999999999999E-2</v>
      </c>
      <c r="H32" s="1">
        <v>2.7</v>
      </c>
      <c r="I32" s="1">
        <v>0.78849999999999998</v>
      </c>
      <c r="J32" s="1">
        <v>0.1346</v>
      </c>
      <c r="K32" s="1">
        <v>2.7</v>
      </c>
      <c r="L32" s="1">
        <v>0.91220000000000001</v>
      </c>
      <c r="M32" s="1">
        <v>0.1087</v>
      </c>
      <c r="N32" s="1">
        <v>2.7</v>
      </c>
      <c r="O32" s="1">
        <v>0.56940000000000002</v>
      </c>
      <c r="P32" s="1">
        <v>0.1482</v>
      </c>
      <c r="Q32" s="1">
        <v>2.7</v>
      </c>
      <c r="R32" s="1">
        <v>1.2456</v>
      </c>
      <c r="S32" s="1">
        <v>0.12770000000000001</v>
      </c>
      <c r="T32" s="5">
        <f t="shared" si="4"/>
        <v>0.86809999999999998</v>
      </c>
      <c r="U32" s="5">
        <f t="shared" si="5"/>
        <v>125.7</v>
      </c>
      <c r="V32" s="5">
        <f t="shared" si="6"/>
        <v>0.49396978633706778</v>
      </c>
      <c r="W32" s="5">
        <f t="shared" si="7"/>
        <v>2.346216216216216E-2</v>
      </c>
      <c r="X32" s="5">
        <f t="shared" si="8"/>
        <v>2.1053890213652237E-2</v>
      </c>
      <c r="Z32" s="1">
        <v>2.7</v>
      </c>
      <c r="AA32" s="1">
        <v>0.83809999999999996</v>
      </c>
      <c r="AB32" s="1">
        <v>4.5499999999999999E-2</v>
      </c>
      <c r="AC32" s="1">
        <v>2.7</v>
      </c>
      <c r="AD32" s="1">
        <v>0.84509999999999996</v>
      </c>
      <c r="AE32" s="1">
        <v>3.6799999999999999E-2</v>
      </c>
      <c r="AF32" s="1">
        <v>2.7</v>
      </c>
      <c r="AG32" s="1">
        <v>0.82799999999999996</v>
      </c>
      <c r="AH32" s="1">
        <v>9.0499999999999997E-2</v>
      </c>
      <c r="AI32" s="1">
        <v>2.7</v>
      </c>
      <c r="AJ32" s="1">
        <v>0.87450000000000006</v>
      </c>
      <c r="AK32" s="1">
        <v>9.9900000000000003E-2</v>
      </c>
      <c r="AL32" s="1">
        <v>2.7</v>
      </c>
      <c r="AM32" s="1">
        <v>0.92259999999999998</v>
      </c>
      <c r="AN32" s="1">
        <v>0.112</v>
      </c>
      <c r="AO32" s="1">
        <v>2.7</v>
      </c>
      <c r="AP32" s="1">
        <v>0.34720000000000001</v>
      </c>
      <c r="AQ32" s="1">
        <v>0.14460000000000001</v>
      </c>
      <c r="AR32" s="5">
        <f t="shared" si="9"/>
        <v>0.7759166666666667</v>
      </c>
      <c r="AS32" s="5">
        <f t="shared" si="10"/>
        <v>88.216666666666669</v>
      </c>
      <c r="AT32" s="5">
        <f t="shared" si="11"/>
        <v>0.34666959415037124</v>
      </c>
      <c r="AU32" s="5">
        <f t="shared" si="12"/>
        <v>2.0970720720720721E-2</v>
      </c>
      <c r="AV32" s="5">
        <f t="shared" si="13"/>
        <v>1.6531124455242706E-2</v>
      </c>
    </row>
    <row r="33" spans="2:48" x14ac:dyDescent="0.25">
      <c r="B33" s="1">
        <v>2.8</v>
      </c>
      <c r="C33" s="1">
        <v>0.83320000000000005</v>
      </c>
      <c r="D33" s="1">
        <v>0.1497</v>
      </c>
      <c r="E33" s="1">
        <v>2.8</v>
      </c>
      <c r="F33" s="1">
        <v>0.86260000000000003</v>
      </c>
      <c r="G33" s="1">
        <v>9.3299999999999994E-2</v>
      </c>
      <c r="H33" s="1">
        <v>2.8</v>
      </c>
      <c r="I33" s="1">
        <v>0.79039999999999999</v>
      </c>
      <c r="J33" s="1">
        <v>0.14269999999999999</v>
      </c>
      <c r="K33" s="1">
        <v>2.8</v>
      </c>
      <c r="L33" s="1">
        <v>0.91379999999999995</v>
      </c>
      <c r="M33" s="1">
        <v>0.11269999999999999</v>
      </c>
      <c r="N33" s="1">
        <v>2.8</v>
      </c>
      <c r="O33" s="1">
        <v>0.57110000000000005</v>
      </c>
      <c r="P33" s="1">
        <v>0.15379999999999999</v>
      </c>
      <c r="Q33" s="1">
        <v>2.8</v>
      </c>
      <c r="R33" s="1">
        <v>1.2472000000000001</v>
      </c>
      <c r="S33" s="1">
        <v>0.1318</v>
      </c>
      <c r="T33" s="5">
        <f t="shared" si="4"/>
        <v>0.86971666666666669</v>
      </c>
      <c r="U33" s="5">
        <f t="shared" si="5"/>
        <v>130.66666666666666</v>
      </c>
      <c r="V33" s="5">
        <f t="shared" si="6"/>
        <v>0.51348755302076521</v>
      </c>
      <c r="W33" s="5">
        <f t="shared" si="7"/>
        <v>2.3505855855855858E-2</v>
      </c>
      <c r="X33" s="5">
        <f t="shared" si="8"/>
        <v>2.1845090694404282E-2</v>
      </c>
      <c r="Z33" s="1">
        <v>2.8</v>
      </c>
      <c r="AA33" s="1">
        <v>0.83879999999999999</v>
      </c>
      <c r="AB33" s="1">
        <v>4.6399999999999997E-2</v>
      </c>
      <c r="AC33" s="1">
        <v>2.8</v>
      </c>
      <c r="AD33" s="1">
        <v>0.84589999999999999</v>
      </c>
      <c r="AE33" s="1">
        <v>3.7699999999999997E-2</v>
      </c>
      <c r="AF33" s="1">
        <v>2.8</v>
      </c>
      <c r="AG33" s="1">
        <v>0.82920000000000005</v>
      </c>
      <c r="AH33" s="1">
        <v>9.3600000000000003E-2</v>
      </c>
      <c r="AI33" s="1">
        <v>2.8</v>
      </c>
      <c r="AJ33" s="1">
        <v>0.87639999999999996</v>
      </c>
      <c r="AK33" s="1">
        <v>0.1053</v>
      </c>
      <c r="AL33" s="1">
        <v>2.8</v>
      </c>
      <c r="AM33" s="1">
        <v>0.92390000000000005</v>
      </c>
      <c r="AN33" s="1">
        <v>0.1149</v>
      </c>
      <c r="AO33" s="1">
        <v>2.8</v>
      </c>
      <c r="AP33" s="1">
        <v>0.34889999999999999</v>
      </c>
      <c r="AQ33" s="1">
        <v>0.15049999999999999</v>
      </c>
      <c r="AR33" s="5">
        <f t="shared" si="9"/>
        <v>0.77718333333333334</v>
      </c>
      <c r="AS33" s="5">
        <f t="shared" si="10"/>
        <v>91.399999999999991</v>
      </c>
      <c r="AT33" s="5">
        <f t="shared" si="11"/>
        <v>0.35917930366911688</v>
      </c>
      <c r="AU33" s="5">
        <f t="shared" si="12"/>
        <v>2.1004954954954955E-2</v>
      </c>
      <c r="AV33" s="5">
        <f t="shared" si="13"/>
        <v>1.7099741677112638E-2</v>
      </c>
    </row>
    <row r="34" spans="2:48" x14ac:dyDescent="0.25">
      <c r="B34" s="1">
        <v>2.9</v>
      </c>
      <c r="C34" s="1">
        <v>0.83509999999999995</v>
      </c>
      <c r="D34" s="1">
        <v>0.1583</v>
      </c>
      <c r="E34" s="1">
        <v>2.9</v>
      </c>
      <c r="F34" s="1">
        <v>0.86460000000000004</v>
      </c>
      <c r="G34" s="1">
        <v>9.8299999999999998E-2</v>
      </c>
      <c r="H34" s="1">
        <v>2.9</v>
      </c>
      <c r="I34" s="1">
        <v>0.79190000000000005</v>
      </c>
      <c r="J34" s="1">
        <v>0.1469</v>
      </c>
      <c r="K34" s="1">
        <v>2.9</v>
      </c>
      <c r="L34" s="1">
        <v>0.9153</v>
      </c>
      <c r="M34" s="1">
        <v>0.1181</v>
      </c>
      <c r="N34" s="1">
        <v>2.9</v>
      </c>
      <c r="O34" s="1">
        <v>0.57279999999999998</v>
      </c>
      <c r="P34" s="1">
        <v>0.1618</v>
      </c>
      <c r="Q34" s="1">
        <v>2.9</v>
      </c>
      <c r="R34" s="1">
        <v>1.2487999999999999</v>
      </c>
      <c r="S34" s="1">
        <v>0.13789999999999999</v>
      </c>
      <c r="T34" s="5">
        <f t="shared" si="4"/>
        <v>0.87141666666666673</v>
      </c>
      <c r="U34" s="5">
        <f t="shared" si="5"/>
        <v>136.88333333333333</v>
      </c>
      <c r="V34" s="5">
        <f t="shared" si="6"/>
        <v>0.53791750930606441</v>
      </c>
      <c r="W34" s="5">
        <f t="shared" si="7"/>
        <v>2.3551801801801803E-2</v>
      </c>
      <c r="X34" s="5">
        <f t="shared" si="8"/>
        <v>2.2839760364530226E-2</v>
      </c>
      <c r="Z34" s="1">
        <v>2.9</v>
      </c>
      <c r="AA34" s="1">
        <v>0.83979999999999999</v>
      </c>
      <c r="AB34" s="1">
        <v>4.7699999999999999E-2</v>
      </c>
      <c r="AC34" s="1">
        <v>2.9</v>
      </c>
      <c r="AD34" s="1">
        <v>0.84689999999999999</v>
      </c>
      <c r="AE34" s="1">
        <v>3.8699999999999998E-2</v>
      </c>
      <c r="AF34" s="1">
        <v>2.9</v>
      </c>
      <c r="AG34" s="1">
        <v>0.83130000000000004</v>
      </c>
      <c r="AH34" s="1">
        <v>0.1007</v>
      </c>
      <c r="AI34" s="1">
        <v>2.9</v>
      </c>
      <c r="AJ34" s="1">
        <v>0.87780000000000002</v>
      </c>
      <c r="AK34" s="1">
        <v>0.10780000000000001</v>
      </c>
      <c r="AL34" s="1">
        <v>2.9</v>
      </c>
      <c r="AM34" s="1">
        <v>0.92589999999999995</v>
      </c>
      <c r="AN34" s="1">
        <v>0.1208</v>
      </c>
      <c r="AO34" s="1">
        <v>2.9</v>
      </c>
      <c r="AP34" s="1">
        <v>0.35039999999999999</v>
      </c>
      <c r="AQ34" s="1">
        <v>0.15590000000000001</v>
      </c>
      <c r="AR34" s="5">
        <f t="shared" si="9"/>
        <v>0.77868333333333328</v>
      </c>
      <c r="AS34" s="5">
        <f t="shared" si="10"/>
        <v>95.266666666666666</v>
      </c>
      <c r="AT34" s="5">
        <f t="shared" si="11"/>
        <v>0.37437434350340487</v>
      </c>
      <c r="AU34" s="5">
        <f t="shared" si="12"/>
        <v>2.1045495495495493E-2</v>
      </c>
      <c r="AV34" s="5">
        <f t="shared" si="13"/>
        <v>1.7788811082330408E-2</v>
      </c>
    </row>
    <row r="35" spans="2:48" x14ac:dyDescent="0.25">
      <c r="B35" s="1">
        <v>3</v>
      </c>
      <c r="C35" s="1">
        <v>0.83679999999999999</v>
      </c>
      <c r="D35" s="1">
        <v>0.16350000000000001</v>
      </c>
      <c r="E35" s="1">
        <v>3</v>
      </c>
      <c r="F35" s="1">
        <v>0.8659</v>
      </c>
      <c r="G35" s="1">
        <v>0.10150000000000001</v>
      </c>
      <c r="H35" s="1">
        <v>3</v>
      </c>
      <c r="I35" s="1">
        <v>0.79379999999999995</v>
      </c>
      <c r="J35" s="1">
        <v>0.15579999999999999</v>
      </c>
      <c r="K35" s="1">
        <v>3</v>
      </c>
      <c r="L35" s="1">
        <v>0.91720000000000002</v>
      </c>
      <c r="M35" s="1">
        <v>0.12379999999999999</v>
      </c>
      <c r="N35" s="1">
        <v>3</v>
      </c>
      <c r="O35" s="1">
        <v>0.5746</v>
      </c>
      <c r="P35" s="1">
        <v>0.1696</v>
      </c>
      <c r="Q35" s="1">
        <v>3</v>
      </c>
      <c r="R35" s="1">
        <v>1.2505999999999999</v>
      </c>
      <c r="S35" s="1">
        <v>0.14269999999999999</v>
      </c>
      <c r="T35" s="5">
        <f t="shared" si="4"/>
        <v>0.8731500000000002</v>
      </c>
      <c r="U35" s="5">
        <f t="shared" si="5"/>
        <v>142.81666666666666</v>
      </c>
      <c r="V35" s="5">
        <f t="shared" si="6"/>
        <v>0.56123403594833388</v>
      </c>
      <c r="W35" s="5">
        <f t="shared" si="7"/>
        <v>2.3598648648648655E-2</v>
      </c>
      <c r="X35" s="5">
        <f t="shared" si="8"/>
        <v>2.3782465017566683E-2</v>
      </c>
      <c r="Z35" s="1">
        <v>3</v>
      </c>
      <c r="AA35" s="1">
        <v>0.8407</v>
      </c>
      <c r="AB35" s="1">
        <v>4.9099999999999998E-2</v>
      </c>
      <c r="AC35" s="1">
        <v>3</v>
      </c>
      <c r="AD35" s="1">
        <v>0.84760000000000002</v>
      </c>
      <c r="AE35" s="1">
        <v>3.8600000000000002E-2</v>
      </c>
      <c r="AF35" s="1">
        <v>3</v>
      </c>
      <c r="AG35" s="1">
        <v>0.83279999999999998</v>
      </c>
      <c r="AH35" s="1">
        <v>0.1046</v>
      </c>
      <c r="AI35" s="1">
        <v>3</v>
      </c>
      <c r="AJ35" s="1">
        <v>0.87980000000000003</v>
      </c>
      <c r="AK35" s="1">
        <v>0.1139</v>
      </c>
      <c r="AL35" s="1">
        <v>3</v>
      </c>
      <c r="AM35" s="1">
        <v>0.9274</v>
      </c>
      <c r="AN35" s="1">
        <v>0.1241</v>
      </c>
      <c r="AO35" s="1">
        <v>3</v>
      </c>
      <c r="AP35" s="1">
        <v>0.35210000000000002</v>
      </c>
      <c r="AQ35" s="1">
        <v>0.16270000000000001</v>
      </c>
      <c r="AR35" s="5">
        <f t="shared" si="9"/>
        <v>0.78006666666666657</v>
      </c>
      <c r="AS35" s="5">
        <f t="shared" si="10"/>
        <v>98.833333333333329</v>
      </c>
      <c r="AT35" s="5">
        <f t="shared" si="11"/>
        <v>0.38839045783330839</v>
      </c>
      <c r="AU35" s="5">
        <f t="shared" si="12"/>
        <v>2.1082882882882882E-2</v>
      </c>
      <c r="AV35" s="5">
        <f t="shared" si="13"/>
        <v>1.8422075386504245E-2</v>
      </c>
    </row>
    <row r="36" spans="2:48" x14ac:dyDescent="0.25">
      <c r="B36" s="1">
        <v>3.1</v>
      </c>
      <c r="C36" s="1">
        <v>0.83830000000000005</v>
      </c>
      <c r="D36" s="1">
        <v>0.16980000000000001</v>
      </c>
      <c r="E36" s="1">
        <v>3.1</v>
      </c>
      <c r="F36" s="1">
        <v>0.86799999999999999</v>
      </c>
      <c r="G36" s="1">
        <v>0.1072</v>
      </c>
      <c r="H36" s="1">
        <v>3.1</v>
      </c>
      <c r="I36" s="1">
        <v>0.79549999999999998</v>
      </c>
      <c r="J36" s="1">
        <v>0.161</v>
      </c>
      <c r="K36" s="1">
        <v>3.1</v>
      </c>
      <c r="L36" s="1">
        <v>0.91869999999999996</v>
      </c>
      <c r="M36" s="1">
        <v>0.12839999999999999</v>
      </c>
      <c r="N36" s="1">
        <v>3.1</v>
      </c>
      <c r="O36" s="1">
        <v>0.57599999999999996</v>
      </c>
      <c r="P36" s="1">
        <v>0.17519999999999999</v>
      </c>
      <c r="Q36" s="1">
        <v>3.1</v>
      </c>
      <c r="R36" s="1">
        <v>1.2522</v>
      </c>
      <c r="S36" s="1">
        <v>0.14810000000000001</v>
      </c>
      <c r="T36" s="5">
        <f t="shared" si="4"/>
        <v>0.87478333333333336</v>
      </c>
      <c r="U36" s="5">
        <f t="shared" si="5"/>
        <v>148.28333333333336</v>
      </c>
      <c r="V36" s="5">
        <f t="shared" si="6"/>
        <v>0.58271667847267206</v>
      </c>
      <c r="W36" s="5">
        <f t="shared" si="7"/>
        <v>2.3642792792792793E-2</v>
      </c>
      <c r="X36" s="5">
        <f t="shared" si="8"/>
        <v>2.4646693966302743E-2</v>
      </c>
      <c r="Z36" s="1">
        <v>3.1</v>
      </c>
      <c r="AA36" s="1">
        <v>0.84140000000000004</v>
      </c>
      <c r="AB36" s="1">
        <v>4.9700000000000001E-2</v>
      </c>
      <c r="AC36" s="1">
        <v>3.1</v>
      </c>
      <c r="AD36" s="1">
        <v>0.84830000000000005</v>
      </c>
      <c r="AE36" s="1">
        <v>3.9199999999999999E-2</v>
      </c>
      <c r="AF36" s="1">
        <v>3.1</v>
      </c>
      <c r="AG36" s="1">
        <v>0.83450000000000002</v>
      </c>
      <c r="AH36" s="1">
        <v>0.1109</v>
      </c>
      <c r="AI36" s="1">
        <v>3.1</v>
      </c>
      <c r="AJ36" s="1">
        <v>0.88139999999999996</v>
      </c>
      <c r="AK36" s="1">
        <v>0.11700000000000001</v>
      </c>
      <c r="AL36" s="1">
        <v>3.1</v>
      </c>
      <c r="AM36" s="1">
        <v>0.92910000000000004</v>
      </c>
      <c r="AN36" s="1">
        <v>0.12920000000000001</v>
      </c>
      <c r="AO36" s="1">
        <v>3.1</v>
      </c>
      <c r="AP36" s="1">
        <v>0.35360000000000003</v>
      </c>
      <c r="AQ36" s="1">
        <v>0.1681</v>
      </c>
      <c r="AR36" s="5">
        <f t="shared" si="9"/>
        <v>0.78138333333333343</v>
      </c>
      <c r="AS36" s="5">
        <f t="shared" si="10"/>
        <v>102.35000000000001</v>
      </c>
      <c r="AT36" s="5">
        <f t="shared" si="11"/>
        <v>0.40221008457914792</v>
      </c>
      <c r="AU36" s="5">
        <f t="shared" si="12"/>
        <v>2.111846846846847E-2</v>
      </c>
      <c r="AV36" s="5">
        <f t="shared" si="13"/>
        <v>1.9045419187460451E-2</v>
      </c>
    </row>
    <row r="37" spans="2:48" x14ac:dyDescent="0.25">
      <c r="B37" s="1">
        <v>3.2</v>
      </c>
      <c r="C37" s="1">
        <v>0.84009999999999996</v>
      </c>
      <c r="D37" s="1">
        <v>0.17649999999999999</v>
      </c>
      <c r="E37" s="1">
        <v>3.2</v>
      </c>
      <c r="F37" s="1">
        <v>0.86939999999999995</v>
      </c>
      <c r="G37" s="1">
        <v>0.1109</v>
      </c>
      <c r="H37" s="1">
        <v>3.2</v>
      </c>
      <c r="I37" s="1">
        <v>0.79690000000000005</v>
      </c>
      <c r="J37" s="1">
        <v>0.16639999999999999</v>
      </c>
      <c r="K37" s="1">
        <v>3.2</v>
      </c>
      <c r="L37" s="1">
        <v>0.92059999999999997</v>
      </c>
      <c r="M37" s="1">
        <v>0.13439999999999999</v>
      </c>
      <c r="N37" s="1">
        <v>3.2</v>
      </c>
      <c r="O37" s="1">
        <v>0.57789999999999997</v>
      </c>
      <c r="P37" s="1">
        <v>0.184</v>
      </c>
      <c r="Q37" s="1">
        <v>3.2</v>
      </c>
      <c r="R37" s="1">
        <v>1.254</v>
      </c>
      <c r="S37" s="1">
        <v>0.15390000000000001</v>
      </c>
      <c r="T37" s="5">
        <f t="shared" si="4"/>
        <v>0.87648333333333317</v>
      </c>
      <c r="U37" s="5">
        <f t="shared" si="5"/>
        <v>154.35000000000002</v>
      </c>
      <c r="V37" s="5">
        <f t="shared" si="6"/>
        <v>0.60655717200577908</v>
      </c>
      <c r="W37" s="5">
        <f t="shared" si="7"/>
        <v>2.3688738738738734E-2</v>
      </c>
      <c r="X37" s="5">
        <f t="shared" si="8"/>
        <v>2.5605296199829427E-2</v>
      </c>
      <c r="Z37" s="1">
        <v>3.2</v>
      </c>
      <c r="AA37" s="1">
        <v>0.84219999999999995</v>
      </c>
      <c r="AB37" s="1">
        <v>5.0900000000000001E-2</v>
      </c>
      <c r="AC37" s="1">
        <v>3.2</v>
      </c>
      <c r="AD37" s="1">
        <v>0.84940000000000004</v>
      </c>
      <c r="AE37" s="1">
        <v>4.0300000000000002E-2</v>
      </c>
      <c r="AF37" s="1">
        <v>3.2</v>
      </c>
      <c r="AG37" s="1">
        <v>0.83609999999999995</v>
      </c>
      <c r="AH37" s="1">
        <v>0.1158</v>
      </c>
      <c r="AI37" s="1">
        <v>3.2</v>
      </c>
      <c r="AJ37" s="1">
        <v>0.8831</v>
      </c>
      <c r="AK37" s="1">
        <v>0.1225</v>
      </c>
      <c r="AL37" s="1">
        <v>3.2</v>
      </c>
      <c r="AM37" s="1">
        <v>0.93079999999999996</v>
      </c>
      <c r="AN37" s="1">
        <v>0.1326</v>
      </c>
      <c r="AO37" s="1">
        <v>3.2</v>
      </c>
      <c r="AP37" s="1">
        <v>0.35549999999999998</v>
      </c>
      <c r="AQ37" s="1">
        <v>0.1769</v>
      </c>
      <c r="AR37" s="5">
        <f t="shared" si="9"/>
        <v>0.78284999999999993</v>
      </c>
      <c r="AS37" s="5">
        <f t="shared" si="10"/>
        <v>106.5</v>
      </c>
      <c r="AT37" s="5">
        <f t="shared" si="11"/>
        <v>0.41851855405646554</v>
      </c>
      <c r="AU37" s="5">
        <f t="shared" si="12"/>
        <v>2.1158108108108108E-2</v>
      </c>
      <c r="AV37" s="5">
        <f t="shared" si="13"/>
        <v>1.9780528198363959E-2</v>
      </c>
    </row>
    <row r="38" spans="2:48" x14ac:dyDescent="0.25">
      <c r="B38" s="1">
        <v>3.3</v>
      </c>
      <c r="C38" s="1">
        <v>0.84140000000000004</v>
      </c>
      <c r="D38" s="1">
        <v>0.18179999999999999</v>
      </c>
      <c r="E38" s="1">
        <v>3.3</v>
      </c>
      <c r="F38" s="1">
        <v>0.87109999999999999</v>
      </c>
      <c r="G38" s="1">
        <v>0.11609999999999999</v>
      </c>
      <c r="H38" s="1">
        <v>3.3</v>
      </c>
      <c r="I38" s="1">
        <v>0.79869999999999997</v>
      </c>
      <c r="J38" s="1">
        <v>0.17349999999999999</v>
      </c>
      <c r="K38" s="1">
        <v>3.3</v>
      </c>
      <c r="L38" s="1">
        <v>0.92210000000000003</v>
      </c>
      <c r="M38" s="1">
        <v>0.13919999999999999</v>
      </c>
      <c r="N38" s="1">
        <v>3.3</v>
      </c>
      <c r="O38" s="1">
        <v>0.57930000000000004</v>
      </c>
      <c r="P38" s="1">
        <v>0.18909999999999999</v>
      </c>
      <c r="Q38" s="1">
        <v>3.3</v>
      </c>
      <c r="R38" s="1">
        <v>1.2555000000000001</v>
      </c>
      <c r="S38" s="1">
        <v>0.15859999999999999</v>
      </c>
      <c r="T38" s="5">
        <f t="shared" si="4"/>
        <v>0.87801666666666678</v>
      </c>
      <c r="U38" s="5">
        <f t="shared" si="5"/>
        <v>159.71666666666667</v>
      </c>
      <c r="V38" s="5">
        <f t="shared" si="6"/>
        <v>0.62764683936198895</v>
      </c>
      <c r="W38" s="5">
        <f t="shared" si="7"/>
        <v>2.3730180180180183E-2</v>
      </c>
      <c r="X38" s="5">
        <f t="shared" si="8"/>
        <v>2.6449307784279251E-2</v>
      </c>
      <c r="Z38" s="1">
        <v>3.3</v>
      </c>
      <c r="AA38" s="1">
        <v>0.84330000000000005</v>
      </c>
      <c r="AB38" s="1">
        <v>5.2900000000000003E-2</v>
      </c>
      <c r="AC38" s="1">
        <v>3.3</v>
      </c>
      <c r="AD38" s="1">
        <v>0.85019999999999996</v>
      </c>
      <c r="AE38" s="1">
        <v>4.0599999999999997E-2</v>
      </c>
      <c r="AF38" s="1">
        <v>3.3</v>
      </c>
      <c r="AG38" s="1">
        <v>0.8377</v>
      </c>
      <c r="AH38" s="1">
        <v>0.12230000000000001</v>
      </c>
      <c r="AI38" s="1">
        <v>3.3</v>
      </c>
      <c r="AJ38" s="1">
        <v>0.88470000000000004</v>
      </c>
      <c r="AK38" s="1">
        <v>0.1258</v>
      </c>
      <c r="AL38" s="1">
        <v>3.3</v>
      </c>
      <c r="AM38" s="1">
        <v>0.93230000000000002</v>
      </c>
      <c r="AN38" s="1">
        <v>0.13750000000000001</v>
      </c>
      <c r="AO38" s="1">
        <v>3.3</v>
      </c>
      <c r="AP38" s="1">
        <v>0.35699999999999998</v>
      </c>
      <c r="AQ38" s="1">
        <v>0.182</v>
      </c>
      <c r="AR38" s="5">
        <f t="shared" si="9"/>
        <v>0.78420000000000012</v>
      </c>
      <c r="AS38" s="5">
        <f t="shared" si="10"/>
        <v>110.18333333333334</v>
      </c>
      <c r="AT38" s="5">
        <f t="shared" si="11"/>
        <v>0.43299313941585194</v>
      </c>
      <c r="AU38" s="5">
        <f t="shared" si="12"/>
        <v>2.1194594594594596E-2</v>
      </c>
      <c r="AV38" s="5">
        <f t="shared" si="13"/>
        <v>2.0429413616917268E-2</v>
      </c>
    </row>
    <row r="39" spans="2:48" x14ac:dyDescent="0.25">
      <c r="B39" s="1">
        <v>3.4</v>
      </c>
      <c r="C39" s="1">
        <v>0.84350000000000003</v>
      </c>
      <c r="D39" s="1">
        <v>0.19059999999999999</v>
      </c>
      <c r="E39" s="1">
        <v>3.4</v>
      </c>
      <c r="F39" s="1">
        <v>0.87270000000000003</v>
      </c>
      <c r="G39" s="1">
        <v>0.1196</v>
      </c>
      <c r="H39" s="1">
        <v>3.4</v>
      </c>
      <c r="I39" s="1">
        <v>0.80010000000000003</v>
      </c>
      <c r="J39" s="1">
        <v>0.17879999999999999</v>
      </c>
      <c r="K39" s="1">
        <v>3.4</v>
      </c>
      <c r="L39" s="1">
        <v>0.92390000000000005</v>
      </c>
      <c r="M39" s="1">
        <v>0.14580000000000001</v>
      </c>
      <c r="N39" s="1">
        <v>3.4</v>
      </c>
      <c r="O39" s="1">
        <v>0.58120000000000005</v>
      </c>
      <c r="P39" s="1">
        <v>0.1991</v>
      </c>
      <c r="Q39" s="1">
        <v>3.4</v>
      </c>
      <c r="R39" s="1">
        <v>1.2573000000000001</v>
      </c>
      <c r="S39" s="1">
        <v>0.1648</v>
      </c>
      <c r="T39" s="5">
        <f t="shared" si="4"/>
        <v>0.87978333333333347</v>
      </c>
      <c r="U39" s="5">
        <f t="shared" si="5"/>
        <v>166.45000000000002</v>
      </c>
      <c r="V39" s="5">
        <f t="shared" si="6"/>
        <v>0.65410716734928354</v>
      </c>
      <c r="W39" s="5">
        <f t="shared" si="7"/>
        <v>2.3777927927927933E-2</v>
      </c>
      <c r="X39" s="5">
        <f t="shared" si="8"/>
        <v>2.7509006223415029E-2</v>
      </c>
      <c r="Z39" s="1">
        <v>3.4</v>
      </c>
      <c r="AA39" s="1">
        <v>0.84409999999999996</v>
      </c>
      <c r="AB39" s="1">
        <v>5.3900000000000003E-2</v>
      </c>
      <c r="AC39" s="1">
        <v>3.4</v>
      </c>
      <c r="AD39" s="1">
        <v>0.8508</v>
      </c>
      <c r="AE39" s="1">
        <v>4.0599999999999997E-2</v>
      </c>
      <c r="AF39" s="1">
        <v>3.4</v>
      </c>
      <c r="AG39" s="1">
        <v>0.83960000000000001</v>
      </c>
      <c r="AH39" s="1">
        <v>0.12889999999999999</v>
      </c>
      <c r="AI39" s="1">
        <v>3.4</v>
      </c>
      <c r="AJ39" s="1">
        <v>0.88619999999999999</v>
      </c>
      <c r="AK39" s="1">
        <v>0.13020000000000001</v>
      </c>
      <c r="AL39" s="1">
        <v>3.4</v>
      </c>
      <c r="AM39" s="1">
        <v>0.93410000000000004</v>
      </c>
      <c r="AN39" s="1">
        <v>0.1416</v>
      </c>
      <c r="AO39" s="1">
        <v>3.4</v>
      </c>
      <c r="AP39" s="1">
        <v>0.35880000000000001</v>
      </c>
      <c r="AQ39" s="1">
        <v>0.1905</v>
      </c>
      <c r="AR39" s="5">
        <f t="shared" si="9"/>
        <v>0.78559999999999997</v>
      </c>
      <c r="AS39" s="5">
        <f t="shared" si="10"/>
        <v>114.28333333333333</v>
      </c>
      <c r="AT39" s="5">
        <f t="shared" si="11"/>
        <v>0.44910512130910551</v>
      </c>
      <c r="AU39" s="5">
        <f t="shared" si="12"/>
        <v>2.1232432432432433E-2</v>
      </c>
      <c r="AV39" s="5">
        <f t="shared" si="13"/>
        <v>2.1151845071839238E-2</v>
      </c>
    </row>
    <row r="40" spans="2:48" x14ac:dyDescent="0.25">
      <c r="B40" s="1">
        <v>3.5</v>
      </c>
      <c r="C40" s="1">
        <v>0.8448</v>
      </c>
      <c r="D40" s="1">
        <v>0.19489999999999999</v>
      </c>
      <c r="E40" s="1">
        <v>3.5</v>
      </c>
      <c r="F40" s="1">
        <v>0.87429999999999997</v>
      </c>
      <c r="G40" s="1">
        <v>0.12540000000000001</v>
      </c>
      <c r="H40" s="1">
        <v>3.5</v>
      </c>
      <c r="I40" s="1">
        <v>0.80230000000000001</v>
      </c>
      <c r="J40" s="1">
        <v>0.18840000000000001</v>
      </c>
      <c r="K40" s="1">
        <v>3.5</v>
      </c>
      <c r="L40" s="1">
        <v>0.9254</v>
      </c>
      <c r="M40" s="1">
        <v>0.15</v>
      </c>
      <c r="N40" s="1">
        <v>3.5</v>
      </c>
      <c r="O40" s="1">
        <v>0.5827</v>
      </c>
      <c r="P40" s="1">
        <v>0.20419999999999999</v>
      </c>
      <c r="Q40" s="1">
        <v>3.5</v>
      </c>
      <c r="R40" s="1">
        <v>1.2587999999999999</v>
      </c>
      <c r="S40" s="1">
        <v>0.16900000000000001</v>
      </c>
      <c r="T40" s="5">
        <f t="shared" si="4"/>
        <v>0.8813833333333333</v>
      </c>
      <c r="U40" s="5">
        <f t="shared" si="5"/>
        <v>171.98333333333335</v>
      </c>
      <c r="V40" s="5">
        <f t="shared" si="6"/>
        <v>0.67585179331904044</v>
      </c>
      <c r="W40" s="5">
        <f t="shared" si="7"/>
        <v>2.382117117117117E-2</v>
      </c>
      <c r="X40" s="5">
        <f t="shared" si="8"/>
        <v>2.8371896094553446E-2</v>
      </c>
      <c r="Z40" s="1">
        <v>3.5</v>
      </c>
      <c r="AA40" s="1">
        <v>0.8448</v>
      </c>
      <c r="AB40" s="1">
        <v>5.4800000000000001E-2</v>
      </c>
      <c r="AC40" s="1">
        <v>3.5</v>
      </c>
      <c r="AD40" s="1">
        <v>0.8518</v>
      </c>
      <c r="AE40" s="1">
        <v>4.1200000000000001E-2</v>
      </c>
      <c r="AF40" s="1">
        <v>3.5</v>
      </c>
      <c r="AG40" s="1">
        <v>0.84089999999999998</v>
      </c>
      <c r="AH40" s="1">
        <v>0.1336</v>
      </c>
      <c r="AI40" s="1">
        <v>3.5</v>
      </c>
      <c r="AJ40" s="1">
        <v>0.88800000000000001</v>
      </c>
      <c r="AK40" s="1">
        <v>0.1353</v>
      </c>
      <c r="AL40" s="1">
        <v>3.5</v>
      </c>
      <c r="AM40" s="1">
        <v>0.93559999999999999</v>
      </c>
      <c r="AN40" s="1">
        <v>0.14630000000000001</v>
      </c>
      <c r="AO40" s="1">
        <v>3.5</v>
      </c>
      <c r="AP40" s="1">
        <v>0.36049999999999999</v>
      </c>
      <c r="AQ40" s="1">
        <v>0.19650000000000001</v>
      </c>
      <c r="AR40" s="5">
        <f t="shared" si="9"/>
        <v>0.78693333333333337</v>
      </c>
      <c r="AS40" s="5">
        <f t="shared" si="10"/>
        <v>117.95</v>
      </c>
      <c r="AT40" s="5">
        <f t="shared" si="11"/>
        <v>0.46351421080713723</v>
      </c>
      <c r="AU40" s="5">
        <f t="shared" si="12"/>
        <v>2.1268468468468471E-2</v>
      </c>
      <c r="AV40" s="5">
        <f t="shared" si="13"/>
        <v>2.1793492629444352E-2</v>
      </c>
    </row>
    <row r="41" spans="2:48" x14ac:dyDescent="0.25">
      <c r="B41" s="1">
        <v>3.6</v>
      </c>
      <c r="C41" s="1">
        <v>0.84689999999999999</v>
      </c>
      <c r="D41" s="1">
        <v>0.2046</v>
      </c>
      <c r="E41" s="1">
        <v>3.6</v>
      </c>
      <c r="F41" s="1">
        <v>0.87619999999999998</v>
      </c>
      <c r="G41" s="1">
        <v>0.13009999999999999</v>
      </c>
      <c r="H41" s="1">
        <v>3.6</v>
      </c>
      <c r="I41" s="1">
        <v>0.80349999999999999</v>
      </c>
      <c r="J41" s="1">
        <v>0.19189999999999999</v>
      </c>
      <c r="K41" s="1">
        <v>3.6</v>
      </c>
      <c r="L41" s="1">
        <v>0.92710000000000004</v>
      </c>
      <c r="M41" s="1">
        <v>0.15609999999999999</v>
      </c>
      <c r="N41" s="1">
        <v>3.6</v>
      </c>
      <c r="O41" s="1">
        <v>0.58450000000000002</v>
      </c>
      <c r="P41" s="1">
        <v>0.2137</v>
      </c>
      <c r="Q41" s="1">
        <v>3.6</v>
      </c>
      <c r="R41" s="1">
        <v>1.2605</v>
      </c>
      <c r="S41" s="1">
        <v>0.17580000000000001</v>
      </c>
      <c r="T41" s="5">
        <f t="shared" si="4"/>
        <v>0.88311666666666666</v>
      </c>
      <c r="U41" s="5">
        <f t="shared" si="5"/>
        <v>178.7</v>
      </c>
      <c r="V41" s="5">
        <f t="shared" si="6"/>
        <v>0.70224662544498018</v>
      </c>
      <c r="W41" s="5">
        <f t="shared" si="7"/>
        <v>2.3868018018018019E-2</v>
      </c>
      <c r="X41" s="5">
        <f t="shared" si="8"/>
        <v>2.9422075386186349E-2</v>
      </c>
      <c r="Z41" s="1">
        <v>3.6</v>
      </c>
      <c r="AA41" s="1">
        <v>0.84560000000000002</v>
      </c>
      <c r="AB41" s="1">
        <v>5.6000000000000001E-2</v>
      </c>
      <c r="AC41" s="1">
        <v>3.6</v>
      </c>
      <c r="AD41" s="1">
        <v>0.8528</v>
      </c>
      <c r="AE41" s="1">
        <v>4.2200000000000001E-2</v>
      </c>
      <c r="AF41" s="1">
        <v>3.6</v>
      </c>
      <c r="AG41" s="1">
        <v>0.84289999999999998</v>
      </c>
      <c r="AH41" s="1">
        <v>0.14169999999999999</v>
      </c>
      <c r="AI41" s="1">
        <v>3.6</v>
      </c>
      <c r="AJ41" s="1">
        <v>0.88949999999999996</v>
      </c>
      <c r="AK41" s="1">
        <v>0.13919999999999999</v>
      </c>
      <c r="AL41" s="1">
        <v>3.6</v>
      </c>
      <c r="AM41" s="1">
        <v>0.9375</v>
      </c>
      <c r="AN41" s="1">
        <v>0.15179999999999999</v>
      </c>
      <c r="AO41" s="1">
        <v>3.6</v>
      </c>
      <c r="AP41" s="1">
        <v>0.36209999999999998</v>
      </c>
      <c r="AQ41" s="1">
        <v>0.20430000000000001</v>
      </c>
      <c r="AR41" s="5">
        <f t="shared" si="9"/>
        <v>0.78839999999999988</v>
      </c>
      <c r="AS41" s="5">
        <f t="shared" si="10"/>
        <v>122.53333333333333</v>
      </c>
      <c r="AT41" s="5">
        <f t="shared" si="11"/>
        <v>0.48152557267967677</v>
      </c>
      <c r="AU41" s="5">
        <f t="shared" si="12"/>
        <v>2.1308108108108105E-2</v>
      </c>
      <c r="AV41" s="5">
        <f t="shared" si="13"/>
        <v>2.259823210191279E-2</v>
      </c>
    </row>
    <row r="42" spans="2:48" x14ac:dyDescent="0.25">
      <c r="B42" s="1">
        <v>3.7</v>
      </c>
      <c r="C42" s="1">
        <v>0.84840000000000004</v>
      </c>
      <c r="D42" s="1">
        <v>0.21029999999999999</v>
      </c>
      <c r="E42" s="1">
        <v>3.7</v>
      </c>
      <c r="F42" s="1">
        <v>0.87760000000000005</v>
      </c>
      <c r="G42" s="1">
        <v>0.1346</v>
      </c>
      <c r="H42" s="1">
        <v>3.7</v>
      </c>
      <c r="I42" s="1">
        <v>0.80549999999999999</v>
      </c>
      <c r="J42" s="1">
        <v>0.20150000000000001</v>
      </c>
      <c r="K42" s="1">
        <v>3.7</v>
      </c>
      <c r="L42" s="1">
        <v>0.92879999999999996</v>
      </c>
      <c r="M42" s="1">
        <v>0.161</v>
      </c>
      <c r="N42" s="1">
        <v>3.7</v>
      </c>
      <c r="O42" s="1">
        <v>0.58620000000000005</v>
      </c>
      <c r="P42" s="1">
        <v>0.22059999999999999</v>
      </c>
      <c r="Q42" s="1">
        <v>3.7</v>
      </c>
      <c r="R42" s="1">
        <v>1.2622</v>
      </c>
      <c r="S42" s="1">
        <v>0.18029999999999999</v>
      </c>
      <c r="T42" s="5">
        <f t="shared" si="4"/>
        <v>0.88478333333333337</v>
      </c>
      <c r="U42" s="5">
        <f t="shared" si="5"/>
        <v>184.71666666666667</v>
      </c>
      <c r="V42" s="5">
        <f t="shared" si="6"/>
        <v>0.7258906313940231</v>
      </c>
      <c r="W42" s="5">
        <f t="shared" si="7"/>
        <v>2.3913063063063063E-2</v>
      </c>
      <c r="X42" s="5">
        <f t="shared" si="8"/>
        <v>3.0355401542651331E-2</v>
      </c>
      <c r="Z42" s="1">
        <v>3.7</v>
      </c>
      <c r="AA42" s="1">
        <v>0.84650000000000003</v>
      </c>
      <c r="AB42" s="1">
        <v>5.7700000000000001E-2</v>
      </c>
      <c r="AC42" s="1">
        <v>3.7</v>
      </c>
      <c r="AD42" s="1">
        <v>0.85350000000000004</v>
      </c>
      <c r="AE42" s="1">
        <v>4.1700000000000001E-2</v>
      </c>
      <c r="AF42" s="1">
        <v>3.7</v>
      </c>
      <c r="AG42" s="1">
        <v>0.84440000000000004</v>
      </c>
      <c r="AH42" s="1">
        <v>0.1472</v>
      </c>
      <c r="AI42" s="1">
        <v>3.7</v>
      </c>
      <c r="AJ42" s="1">
        <v>0.89170000000000005</v>
      </c>
      <c r="AK42" s="1">
        <v>0.14530000000000001</v>
      </c>
      <c r="AL42" s="1">
        <v>3.7</v>
      </c>
      <c r="AM42" s="1">
        <v>0.93910000000000005</v>
      </c>
      <c r="AN42" s="1">
        <v>0.15620000000000001</v>
      </c>
      <c r="AO42" s="1">
        <v>3.7</v>
      </c>
      <c r="AP42" s="1">
        <v>0.36380000000000001</v>
      </c>
      <c r="AQ42" s="1">
        <v>0.2112</v>
      </c>
      <c r="AR42" s="5">
        <f t="shared" si="9"/>
        <v>0.7898333333333335</v>
      </c>
      <c r="AS42" s="5">
        <f t="shared" si="10"/>
        <v>126.55000000000003</v>
      </c>
      <c r="AT42" s="5">
        <f t="shared" si="11"/>
        <v>0.49731007526615706</v>
      </c>
      <c r="AU42" s="5">
        <f t="shared" si="12"/>
        <v>2.1346846846846852E-2</v>
      </c>
      <c r="AV42" s="5">
        <f t="shared" si="13"/>
        <v>2.3296652607952488E-2</v>
      </c>
    </row>
    <row r="43" spans="2:48" x14ac:dyDescent="0.25">
      <c r="B43" s="1">
        <v>3.8</v>
      </c>
      <c r="C43" s="1">
        <v>0.85</v>
      </c>
      <c r="D43" s="1">
        <v>0.2175</v>
      </c>
      <c r="E43" s="1">
        <v>3.8</v>
      </c>
      <c r="F43" s="1">
        <v>0.87960000000000005</v>
      </c>
      <c r="G43" s="1">
        <v>0.14050000000000001</v>
      </c>
      <c r="H43" s="1">
        <v>3.8</v>
      </c>
      <c r="I43" s="1">
        <v>0.80710000000000004</v>
      </c>
      <c r="J43" s="1">
        <v>0.20669999999999999</v>
      </c>
      <c r="K43" s="1">
        <v>3.8</v>
      </c>
      <c r="L43" s="1">
        <v>0.93030000000000002</v>
      </c>
      <c r="M43" s="1">
        <v>0.16650000000000001</v>
      </c>
      <c r="N43" s="1">
        <v>3.8</v>
      </c>
      <c r="O43" s="1">
        <v>0.58779999999999999</v>
      </c>
      <c r="P43" s="1">
        <v>0.22839999999999999</v>
      </c>
      <c r="Q43" s="1">
        <v>3.8</v>
      </c>
      <c r="R43" s="1">
        <v>1.2639</v>
      </c>
      <c r="S43" s="1">
        <v>0.1875</v>
      </c>
      <c r="T43" s="5">
        <f t="shared" si="4"/>
        <v>0.88644999999999996</v>
      </c>
      <c r="U43" s="5">
        <f t="shared" si="5"/>
        <v>191.18333333333334</v>
      </c>
      <c r="V43" s="5">
        <f t="shared" si="6"/>
        <v>0.75130302559964257</v>
      </c>
      <c r="W43" s="5">
        <f t="shared" si="7"/>
        <v>2.3958108108108108E-2</v>
      </c>
      <c r="X43" s="5">
        <f t="shared" si="8"/>
        <v>3.1359029778539993E-2</v>
      </c>
      <c r="Z43" s="1">
        <v>3.8</v>
      </c>
      <c r="AA43" s="1">
        <v>0.84719999999999995</v>
      </c>
      <c r="AB43" s="1">
        <v>5.8500000000000003E-2</v>
      </c>
      <c r="AC43" s="1">
        <v>3.8</v>
      </c>
      <c r="AD43" s="1">
        <v>0.85429999999999995</v>
      </c>
      <c r="AE43" s="1">
        <v>4.2099999999999999E-2</v>
      </c>
      <c r="AF43" s="1">
        <v>3.8</v>
      </c>
      <c r="AG43" s="1">
        <v>0.84630000000000005</v>
      </c>
      <c r="AH43" s="1">
        <v>0.155</v>
      </c>
      <c r="AI43" s="1">
        <v>3.8</v>
      </c>
      <c r="AJ43" s="1">
        <v>0.8931</v>
      </c>
      <c r="AK43" s="1">
        <v>0.1484</v>
      </c>
      <c r="AL43" s="1">
        <v>3.8</v>
      </c>
      <c r="AM43" s="1">
        <v>0.94079999999999997</v>
      </c>
      <c r="AN43" s="1">
        <v>0.16170000000000001</v>
      </c>
      <c r="AO43" s="1">
        <v>3.8</v>
      </c>
      <c r="AP43" s="1">
        <v>0.36530000000000001</v>
      </c>
      <c r="AQ43" s="1">
        <v>0.21740000000000001</v>
      </c>
      <c r="AR43" s="5">
        <f t="shared" si="9"/>
        <v>0.79116666666666668</v>
      </c>
      <c r="AS43" s="5">
        <f t="shared" si="10"/>
        <v>130.51666666666671</v>
      </c>
      <c r="AT43" s="5">
        <f t="shared" si="11"/>
        <v>0.51289809026857325</v>
      </c>
      <c r="AU43" s="5">
        <f t="shared" si="12"/>
        <v>2.1382882882882884E-2</v>
      </c>
      <c r="AV43" s="5">
        <f t="shared" si="13"/>
        <v>2.3986386357620234E-2</v>
      </c>
    </row>
    <row r="44" spans="2:48" x14ac:dyDescent="0.25">
      <c r="B44" s="1">
        <v>3.9</v>
      </c>
      <c r="C44" s="1">
        <v>0.85170000000000001</v>
      </c>
      <c r="D44" s="1">
        <v>0.22389999999999999</v>
      </c>
      <c r="E44" s="1">
        <v>3.9</v>
      </c>
      <c r="F44" s="1">
        <v>0.88109999999999999</v>
      </c>
      <c r="G44" s="1">
        <v>0.1454</v>
      </c>
      <c r="H44" s="1">
        <v>3.9</v>
      </c>
      <c r="I44" s="1">
        <v>0.80869999999999997</v>
      </c>
      <c r="J44" s="1">
        <v>0.2137</v>
      </c>
      <c r="K44" s="1">
        <v>3.9</v>
      </c>
      <c r="L44" s="1">
        <v>0.93220000000000003</v>
      </c>
      <c r="M44" s="1">
        <v>0.17269999999999999</v>
      </c>
      <c r="N44" s="1">
        <v>3.9</v>
      </c>
      <c r="O44" s="1">
        <v>0.58960000000000001</v>
      </c>
      <c r="P44" s="1">
        <v>0.23699999999999999</v>
      </c>
      <c r="Q44" s="1">
        <v>3.9</v>
      </c>
      <c r="R44" s="1">
        <v>1.2657</v>
      </c>
      <c r="S44" s="1">
        <v>0.193</v>
      </c>
      <c r="T44" s="5">
        <f t="shared" si="4"/>
        <v>0.88816666666666666</v>
      </c>
      <c r="U44" s="5">
        <f t="shared" si="5"/>
        <v>197.61666666666667</v>
      </c>
      <c r="V44" s="5">
        <f t="shared" si="6"/>
        <v>0.77658442808255279</v>
      </c>
      <c r="W44" s="5">
        <f t="shared" si="7"/>
        <v>2.4004504504504504E-2</v>
      </c>
      <c r="X44" s="5">
        <f t="shared" si="8"/>
        <v>3.2351612504095836E-2</v>
      </c>
      <c r="Z44" s="1">
        <v>3.9</v>
      </c>
      <c r="AA44" s="1">
        <v>0.84789999999999999</v>
      </c>
      <c r="AB44" s="1">
        <v>0.06</v>
      </c>
      <c r="AC44" s="1">
        <v>3.9</v>
      </c>
      <c r="AD44" s="1">
        <v>0.85529999999999995</v>
      </c>
      <c r="AE44" s="1">
        <v>4.2900000000000001E-2</v>
      </c>
      <c r="AF44" s="1">
        <v>3.9</v>
      </c>
      <c r="AG44" s="1">
        <v>0.84770000000000001</v>
      </c>
      <c r="AH44" s="1">
        <v>0.16020000000000001</v>
      </c>
      <c r="AI44" s="1">
        <v>3.9</v>
      </c>
      <c r="AJ44" s="1">
        <v>0.89480000000000004</v>
      </c>
      <c r="AK44" s="1">
        <v>0.154</v>
      </c>
      <c r="AL44" s="1">
        <v>3.9</v>
      </c>
      <c r="AM44" s="1">
        <v>0.94220000000000004</v>
      </c>
      <c r="AN44" s="1">
        <v>0.1653</v>
      </c>
      <c r="AO44" s="1">
        <v>3.9</v>
      </c>
      <c r="AP44" s="1">
        <v>0.36709999999999998</v>
      </c>
      <c r="AQ44" s="1">
        <v>0.2258</v>
      </c>
      <c r="AR44" s="5">
        <f t="shared" si="9"/>
        <v>0.79249999999999998</v>
      </c>
      <c r="AS44" s="5">
        <f t="shared" si="10"/>
        <v>134.70000000000002</v>
      </c>
      <c r="AT44" s="5">
        <f t="shared" si="11"/>
        <v>0.52933755146860018</v>
      </c>
      <c r="AU44" s="5">
        <f t="shared" si="12"/>
        <v>2.1418918918918919E-2</v>
      </c>
      <c r="AV44" s="5">
        <f t="shared" si="13"/>
        <v>2.4713551298849473E-2</v>
      </c>
    </row>
    <row r="45" spans="2:48" x14ac:dyDescent="0.25">
      <c r="B45" s="1">
        <v>4</v>
      </c>
      <c r="C45" s="1">
        <v>0.85319999999999996</v>
      </c>
      <c r="D45" s="1">
        <v>0.23139999999999999</v>
      </c>
      <c r="E45" s="1">
        <v>4</v>
      </c>
      <c r="F45" s="1">
        <v>0.88290000000000002</v>
      </c>
      <c r="G45" s="1">
        <v>0.15140000000000001</v>
      </c>
      <c r="H45" s="1">
        <v>4</v>
      </c>
      <c r="I45" s="1">
        <v>0.81040000000000001</v>
      </c>
      <c r="J45" s="1">
        <v>0.21990000000000001</v>
      </c>
      <c r="K45" s="1">
        <v>4</v>
      </c>
      <c r="L45" s="1">
        <v>0.93379999999999996</v>
      </c>
      <c r="M45" s="1">
        <v>0.17860000000000001</v>
      </c>
      <c r="N45" s="1">
        <v>4</v>
      </c>
      <c r="O45" s="1">
        <v>0.59099999999999997</v>
      </c>
      <c r="P45" s="1">
        <v>0.24299999999999999</v>
      </c>
      <c r="Q45" s="1">
        <v>4</v>
      </c>
      <c r="R45" s="1">
        <v>1.2672000000000001</v>
      </c>
      <c r="S45" s="1">
        <v>0.19819999999999999</v>
      </c>
      <c r="T45" s="5">
        <f t="shared" si="4"/>
        <v>0.88974999999999993</v>
      </c>
      <c r="U45" s="5">
        <f t="shared" si="5"/>
        <v>203.75</v>
      </c>
      <c r="V45" s="5">
        <f t="shared" si="6"/>
        <v>0.80068690506107842</v>
      </c>
      <c r="W45" s="5">
        <f t="shared" si="7"/>
        <v>2.4047297297297297E-2</v>
      </c>
      <c r="X45" s="5">
        <f t="shared" si="8"/>
        <v>3.3296336597088964E-2</v>
      </c>
      <c r="Z45" s="1">
        <v>4</v>
      </c>
      <c r="AA45" s="1">
        <v>0.84889999999999999</v>
      </c>
      <c r="AB45" s="1">
        <v>6.1400000000000003E-2</v>
      </c>
      <c r="AC45" s="1">
        <v>4</v>
      </c>
      <c r="AD45" s="1">
        <v>0.85609999999999997</v>
      </c>
      <c r="AE45" s="1">
        <v>4.3400000000000001E-2</v>
      </c>
      <c r="AF45" s="1">
        <v>4</v>
      </c>
      <c r="AG45" s="1">
        <v>0.84930000000000005</v>
      </c>
      <c r="AH45" s="1">
        <v>0.16700000000000001</v>
      </c>
      <c r="AI45" s="1">
        <v>4</v>
      </c>
      <c r="AJ45" s="1">
        <v>0.89629999999999999</v>
      </c>
      <c r="AK45" s="1">
        <v>0.15740000000000001</v>
      </c>
      <c r="AL45" s="1">
        <v>4</v>
      </c>
      <c r="AM45" s="1">
        <v>0.94410000000000005</v>
      </c>
      <c r="AN45" s="1">
        <v>0.17180000000000001</v>
      </c>
      <c r="AO45" s="1">
        <v>4</v>
      </c>
      <c r="AP45" s="1">
        <v>0.36859999999999998</v>
      </c>
      <c r="AQ45" s="1">
        <v>0.23180000000000001</v>
      </c>
      <c r="AR45" s="5">
        <f t="shared" si="9"/>
        <v>0.79388333333333339</v>
      </c>
      <c r="AS45" s="5">
        <f t="shared" si="10"/>
        <v>138.80000000000001</v>
      </c>
      <c r="AT45" s="5">
        <f t="shared" si="11"/>
        <v>0.54544953336185376</v>
      </c>
      <c r="AU45" s="5">
        <f t="shared" si="12"/>
        <v>2.1456306306306308E-2</v>
      </c>
      <c r="AV45" s="5">
        <f t="shared" si="13"/>
        <v>2.5421408772559259E-2</v>
      </c>
    </row>
    <row r="46" spans="2:48" x14ac:dyDescent="0.25">
      <c r="B46" s="1">
        <v>4.0999999999999996</v>
      </c>
      <c r="C46" s="1">
        <v>0.85519999999999996</v>
      </c>
      <c r="D46" s="1">
        <v>0.2399</v>
      </c>
      <c r="E46" s="1">
        <v>4.0999999999999996</v>
      </c>
      <c r="F46" s="1">
        <v>0.88439999999999996</v>
      </c>
      <c r="G46" s="1">
        <v>0.15559999999999999</v>
      </c>
      <c r="H46" s="1">
        <v>4.0999999999999996</v>
      </c>
      <c r="I46" s="1">
        <v>0.81179999999999997</v>
      </c>
      <c r="J46" s="1">
        <v>0.2261</v>
      </c>
      <c r="K46" s="1">
        <v>4.0999999999999996</v>
      </c>
      <c r="L46" s="1">
        <v>0.93559999999999999</v>
      </c>
      <c r="M46" s="1">
        <v>0.18540000000000001</v>
      </c>
      <c r="N46" s="1">
        <v>4.0999999999999996</v>
      </c>
      <c r="O46" s="1">
        <v>0.59289999999999998</v>
      </c>
      <c r="P46" s="1">
        <v>0.25280000000000002</v>
      </c>
      <c r="Q46" s="1">
        <v>4.0999999999999996</v>
      </c>
      <c r="R46" s="1">
        <v>1.2688999999999999</v>
      </c>
      <c r="S46" s="1">
        <v>0.2046</v>
      </c>
      <c r="T46" s="5">
        <f t="shared" si="4"/>
        <v>0.89146666666666652</v>
      </c>
      <c r="U46" s="5">
        <f t="shared" si="5"/>
        <v>210.73333333333335</v>
      </c>
      <c r="V46" s="5">
        <f t="shared" si="6"/>
        <v>0.82812967096869339</v>
      </c>
      <c r="W46" s="5">
        <f t="shared" si="7"/>
        <v>2.4093693693693689E-2</v>
      </c>
      <c r="X46" s="5">
        <f t="shared" si="8"/>
        <v>3.4371221013133779E-2</v>
      </c>
      <c r="Z46" s="1">
        <v>4.0999999999999996</v>
      </c>
      <c r="AA46" s="1">
        <v>0.84989999999999999</v>
      </c>
      <c r="AB46" s="1">
        <v>6.3200000000000006E-2</v>
      </c>
      <c r="AC46" s="1">
        <v>4.0999999999999996</v>
      </c>
      <c r="AD46" s="1">
        <v>0.85670000000000002</v>
      </c>
      <c r="AE46" s="1">
        <v>4.2999999999999997E-2</v>
      </c>
      <c r="AF46" s="1">
        <v>4.0999999999999996</v>
      </c>
      <c r="AG46" s="1">
        <v>0.85109999999999997</v>
      </c>
      <c r="AH46" s="1">
        <v>0.1739</v>
      </c>
      <c r="AI46" s="1">
        <v>4.0999999999999996</v>
      </c>
      <c r="AJ46" s="1">
        <v>0.89790000000000003</v>
      </c>
      <c r="AK46" s="1">
        <v>0.16309999999999999</v>
      </c>
      <c r="AL46" s="1">
        <v>4.0999999999999996</v>
      </c>
      <c r="AM46" s="1">
        <v>0.94569999999999999</v>
      </c>
      <c r="AN46" s="1">
        <v>0.17580000000000001</v>
      </c>
      <c r="AO46" s="1">
        <v>4.0999999999999996</v>
      </c>
      <c r="AP46" s="1">
        <v>0.37059999999999998</v>
      </c>
      <c r="AQ46" s="1">
        <v>0.2417</v>
      </c>
      <c r="AR46" s="5">
        <f t="shared" si="9"/>
        <v>0.79531666666666645</v>
      </c>
      <c r="AS46" s="5">
        <f t="shared" si="10"/>
        <v>143.44999999999999</v>
      </c>
      <c r="AT46" s="5">
        <f t="shared" si="11"/>
        <v>0.56372287867981197</v>
      </c>
      <c r="AU46" s="5">
        <f t="shared" si="12"/>
        <v>2.1495045045045038E-2</v>
      </c>
      <c r="AV46" s="5">
        <f t="shared" si="13"/>
        <v>2.6225712832816762E-2</v>
      </c>
    </row>
    <row r="47" spans="2:48" x14ac:dyDescent="0.25">
      <c r="B47" s="1">
        <v>4.2</v>
      </c>
      <c r="C47" s="1">
        <v>0.85650000000000004</v>
      </c>
      <c r="D47" s="1">
        <v>0.24529999999999999</v>
      </c>
      <c r="E47" s="1">
        <v>4.2</v>
      </c>
      <c r="F47" s="1">
        <v>0.8861</v>
      </c>
      <c r="G47" s="1">
        <v>0.16220000000000001</v>
      </c>
      <c r="H47" s="1">
        <v>4.2</v>
      </c>
      <c r="I47" s="1">
        <v>0.81379999999999997</v>
      </c>
      <c r="J47" s="1">
        <v>0.2349</v>
      </c>
      <c r="K47" s="1">
        <v>4.2</v>
      </c>
      <c r="L47" s="1">
        <v>0.93710000000000004</v>
      </c>
      <c r="M47" s="1">
        <v>0.1895</v>
      </c>
      <c r="N47" s="1">
        <v>4.2</v>
      </c>
      <c r="O47" s="1">
        <v>0.59430000000000005</v>
      </c>
      <c r="P47" s="1">
        <v>0.25819999999999999</v>
      </c>
      <c r="Q47" s="1">
        <v>4.2</v>
      </c>
      <c r="R47" s="1">
        <v>1.2704</v>
      </c>
      <c r="S47" s="1">
        <v>0.20930000000000001</v>
      </c>
      <c r="T47" s="5">
        <f t="shared" si="4"/>
        <v>0.89303333333333335</v>
      </c>
      <c r="U47" s="5">
        <f t="shared" si="5"/>
        <v>216.56666666666669</v>
      </c>
      <c r="V47" s="5">
        <f t="shared" si="6"/>
        <v>0.85105322244283477</v>
      </c>
      <c r="W47" s="5">
        <f t="shared" si="7"/>
        <v>2.4136036036036035E-2</v>
      </c>
      <c r="X47" s="5">
        <f t="shared" si="8"/>
        <v>3.5260687429045076E-2</v>
      </c>
      <c r="Z47" s="1">
        <v>4.2</v>
      </c>
      <c r="AA47" s="1">
        <v>0.85060000000000002</v>
      </c>
      <c r="AB47" s="1">
        <v>6.3600000000000004E-2</v>
      </c>
      <c r="AC47" s="1">
        <v>4.2</v>
      </c>
      <c r="AD47" s="1">
        <v>0.85760000000000003</v>
      </c>
      <c r="AE47" s="1">
        <v>4.3200000000000002E-2</v>
      </c>
      <c r="AF47" s="1">
        <v>4.2</v>
      </c>
      <c r="AG47" s="1">
        <v>0.85260000000000002</v>
      </c>
      <c r="AH47" s="1">
        <v>0.18129999999999999</v>
      </c>
      <c r="AI47" s="1">
        <v>4.2</v>
      </c>
      <c r="AJ47" s="1">
        <v>0.89970000000000006</v>
      </c>
      <c r="AK47" s="1">
        <v>0.1681</v>
      </c>
      <c r="AL47" s="1">
        <v>4.2</v>
      </c>
      <c r="AM47" s="1">
        <v>0.94730000000000003</v>
      </c>
      <c r="AN47" s="1">
        <v>0.1817</v>
      </c>
      <c r="AO47" s="1">
        <v>4.2</v>
      </c>
      <c r="AP47" s="1">
        <v>0.37219999999999998</v>
      </c>
      <c r="AQ47" s="1">
        <v>0.2477</v>
      </c>
      <c r="AR47" s="5">
        <f t="shared" si="9"/>
        <v>0.79666666666666686</v>
      </c>
      <c r="AS47" s="5">
        <f t="shared" si="10"/>
        <v>147.60000000000002</v>
      </c>
      <c r="AT47" s="5">
        <f t="shared" si="11"/>
        <v>0.58003134815712976</v>
      </c>
      <c r="AU47" s="5">
        <f t="shared" si="12"/>
        <v>2.1531531531531537E-2</v>
      </c>
      <c r="AV47" s="5">
        <f t="shared" si="13"/>
        <v>2.6938694412318574E-2</v>
      </c>
    </row>
    <row r="48" spans="2:48" x14ac:dyDescent="0.25">
      <c r="B48" s="1">
        <v>4.3</v>
      </c>
      <c r="C48" s="1">
        <v>0.85850000000000004</v>
      </c>
      <c r="D48" s="1">
        <v>0.25580000000000003</v>
      </c>
      <c r="E48" s="1">
        <v>4.3</v>
      </c>
      <c r="F48" s="1">
        <v>0.88780000000000003</v>
      </c>
      <c r="G48" s="1">
        <v>0.16700000000000001</v>
      </c>
      <c r="H48" s="1">
        <v>4.3</v>
      </c>
      <c r="I48" s="1">
        <v>0.81510000000000005</v>
      </c>
      <c r="J48" s="1">
        <v>0.2392</v>
      </c>
      <c r="K48" s="1">
        <v>4.3</v>
      </c>
      <c r="L48" s="1">
        <v>0.93879999999999997</v>
      </c>
      <c r="M48" s="1">
        <v>0.19620000000000001</v>
      </c>
      <c r="N48" s="1">
        <v>4.3</v>
      </c>
      <c r="O48" s="1">
        <v>0.59619999999999995</v>
      </c>
      <c r="P48" s="1">
        <v>0.26910000000000001</v>
      </c>
      <c r="Q48" s="1">
        <v>4.3</v>
      </c>
      <c r="R48" s="1">
        <v>1.2723</v>
      </c>
      <c r="S48" s="1">
        <v>0.21729999999999999</v>
      </c>
      <c r="T48" s="5">
        <f t="shared" si="4"/>
        <v>0.89478333333333337</v>
      </c>
      <c r="U48" s="5">
        <f t="shared" si="5"/>
        <v>224.1</v>
      </c>
      <c r="V48" s="5">
        <f t="shared" si="6"/>
        <v>0.88065735177515425</v>
      </c>
      <c r="W48" s="5">
        <f t="shared" si="7"/>
        <v>2.4183333333333334E-2</v>
      </c>
      <c r="X48" s="5">
        <f t="shared" si="8"/>
        <v>3.6415879466925739E-2</v>
      </c>
      <c r="Z48" s="1">
        <v>4.3</v>
      </c>
      <c r="AA48" s="1">
        <v>0.85140000000000005</v>
      </c>
      <c r="AB48" s="1">
        <v>6.5000000000000002E-2</v>
      </c>
      <c r="AC48" s="1">
        <v>4.3</v>
      </c>
      <c r="AD48" s="1">
        <v>0.85850000000000004</v>
      </c>
      <c r="AE48" s="1">
        <v>4.4299999999999999E-2</v>
      </c>
      <c r="AF48" s="1">
        <v>4.3</v>
      </c>
      <c r="AG48" s="1">
        <v>0.85460000000000003</v>
      </c>
      <c r="AH48" s="1">
        <v>0.18870000000000001</v>
      </c>
      <c r="AI48" s="1">
        <v>4.3</v>
      </c>
      <c r="AJ48" s="1">
        <v>0.90129999999999999</v>
      </c>
      <c r="AK48" s="1">
        <v>0.17349999999999999</v>
      </c>
      <c r="AL48" s="1">
        <v>4.3</v>
      </c>
      <c r="AM48" s="1">
        <v>0.94910000000000005</v>
      </c>
      <c r="AN48" s="1">
        <v>0.18659999999999999</v>
      </c>
      <c r="AO48" s="1">
        <v>4.3</v>
      </c>
      <c r="AP48" s="1">
        <v>0.37380000000000002</v>
      </c>
      <c r="AQ48" s="1">
        <v>0.25640000000000002</v>
      </c>
      <c r="AR48" s="5">
        <f t="shared" si="9"/>
        <v>0.7981166666666667</v>
      </c>
      <c r="AS48" s="5">
        <f t="shared" si="10"/>
        <v>152.41666666666669</v>
      </c>
      <c r="AT48" s="5">
        <f t="shared" si="11"/>
        <v>0.598959652088635</v>
      </c>
      <c r="AU48" s="5">
        <f t="shared" si="12"/>
        <v>2.1570720720720721E-2</v>
      </c>
      <c r="AV48" s="5">
        <f t="shared" si="13"/>
        <v>2.7767252649712231E-2</v>
      </c>
    </row>
    <row r="49" spans="2:48" x14ac:dyDescent="0.25">
      <c r="B49" s="1">
        <v>4.4000000000000004</v>
      </c>
      <c r="C49" s="1">
        <v>0.86</v>
      </c>
      <c r="D49" s="1">
        <v>0.26179999999999998</v>
      </c>
      <c r="E49" s="1">
        <v>4.4000000000000004</v>
      </c>
      <c r="F49" s="1">
        <v>0.88929999999999998</v>
      </c>
      <c r="G49" s="1">
        <v>0.17269999999999999</v>
      </c>
      <c r="H49" s="1">
        <v>4.4000000000000004</v>
      </c>
      <c r="I49" s="1">
        <v>0.81730000000000003</v>
      </c>
      <c r="J49" s="1">
        <v>0.25</v>
      </c>
      <c r="K49" s="1">
        <v>4.4000000000000004</v>
      </c>
      <c r="L49" s="1">
        <v>0.94040000000000001</v>
      </c>
      <c r="M49" s="1">
        <v>0.20100000000000001</v>
      </c>
      <c r="N49" s="1">
        <v>4.4000000000000004</v>
      </c>
      <c r="O49" s="1">
        <v>0.59789999999999999</v>
      </c>
      <c r="P49" s="1">
        <v>0.27610000000000001</v>
      </c>
      <c r="Q49" s="1">
        <v>4.4000000000000004</v>
      </c>
      <c r="R49" s="1">
        <v>1.2738</v>
      </c>
      <c r="S49" s="1">
        <v>0.22109999999999999</v>
      </c>
      <c r="T49" s="5">
        <f t="shared" si="4"/>
        <v>0.89645000000000008</v>
      </c>
      <c r="U49" s="5">
        <f t="shared" si="5"/>
        <v>230.45000000000002</v>
      </c>
      <c r="V49" s="5">
        <f t="shared" si="6"/>
        <v>0.90561127495129101</v>
      </c>
      <c r="W49" s="5">
        <f t="shared" si="7"/>
        <v>2.4228378378378379E-2</v>
      </c>
      <c r="X49" s="5">
        <f t="shared" si="8"/>
        <v>3.7378121672371874E-2</v>
      </c>
      <c r="Z49" s="1">
        <v>4.4000000000000004</v>
      </c>
      <c r="AA49" s="1">
        <v>0.85240000000000005</v>
      </c>
      <c r="AB49" s="1">
        <v>6.7100000000000007E-2</v>
      </c>
      <c r="AC49" s="1">
        <v>4.4000000000000004</v>
      </c>
      <c r="AD49" s="1">
        <v>0.85919999999999996</v>
      </c>
      <c r="AE49" s="1">
        <v>4.4400000000000002E-2</v>
      </c>
      <c r="AF49" s="1">
        <v>4.4000000000000004</v>
      </c>
      <c r="AG49" s="1">
        <v>0.85609999999999997</v>
      </c>
      <c r="AH49" s="1">
        <v>0.19470000000000001</v>
      </c>
      <c r="AI49" s="1">
        <v>4.4000000000000004</v>
      </c>
      <c r="AJ49" s="1">
        <v>0.9032</v>
      </c>
      <c r="AK49" s="1">
        <v>0.1792</v>
      </c>
      <c r="AL49" s="1">
        <v>4.4000000000000004</v>
      </c>
      <c r="AM49" s="1">
        <v>0.95069999999999999</v>
      </c>
      <c r="AN49" s="1">
        <v>0.19220000000000001</v>
      </c>
      <c r="AO49" s="1">
        <v>4.4000000000000004</v>
      </c>
      <c r="AP49" s="1">
        <v>0.37540000000000001</v>
      </c>
      <c r="AQ49" s="1">
        <v>0.26250000000000001</v>
      </c>
      <c r="AR49" s="5">
        <f t="shared" si="9"/>
        <v>0.79949999999999999</v>
      </c>
      <c r="AS49" s="5">
        <f t="shared" si="10"/>
        <v>156.68333333333337</v>
      </c>
      <c r="AT49" s="5">
        <f t="shared" si="11"/>
        <v>0.61572659259543561</v>
      </c>
      <c r="AU49" s="5">
        <f t="shared" si="12"/>
        <v>2.1608108108108107E-2</v>
      </c>
      <c r="AV49" s="5">
        <f t="shared" si="13"/>
        <v>2.84951643852797E-2</v>
      </c>
    </row>
    <row r="50" spans="2:48" x14ac:dyDescent="0.25">
      <c r="B50" s="1">
        <v>4.5</v>
      </c>
      <c r="C50" s="1">
        <v>0.86170000000000002</v>
      </c>
      <c r="D50" s="1">
        <v>0.27089999999999997</v>
      </c>
      <c r="E50" s="1">
        <v>4.5</v>
      </c>
      <c r="F50" s="1">
        <v>0.89119999999999999</v>
      </c>
      <c r="G50" s="1">
        <v>0.1784</v>
      </c>
      <c r="H50" s="1">
        <v>4.5</v>
      </c>
      <c r="I50" s="1">
        <v>0.81879999999999997</v>
      </c>
      <c r="J50" s="1">
        <v>0.25459999999999999</v>
      </c>
      <c r="K50" s="1">
        <v>4.5</v>
      </c>
      <c r="L50" s="1">
        <v>0.94210000000000005</v>
      </c>
      <c r="M50" s="1">
        <v>0.20799999999999999</v>
      </c>
      <c r="N50" s="1">
        <v>4.5</v>
      </c>
      <c r="O50" s="1">
        <v>0.59940000000000004</v>
      </c>
      <c r="P50" s="1">
        <v>0.28420000000000001</v>
      </c>
      <c r="Q50" s="1">
        <v>4.5</v>
      </c>
      <c r="R50" s="1">
        <v>1.2757000000000001</v>
      </c>
      <c r="S50" s="1">
        <v>0.22950000000000001</v>
      </c>
      <c r="T50" s="5">
        <f t="shared" si="4"/>
        <v>0.89814999999999989</v>
      </c>
      <c r="U50" s="5">
        <f t="shared" si="5"/>
        <v>237.6</v>
      </c>
      <c r="V50" s="5">
        <f t="shared" si="6"/>
        <v>0.93370899947245267</v>
      </c>
      <c r="W50" s="5">
        <f t="shared" si="7"/>
        <v>2.4274324324324321E-2</v>
      </c>
      <c r="X50" s="5">
        <f t="shared" si="8"/>
        <v>3.8464881122842236E-2</v>
      </c>
      <c r="Z50" s="1">
        <v>4.5</v>
      </c>
      <c r="AA50" s="1">
        <v>0.85319999999999996</v>
      </c>
      <c r="AB50" s="1">
        <v>6.8199999999999997E-2</v>
      </c>
      <c r="AC50" s="1">
        <v>4.5</v>
      </c>
      <c r="AD50" s="1">
        <v>0.8599</v>
      </c>
      <c r="AE50" s="1">
        <v>4.4200000000000003E-2</v>
      </c>
      <c r="AF50" s="1">
        <v>4.5</v>
      </c>
      <c r="AG50" s="1">
        <v>0.8579</v>
      </c>
      <c r="AH50" s="1">
        <v>0.20269999999999999</v>
      </c>
      <c r="AI50" s="1">
        <v>4.5</v>
      </c>
      <c r="AJ50" s="1">
        <v>0.90459999999999996</v>
      </c>
      <c r="AK50" s="1">
        <v>0.18360000000000001</v>
      </c>
      <c r="AL50" s="1">
        <v>4.5</v>
      </c>
      <c r="AM50" s="1">
        <v>0.95250000000000001</v>
      </c>
      <c r="AN50" s="1">
        <v>0.1978</v>
      </c>
      <c r="AO50" s="1">
        <v>4.5</v>
      </c>
      <c r="AP50" s="1">
        <v>0.37690000000000001</v>
      </c>
      <c r="AQ50" s="1">
        <v>0.26960000000000001</v>
      </c>
      <c r="AR50" s="5">
        <f t="shared" si="9"/>
        <v>0.80083333333333329</v>
      </c>
      <c r="AS50" s="5">
        <f t="shared" si="10"/>
        <v>161.01666666666668</v>
      </c>
      <c r="AT50" s="5">
        <f t="shared" si="11"/>
        <v>0.63275551654765472</v>
      </c>
      <c r="AU50" s="5">
        <f t="shared" si="12"/>
        <v>2.1644144144144142E-2</v>
      </c>
      <c r="AV50" s="5">
        <f t="shared" si="13"/>
        <v>2.9234490046530566E-2</v>
      </c>
    </row>
    <row r="51" spans="2:48" x14ac:dyDescent="0.25">
      <c r="B51" s="1">
        <v>4.5999999999999996</v>
      </c>
      <c r="C51" s="1">
        <v>0.86339999999999995</v>
      </c>
      <c r="D51" s="1">
        <v>0.27789999999999998</v>
      </c>
      <c r="E51" s="1">
        <v>4.5999999999999996</v>
      </c>
      <c r="F51" s="1">
        <v>0.89280000000000004</v>
      </c>
      <c r="G51" s="1">
        <v>0.18440000000000001</v>
      </c>
      <c r="H51" s="1">
        <v>4.5999999999999996</v>
      </c>
      <c r="I51" s="1">
        <v>0.82040000000000002</v>
      </c>
      <c r="J51" s="1">
        <v>0.26290000000000002</v>
      </c>
      <c r="K51" s="1">
        <v>4.5999999999999996</v>
      </c>
      <c r="L51" s="1">
        <v>0.94379999999999997</v>
      </c>
      <c r="M51" s="1">
        <v>0.21379999999999999</v>
      </c>
      <c r="N51" s="1">
        <v>4.5999999999999996</v>
      </c>
      <c r="O51" s="1">
        <v>0.60119999999999996</v>
      </c>
      <c r="P51" s="1">
        <v>0.29239999999999999</v>
      </c>
      <c r="Q51" s="1">
        <v>4.5999999999999996</v>
      </c>
      <c r="R51" s="1">
        <v>1.2773000000000001</v>
      </c>
      <c r="S51" s="1">
        <v>0.23469999999999999</v>
      </c>
      <c r="T51" s="5">
        <f t="shared" si="4"/>
        <v>0.89981666666666671</v>
      </c>
      <c r="U51" s="5">
        <f t="shared" si="5"/>
        <v>244.35</v>
      </c>
      <c r="V51" s="5">
        <f t="shared" si="6"/>
        <v>0.96023482332110188</v>
      </c>
      <c r="W51" s="5">
        <f t="shared" si="7"/>
        <v>2.4319369369369369E-2</v>
      </c>
      <c r="X51" s="5">
        <f t="shared" si="8"/>
        <v>3.9484363625420849E-2</v>
      </c>
      <c r="Z51" s="1">
        <v>4.5999999999999996</v>
      </c>
      <c r="AA51" s="1">
        <v>0.85389999999999999</v>
      </c>
      <c r="AB51" s="1">
        <v>6.93E-2</v>
      </c>
      <c r="AC51" s="1">
        <v>4.5999999999999996</v>
      </c>
      <c r="AD51" s="1">
        <v>0.8609</v>
      </c>
      <c r="AE51" s="1">
        <v>4.53E-2</v>
      </c>
      <c r="AF51" s="1">
        <v>4.5999999999999996</v>
      </c>
      <c r="AG51" s="1">
        <v>0.85929999999999995</v>
      </c>
      <c r="AH51" s="1">
        <v>0.2074</v>
      </c>
      <c r="AI51" s="1">
        <v>4.5999999999999996</v>
      </c>
      <c r="AJ51" s="1">
        <v>0.90659999999999996</v>
      </c>
      <c r="AK51" s="1">
        <v>0.19109999999999999</v>
      </c>
      <c r="AL51" s="1">
        <v>4.5999999999999996</v>
      </c>
      <c r="AM51" s="1">
        <v>0.95389999999999997</v>
      </c>
      <c r="AN51" s="1">
        <v>0.2021</v>
      </c>
      <c r="AO51" s="1">
        <v>4.5999999999999996</v>
      </c>
      <c r="AP51" s="1">
        <v>0.37869999999999998</v>
      </c>
      <c r="AQ51" s="1">
        <v>0.2782</v>
      </c>
      <c r="AR51" s="5">
        <f t="shared" si="9"/>
        <v>0.80221666666666669</v>
      </c>
      <c r="AS51" s="5">
        <f t="shared" si="10"/>
        <v>165.56666666666666</v>
      </c>
      <c r="AT51" s="5">
        <f t="shared" si="11"/>
        <v>0.65063588669748496</v>
      </c>
      <c r="AU51" s="5">
        <f t="shared" si="12"/>
        <v>2.1681531531531531E-2</v>
      </c>
      <c r="AV51" s="5">
        <f t="shared" si="13"/>
        <v>3.0008760485912299E-2</v>
      </c>
    </row>
    <row r="52" spans="2:48" x14ac:dyDescent="0.25">
      <c r="B52" s="1">
        <v>4.7</v>
      </c>
      <c r="C52" s="1">
        <v>0.8649</v>
      </c>
      <c r="D52" s="1">
        <v>0.28599999999999998</v>
      </c>
      <c r="E52" s="1">
        <v>4.7</v>
      </c>
      <c r="F52" s="1">
        <v>0.89459999999999995</v>
      </c>
      <c r="G52" s="1">
        <v>0.19070000000000001</v>
      </c>
      <c r="H52" s="1">
        <v>4.7</v>
      </c>
      <c r="I52" s="1">
        <v>0.82199999999999995</v>
      </c>
      <c r="J52" s="1">
        <v>0.26869999999999999</v>
      </c>
      <c r="K52" s="1">
        <v>4.7</v>
      </c>
      <c r="L52" s="1">
        <v>0.94540000000000002</v>
      </c>
      <c r="M52" s="1">
        <v>0.22040000000000001</v>
      </c>
      <c r="N52" s="1">
        <v>4.7</v>
      </c>
      <c r="O52" s="1">
        <v>0.60260000000000002</v>
      </c>
      <c r="P52" s="1">
        <v>0.29870000000000002</v>
      </c>
      <c r="Q52" s="1">
        <v>4.7</v>
      </c>
      <c r="R52" s="1">
        <v>1.2787999999999999</v>
      </c>
      <c r="S52" s="1">
        <v>0.24010000000000001</v>
      </c>
      <c r="T52" s="5">
        <f t="shared" si="4"/>
        <v>0.90138333333333343</v>
      </c>
      <c r="U52" s="5">
        <f t="shared" si="5"/>
        <v>250.76666666666668</v>
      </c>
      <c r="V52" s="5">
        <f t="shared" si="6"/>
        <v>0.98545072994265748</v>
      </c>
      <c r="W52" s="5">
        <f t="shared" si="7"/>
        <v>2.4361711711711715E-2</v>
      </c>
      <c r="X52" s="5">
        <f t="shared" si="8"/>
        <v>4.0450800075304612E-2</v>
      </c>
      <c r="Z52" s="1">
        <v>4.7</v>
      </c>
      <c r="AA52" s="1">
        <v>0.8548</v>
      </c>
      <c r="AB52" s="1">
        <v>7.1099999999999997E-2</v>
      </c>
      <c r="AC52" s="1">
        <v>4.7</v>
      </c>
      <c r="AD52" s="1">
        <v>0.8619</v>
      </c>
      <c r="AE52" s="1">
        <v>4.5999999999999999E-2</v>
      </c>
      <c r="AF52" s="1">
        <v>4.7</v>
      </c>
      <c r="AG52" s="1">
        <v>0.86109999999999998</v>
      </c>
      <c r="AH52" s="1">
        <v>0.2152</v>
      </c>
      <c r="AI52" s="1">
        <v>4.7</v>
      </c>
      <c r="AJ52" s="1">
        <v>0.90790000000000004</v>
      </c>
      <c r="AK52" s="1">
        <v>0.1951</v>
      </c>
      <c r="AL52" s="1">
        <v>4.7</v>
      </c>
      <c r="AM52" s="1">
        <v>0.95569999999999999</v>
      </c>
      <c r="AN52" s="1">
        <v>0.2089</v>
      </c>
      <c r="AO52" s="1">
        <v>4.7</v>
      </c>
      <c r="AP52" s="1">
        <v>0.38030000000000003</v>
      </c>
      <c r="AQ52" s="1">
        <v>0.2853</v>
      </c>
      <c r="AR52" s="5">
        <f t="shared" si="9"/>
        <v>0.80361666666666665</v>
      </c>
      <c r="AS52" s="5">
        <f t="shared" si="10"/>
        <v>170.26666666666665</v>
      </c>
      <c r="AT52" s="5">
        <f t="shared" si="11"/>
        <v>0.66910571959950726</v>
      </c>
      <c r="AU52" s="5">
        <f t="shared" si="12"/>
        <v>2.1719369369369367E-2</v>
      </c>
      <c r="AV52" s="5">
        <f t="shared" si="13"/>
        <v>3.080686682105702E-2</v>
      </c>
    </row>
    <row r="53" spans="2:48" x14ac:dyDescent="0.25">
      <c r="B53" s="1">
        <v>4.8</v>
      </c>
      <c r="C53" s="1">
        <v>0.86680000000000001</v>
      </c>
      <c r="D53" s="1">
        <v>0.29409999999999997</v>
      </c>
      <c r="E53" s="1">
        <v>4.8</v>
      </c>
      <c r="F53" s="1">
        <v>0.89610000000000001</v>
      </c>
      <c r="G53" s="1">
        <v>0.19539999999999999</v>
      </c>
      <c r="H53" s="1">
        <v>4.8</v>
      </c>
      <c r="I53" s="1">
        <v>0.82340000000000002</v>
      </c>
      <c r="J53" s="1">
        <v>0.27539999999999998</v>
      </c>
      <c r="K53" s="1">
        <v>4.8</v>
      </c>
      <c r="L53" s="1">
        <v>0.94730000000000003</v>
      </c>
      <c r="M53" s="1">
        <v>0.22750000000000001</v>
      </c>
      <c r="N53" s="1">
        <v>4.8</v>
      </c>
      <c r="O53" s="1">
        <v>0.60460000000000003</v>
      </c>
      <c r="P53" s="1">
        <v>0.30909999999999999</v>
      </c>
      <c r="Q53" s="1">
        <v>4.8</v>
      </c>
      <c r="R53" s="1">
        <v>1.2806</v>
      </c>
      <c r="S53" s="1">
        <v>0.247</v>
      </c>
      <c r="T53" s="5">
        <f t="shared" si="4"/>
        <v>0.90313333333333323</v>
      </c>
      <c r="U53" s="5">
        <f t="shared" si="5"/>
        <v>258.08333333333326</v>
      </c>
      <c r="V53" s="5">
        <f t="shared" si="6"/>
        <v>1.0142034130773658</v>
      </c>
      <c r="W53" s="5">
        <f t="shared" si="7"/>
        <v>2.4409009009009008E-2</v>
      </c>
      <c r="X53" s="5">
        <f t="shared" si="8"/>
        <v>4.1550372352398175E-2</v>
      </c>
      <c r="Z53" s="1">
        <v>4.8</v>
      </c>
      <c r="AA53" s="1">
        <v>0.85580000000000001</v>
      </c>
      <c r="AB53" s="1">
        <v>7.2800000000000004E-2</v>
      </c>
      <c r="AC53" s="1">
        <v>4.8</v>
      </c>
      <c r="AD53" s="1">
        <v>0.86260000000000003</v>
      </c>
      <c r="AE53" s="1">
        <v>4.58E-2</v>
      </c>
      <c r="AF53" s="1">
        <v>4.8</v>
      </c>
      <c r="AG53" s="1">
        <v>0.86270000000000002</v>
      </c>
      <c r="AH53" s="1">
        <v>0.2208</v>
      </c>
      <c r="AI53" s="1">
        <v>4.8</v>
      </c>
      <c r="AJ53" s="1">
        <v>0.90969999999999995</v>
      </c>
      <c r="AK53" s="1">
        <v>0.20180000000000001</v>
      </c>
      <c r="AL53" s="1">
        <v>4.8</v>
      </c>
      <c r="AM53" s="1">
        <v>0.95730000000000004</v>
      </c>
      <c r="AN53" s="1">
        <v>0.21290000000000001</v>
      </c>
      <c r="AO53" s="1">
        <v>4.8</v>
      </c>
      <c r="AP53" s="1">
        <v>0.38229999999999997</v>
      </c>
      <c r="AQ53" s="1">
        <v>0.29530000000000001</v>
      </c>
      <c r="AR53" s="5">
        <f t="shared" si="9"/>
        <v>0.80506666666666671</v>
      </c>
      <c r="AS53" s="5">
        <f t="shared" si="10"/>
        <v>174.89999999999998</v>
      </c>
      <c r="AT53" s="5">
        <f t="shared" si="11"/>
        <v>0.68731356905611096</v>
      </c>
      <c r="AU53" s="5">
        <f t="shared" si="12"/>
        <v>2.1758558558558561E-2</v>
      </c>
      <c r="AV53" s="5">
        <f t="shared" si="13"/>
        <v>3.1588194006802052E-2</v>
      </c>
    </row>
    <row r="54" spans="2:48" x14ac:dyDescent="0.25">
      <c r="B54" s="1">
        <v>4.9000000000000004</v>
      </c>
      <c r="C54" s="1">
        <v>0.86809999999999998</v>
      </c>
      <c r="D54" s="1">
        <v>0.3009</v>
      </c>
      <c r="E54" s="1">
        <v>4.9000000000000004</v>
      </c>
      <c r="F54" s="1">
        <v>0.89780000000000004</v>
      </c>
      <c r="G54" s="1">
        <v>0.20230000000000001</v>
      </c>
      <c r="H54" s="1">
        <v>4.9000000000000004</v>
      </c>
      <c r="I54" s="1">
        <v>0.82540000000000002</v>
      </c>
      <c r="J54" s="1">
        <v>0.28370000000000001</v>
      </c>
      <c r="K54" s="1">
        <v>4.9000000000000004</v>
      </c>
      <c r="L54" s="1">
        <v>0.94869999999999999</v>
      </c>
      <c r="M54" s="1">
        <v>0.2321</v>
      </c>
      <c r="N54" s="1">
        <v>4.9000000000000004</v>
      </c>
      <c r="O54" s="1">
        <v>0.60589999999999999</v>
      </c>
      <c r="P54" s="1">
        <v>0.31480000000000002</v>
      </c>
      <c r="Q54" s="1">
        <v>4.9000000000000004</v>
      </c>
      <c r="R54" s="1">
        <v>1.2821</v>
      </c>
      <c r="S54" s="1">
        <v>0.252</v>
      </c>
      <c r="T54" s="5">
        <f t="shared" si="4"/>
        <v>0.90466666666666662</v>
      </c>
      <c r="U54" s="5">
        <f t="shared" si="5"/>
        <v>264.29999999999995</v>
      </c>
      <c r="V54" s="5">
        <f t="shared" si="6"/>
        <v>1.038633369362665</v>
      </c>
      <c r="W54" s="5">
        <f t="shared" si="7"/>
        <v>2.445045045045045E-2</v>
      </c>
      <c r="X54" s="5">
        <f t="shared" si="8"/>
        <v>4.2479109800757482E-2</v>
      </c>
      <c r="Z54" s="1">
        <v>4.9000000000000004</v>
      </c>
      <c r="AA54" s="1">
        <v>0.85640000000000005</v>
      </c>
      <c r="AB54" s="1">
        <v>7.3499999999999996E-2</v>
      </c>
      <c r="AC54" s="1">
        <v>4.9000000000000004</v>
      </c>
      <c r="AD54" s="1">
        <v>0.86329999999999996</v>
      </c>
      <c r="AE54" s="1">
        <v>4.6300000000000001E-2</v>
      </c>
      <c r="AF54" s="1">
        <v>4.9000000000000004</v>
      </c>
      <c r="AG54" s="1">
        <v>0.86439999999999995</v>
      </c>
      <c r="AH54" s="1">
        <v>0.22869999999999999</v>
      </c>
      <c r="AI54" s="1">
        <v>4.9000000000000004</v>
      </c>
      <c r="AJ54" s="1">
        <v>0.91120000000000001</v>
      </c>
      <c r="AK54" s="1">
        <v>0.20660000000000001</v>
      </c>
      <c r="AL54" s="1">
        <v>4.9000000000000004</v>
      </c>
      <c r="AM54" s="1">
        <v>0.95899999999999996</v>
      </c>
      <c r="AN54" s="1">
        <v>0.22009999999999999</v>
      </c>
      <c r="AO54" s="1">
        <v>4.9000000000000004</v>
      </c>
      <c r="AP54" s="1">
        <v>0.38379999999999997</v>
      </c>
      <c r="AQ54" s="1">
        <v>0.30149999999999999</v>
      </c>
      <c r="AR54" s="5">
        <f t="shared" si="9"/>
        <v>0.80635000000000001</v>
      </c>
      <c r="AS54" s="5">
        <f t="shared" si="10"/>
        <v>179.44999999999996</v>
      </c>
      <c r="AT54" s="5">
        <f t="shared" si="11"/>
        <v>0.70519393920594109</v>
      </c>
      <c r="AU54" s="5">
        <f t="shared" si="12"/>
        <v>2.1793243243243242E-2</v>
      </c>
      <c r="AV54" s="5">
        <f t="shared" si="13"/>
        <v>3.2358375086029421E-2</v>
      </c>
    </row>
    <row r="55" spans="2:48" x14ac:dyDescent="0.25">
      <c r="B55" s="1">
        <v>5</v>
      </c>
      <c r="C55" s="1">
        <v>0.87019999999999997</v>
      </c>
      <c r="D55" s="1">
        <v>0.31069999999999998</v>
      </c>
      <c r="E55" s="1">
        <v>5</v>
      </c>
      <c r="F55" s="1">
        <v>0.89939999999999998</v>
      </c>
      <c r="G55" s="1">
        <v>0.20680000000000001</v>
      </c>
      <c r="H55" s="1">
        <v>5</v>
      </c>
      <c r="I55" s="1">
        <v>0.82679999999999998</v>
      </c>
      <c r="J55" s="1">
        <v>0.28999999999999998</v>
      </c>
      <c r="K55" s="1">
        <v>5</v>
      </c>
      <c r="L55" s="1">
        <v>0.9506</v>
      </c>
      <c r="M55" s="1">
        <v>0.2404</v>
      </c>
      <c r="N55" s="1">
        <v>5</v>
      </c>
      <c r="O55" s="1">
        <v>0.6079</v>
      </c>
      <c r="P55" s="1">
        <v>0.32600000000000001</v>
      </c>
      <c r="Q55" s="1">
        <v>5</v>
      </c>
      <c r="R55" s="1">
        <v>1.2841</v>
      </c>
      <c r="S55" s="1">
        <v>0.2616</v>
      </c>
      <c r="T55" s="5">
        <f t="shared" si="4"/>
        <v>0.90649999999999997</v>
      </c>
      <c r="U55" s="5">
        <f t="shared" si="5"/>
        <v>272.58333333333337</v>
      </c>
      <c r="V55" s="5">
        <f t="shared" si="6"/>
        <v>1.071184812455946</v>
      </c>
      <c r="W55" s="5">
        <f t="shared" si="7"/>
        <v>2.4500000000000001E-2</v>
      </c>
      <c r="X55" s="5">
        <f t="shared" si="8"/>
        <v>4.3721829079834532E-2</v>
      </c>
      <c r="Z55" s="1">
        <v>5</v>
      </c>
      <c r="AA55" s="1">
        <v>0.85719999999999996</v>
      </c>
      <c r="AB55" s="1">
        <v>7.51E-2</v>
      </c>
      <c r="AC55" s="1">
        <v>5</v>
      </c>
      <c r="AD55" s="1">
        <v>0.86439999999999995</v>
      </c>
      <c r="AE55" s="1">
        <v>4.7600000000000003E-2</v>
      </c>
      <c r="AF55" s="1">
        <v>5</v>
      </c>
      <c r="AG55" s="1">
        <v>0.86619999999999997</v>
      </c>
      <c r="AH55" s="1">
        <v>0.23449999999999999</v>
      </c>
      <c r="AI55" s="1">
        <v>5</v>
      </c>
      <c r="AJ55" s="1">
        <v>0.91290000000000004</v>
      </c>
      <c r="AK55" s="1">
        <v>0.2137</v>
      </c>
      <c r="AL55" s="1">
        <v>5</v>
      </c>
      <c r="AM55" s="1">
        <v>0.9607</v>
      </c>
      <c r="AN55" s="1">
        <v>0.22470000000000001</v>
      </c>
      <c r="AO55" s="1">
        <v>5</v>
      </c>
      <c r="AP55" s="1">
        <v>0.38550000000000001</v>
      </c>
      <c r="AQ55" s="1">
        <v>0.31119999999999998</v>
      </c>
      <c r="AR55" s="5">
        <f t="shared" si="9"/>
        <v>0.80781666666666674</v>
      </c>
      <c r="AS55" s="5">
        <f t="shared" si="10"/>
        <v>184.46666666666667</v>
      </c>
      <c r="AT55" s="5">
        <f t="shared" si="11"/>
        <v>0.72490819347370272</v>
      </c>
      <c r="AU55" s="5">
        <f t="shared" si="12"/>
        <v>2.1832882882882886E-2</v>
      </c>
      <c r="AV55" s="5">
        <f t="shared" si="13"/>
        <v>3.3202587004304195E-2</v>
      </c>
    </row>
    <row r="56" spans="2:48" x14ac:dyDescent="0.25">
      <c r="B56" s="1">
        <v>5.0999999999999996</v>
      </c>
      <c r="C56" s="1">
        <v>0.87170000000000003</v>
      </c>
      <c r="D56" s="1">
        <v>0.31790000000000002</v>
      </c>
      <c r="E56" s="1">
        <v>5.0999999999999996</v>
      </c>
      <c r="F56" s="1">
        <v>0.90110000000000001</v>
      </c>
      <c r="G56" s="1">
        <v>0.21390000000000001</v>
      </c>
      <c r="H56" s="1">
        <v>5.0999999999999996</v>
      </c>
      <c r="I56" s="1">
        <v>0.82889999999999997</v>
      </c>
      <c r="J56" s="1">
        <v>0.2999</v>
      </c>
      <c r="K56" s="1">
        <v>5.0999999999999996</v>
      </c>
      <c r="L56" s="1">
        <v>0.95199999999999996</v>
      </c>
      <c r="M56" s="1">
        <v>0.2445</v>
      </c>
      <c r="N56" s="1">
        <v>5.0999999999999996</v>
      </c>
      <c r="O56" s="1">
        <v>0.60950000000000004</v>
      </c>
      <c r="P56" s="1">
        <v>0.33250000000000002</v>
      </c>
      <c r="Q56" s="1">
        <v>5.0999999999999996</v>
      </c>
      <c r="R56" s="1">
        <v>1.2854000000000001</v>
      </c>
      <c r="S56" s="1">
        <v>0.26490000000000002</v>
      </c>
      <c r="T56" s="5">
        <f t="shared" si="4"/>
        <v>0.90810000000000002</v>
      </c>
      <c r="U56" s="5">
        <f t="shared" si="5"/>
        <v>278.93333333333334</v>
      </c>
      <c r="V56" s="5">
        <f t="shared" si="6"/>
        <v>1.0961387356320826</v>
      </c>
      <c r="W56" s="5">
        <f t="shared" si="7"/>
        <v>2.4543243243243244E-2</v>
      </c>
      <c r="X56" s="5">
        <f t="shared" si="8"/>
        <v>4.4661527605315554E-2</v>
      </c>
      <c r="Z56" s="1">
        <v>5.0999999999999996</v>
      </c>
      <c r="AA56" s="1">
        <v>0.85819999999999996</v>
      </c>
      <c r="AB56" s="1">
        <v>7.7299999999999994E-2</v>
      </c>
      <c r="AC56" s="1">
        <v>5.0999999999999996</v>
      </c>
      <c r="AD56" s="1">
        <v>0.86519999999999997</v>
      </c>
      <c r="AE56" s="1">
        <v>4.7800000000000002E-2</v>
      </c>
      <c r="AF56" s="1">
        <v>5.0999999999999996</v>
      </c>
      <c r="AG56" s="1">
        <v>0.86770000000000003</v>
      </c>
      <c r="AH56" s="1">
        <v>0.2414</v>
      </c>
      <c r="AI56" s="1">
        <v>5.0999999999999996</v>
      </c>
      <c r="AJ56" s="1">
        <v>0.91479999999999995</v>
      </c>
      <c r="AK56" s="1">
        <v>0.21959999999999999</v>
      </c>
      <c r="AL56" s="1">
        <v>5.0999999999999996</v>
      </c>
      <c r="AM56" s="1">
        <v>0.96240000000000003</v>
      </c>
      <c r="AN56" s="1">
        <v>0.2321</v>
      </c>
      <c r="AO56" s="1">
        <v>5.0999999999999996</v>
      </c>
      <c r="AP56" s="1">
        <v>0.3871</v>
      </c>
      <c r="AQ56" s="1">
        <v>0.31740000000000002</v>
      </c>
      <c r="AR56" s="5">
        <f t="shared" si="9"/>
        <v>0.80923333333333336</v>
      </c>
      <c r="AS56" s="5">
        <f t="shared" si="10"/>
        <v>189.26666666666668</v>
      </c>
      <c r="AT56" s="5">
        <f t="shared" si="11"/>
        <v>0.74377100154385334</v>
      </c>
      <c r="AU56" s="5">
        <f t="shared" si="12"/>
        <v>2.1871171171171173E-2</v>
      </c>
      <c r="AV56" s="5">
        <f t="shared" si="13"/>
        <v>3.4006912374415173E-2</v>
      </c>
    </row>
    <row r="57" spans="2:48" x14ac:dyDescent="0.25">
      <c r="B57" s="1">
        <v>5.2</v>
      </c>
      <c r="C57" s="1">
        <v>0.87339999999999995</v>
      </c>
      <c r="D57" s="1">
        <v>0.3271</v>
      </c>
      <c r="E57" s="1">
        <v>5.2</v>
      </c>
      <c r="F57" s="1">
        <v>0.90269999999999995</v>
      </c>
      <c r="G57" s="1">
        <v>0.21879999999999999</v>
      </c>
      <c r="H57" s="1">
        <v>5.2</v>
      </c>
      <c r="I57" s="1">
        <v>0.83030000000000004</v>
      </c>
      <c r="J57" s="1">
        <v>0.30549999999999999</v>
      </c>
      <c r="K57" s="1">
        <v>5.2</v>
      </c>
      <c r="L57" s="1">
        <v>0.95389999999999997</v>
      </c>
      <c r="M57" s="1">
        <v>0.25369999999999998</v>
      </c>
      <c r="N57" s="1">
        <v>5.2</v>
      </c>
      <c r="O57" s="1">
        <v>0.61109999999999998</v>
      </c>
      <c r="P57" s="1">
        <v>0.34110000000000001</v>
      </c>
      <c r="Q57" s="1">
        <v>5.2</v>
      </c>
      <c r="R57" s="1">
        <v>1.2874000000000001</v>
      </c>
      <c r="S57" s="1">
        <v>0.27389999999999998</v>
      </c>
      <c r="T57" s="5">
        <f t="shared" si="4"/>
        <v>0.90980000000000005</v>
      </c>
      <c r="U57" s="5">
        <f t="shared" si="5"/>
        <v>286.68333333333334</v>
      </c>
      <c r="V57" s="5">
        <f t="shared" si="6"/>
        <v>1.1265943111620131</v>
      </c>
      <c r="W57" s="5">
        <f t="shared" si="7"/>
        <v>2.4589189189189189E-2</v>
      </c>
      <c r="X57" s="5">
        <f t="shared" si="8"/>
        <v>4.5816651476142542E-2</v>
      </c>
      <c r="Z57" s="1">
        <v>5.2</v>
      </c>
      <c r="AA57" s="1">
        <v>0.85899999999999999</v>
      </c>
      <c r="AB57" s="1">
        <v>7.85E-2</v>
      </c>
      <c r="AC57" s="1">
        <v>5.2</v>
      </c>
      <c r="AD57" s="1">
        <v>0.8659</v>
      </c>
      <c r="AE57" s="1">
        <v>4.7800000000000002E-2</v>
      </c>
      <c r="AF57" s="1">
        <v>5.2</v>
      </c>
      <c r="AG57" s="1">
        <v>0.86960000000000004</v>
      </c>
      <c r="AH57" s="1">
        <v>0.24890000000000001</v>
      </c>
      <c r="AI57" s="1">
        <v>5.2</v>
      </c>
      <c r="AJ57" s="1">
        <v>0.9163</v>
      </c>
      <c r="AK57" s="1">
        <v>0.22620000000000001</v>
      </c>
      <c r="AL57" s="1">
        <v>5.2</v>
      </c>
      <c r="AM57" s="1">
        <v>0.96419999999999995</v>
      </c>
      <c r="AN57" s="1">
        <v>0.23749999999999999</v>
      </c>
      <c r="AO57" s="1">
        <v>5.2</v>
      </c>
      <c r="AP57" s="1">
        <v>0.3886</v>
      </c>
      <c r="AQ57" s="1">
        <v>0.32600000000000001</v>
      </c>
      <c r="AR57" s="5">
        <f t="shared" si="9"/>
        <v>0.81059999999999999</v>
      </c>
      <c r="AS57" s="5">
        <f t="shared" si="10"/>
        <v>194.15</v>
      </c>
      <c r="AT57" s="5">
        <f t="shared" si="11"/>
        <v>0.7629612889207773</v>
      </c>
      <c r="AU57" s="5">
        <f t="shared" si="12"/>
        <v>2.1908108108108108E-2</v>
      </c>
      <c r="AV57" s="5">
        <f t="shared" si="13"/>
        <v>3.4825521453329338E-2</v>
      </c>
    </row>
    <row r="58" spans="2:48" x14ac:dyDescent="0.25">
      <c r="B58" s="1">
        <v>5.3</v>
      </c>
      <c r="C58" s="1">
        <v>0.87490000000000001</v>
      </c>
      <c r="D58" s="1">
        <v>0.33360000000000001</v>
      </c>
      <c r="E58" s="1">
        <v>5.3</v>
      </c>
      <c r="F58" s="1">
        <v>0.90449999999999997</v>
      </c>
      <c r="G58" s="1">
        <v>0.22650000000000001</v>
      </c>
      <c r="H58" s="1">
        <v>5.3</v>
      </c>
      <c r="I58" s="1">
        <v>0.83209999999999995</v>
      </c>
      <c r="J58" s="1">
        <v>0.31459999999999999</v>
      </c>
      <c r="K58" s="1">
        <v>5.3</v>
      </c>
      <c r="L58" s="1">
        <v>0.95540000000000003</v>
      </c>
      <c r="M58" s="1">
        <v>0.25819999999999999</v>
      </c>
      <c r="N58" s="1">
        <v>5.3</v>
      </c>
      <c r="O58" s="1">
        <v>0.61270000000000002</v>
      </c>
      <c r="P58" s="1">
        <v>0.34860000000000002</v>
      </c>
      <c r="Q58" s="1">
        <v>5.3</v>
      </c>
      <c r="R58" s="1">
        <v>1.2888999999999999</v>
      </c>
      <c r="S58" s="1">
        <v>0.2787</v>
      </c>
      <c r="T58" s="5">
        <f t="shared" si="4"/>
        <v>0.91141666666666665</v>
      </c>
      <c r="U58" s="5">
        <f t="shared" si="5"/>
        <v>293.36666666666667</v>
      </c>
      <c r="V58" s="5">
        <f t="shared" si="6"/>
        <v>1.1528581515652436</v>
      </c>
      <c r="W58" s="5">
        <f t="shared" si="7"/>
        <v>2.4632882882882883E-2</v>
      </c>
      <c r="X58" s="5">
        <f t="shared" si="8"/>
        <v>4.6801592694063109E-2</v>
      </c>
      <c r="Z58" s="1">
        <v>5.3</v>
      </c>
      <c r="AA58" s="1">
        <v>0.85960000000000003</v>
      </c>
      <c r="AB58" s="1">
        <v>7.9299999999999995E-2</v>
      </c>
      <c r="AC58" s="1">
        <v>5.3</v>
      </c>
      <c r="AD58" s="1">
        <v>0.86680000000000001</v>
      </c>
      <c r="AE58" s="1">
        <v>4.87E-2</v>
      </c>
      <c r="AF58" s="1">
        <v>5.3</v>
      </c>
      <c r="AG58" s="1">
        <v>0.871</v>
      </c>
      <c r="AH58" s="1">
        <v>0.2545</v>
      </c>
      <c r="AI58" s="1">
        <v>5.3</v>
      </c>
      <c r="AJ58" s="1">
        <v>0.91830000000000001</v>
      </c>
      <c r="AK58" s="1">
        <v>0.23380000000000001</v>
      </c>
      <c r="AL58" s="1">
        <v>5.3</v>
      </c>
      <c r="AM58" s="1">
        <v>0.9657</v>
      </c>
      <c r="AN58" s="1">
        <v>0.24299999999999999</v>
      </c>
      <c r="AO58" s="1">
        <v>5.3</v>
      </c>
      <c r="AP58" s="1">
        <v>0.39040000000000002</v>
      </c>
      <c r="AQ58" s="1">
        <v>0.33389999999999997</v>
      </c>
      <c r="AR58" s="5">
        <f t="shared" si="9"/>
        <v>0.81196666666666661</v>
      </c>
      <c r="AS58" s="5">
        <f t="shared" si="10"/>
        <v>198.86666666666667</v>
      </c>
      <c r="AT58" s="5">
        <f t="shared" si="11"/>
        <v>0.78149661768415446</v>
      </c>
      <c r="AU58" s="5">
        <f t="shared" si="12"/>
        <v>2.1945045045045044E-2</v>
      </c>
      <c r="AV58" s="5">
        <f t="shared" si="13"/>
        <v>3.5611529440018538E-2</v>
      </c>
    </row>
    <row r="59" spans="2:48" x14ac:dyDescent="0.25">
      <c r="B59" s="1">
        <v>5.4</v>
      </c>
      <c r="C59" s="1">
        <v>0.87660000000000005</v>
      </c>
      <c r="D59" s="1">
        <v>0.34260000000000002</v>
      </c>
      <c r="E59" s="1">
        <v>5.4</v>
      </c>
      <c r="F59" s="1">
        <v>0.90620000000000001</v>
      </c>
      <c r="G59" s="1">
        <v>0.23200000000000001</v>
      </c>
      <c r="H59" s="1">
        <v>5.4</v>
      </c>
      <c r="I59" s="1">
        <v>0.83360000000000001</v>
      </c>
      <c r="J59" s="1">
        <v>0.32019999999999998</v>
      </c>
      <c r="K59" s="1">
        <v>5.4</v>
      </c>
      <c r="L59" s="1">
        <v>0.95709999999999995</v>
      </c>
      <c r="M59" s="1">
        <v>0.26590000000000003</v>
      </c>
      <c r="N59" s="1">
        <v>5.4</v>
      </c>
      <c r="O59" s="1">
        <v>0.61429999999999996</v>
      </c>
      <c r="P59" s="1">
        <v>0.35709999999999997</v>
      </c>
      <c r="Q59" s="1">
        <v>5.4</v>
      </c>
      <c r="R59" s="1">
        <v>1.2906</v>
      </c>
      <c r="S59" s="1">
        <v>0.28570000000000001</v>
      </c>
      <c r="T59" s="5">
        <f t="shared" si="4"/>
        <v>0.9130666666666668</v>
      </c>
      <c r="U59" s="5">
        <f t="shared" si="5"/>
        <v>300.58333333333337</v>
      </c>
      <c r="V59" s="5">
        <f t="shared" si="6"/>
        <v>1.1812178595318243</v>
      </c>
      <c r="W59" s="5">
        <f t="shared" si="7"/>
        <v>2.4677477477477481E-2</v>
      </c>
      <c r="X59" s="5">
        <f t="shared" si="8"/>
        <v>4.7866231895455788E-2</v>
      </c>
      <c r="Z59" s="1">
        <v>5.4</v>
      </c>
      <c r="AA59" s="1">
        <v>0.86060000000000003</v>
      </c>
      <c r="AB59" s="1">
        <v>8.1600000000000006E-2</v>
      </c>
      <c r="AC59" s="1">
        <v>5.4</v>
      </c>
      <c r="AD59" s="1">
        <v>0.86770000000000003</v>
      </c>
      <c r="AE59" s="1">
        <v>4.9700000000000001E-2</v>
      </c>
      <c r="AF59" s="1">
        <v>5.4</v>
      </c>
      <c r="AG59" s="1">
        <v>0.87270000000000003</v>
      </c>
      <c r="AH59" s="1">
        <v>0.26229999999999998</v>
      </c>
      <c r="AI59" s="1">
        <v>5.4</v>
      </c>
      <c r="AJ59" s="1">
        <v>0.91959999999999997</v>
      </c>
      <c r="AK59" s="1">
        <v>0.23849999999999999</v>
      </c>
      <c r="AL59" s="1">
        <v>5.4</v>
      </c>
      <c r="AM59" s="1">
        <v>0.96740000000000004</v>
      </c>
      <c r="AN59" s="1">
        <v>0.24959999999999999</v>
      </c>
      <c r="AO59" s="1">
        <v>5.4</v>
      </c>
      <c r="AP59" s="1">
        <v>0.39190000000000003</v>
      </c>
      <c r="AQ59" s="1">
        <v>0.34229999999999999</v>
      </c>
      <c r="AR59" s="5">
        <f t="shared" si="9"/>
        <v>0.81331666666666658</v>
      </c>
      <c r="AS59" s="5">
        <f t="shared" si="10"/>
        <v>204</v>
      </c>
      <c r="AT59" s="5">
        <f t="shared" si="11"/>
        <v>0.8016693429813988</v>
      </c>
      <c r="AU59" s="5">
        <f t="shared" si="12"/>
        <v>2.1981531531531529E-2</v>
      </c>
      <c r="AV59" s="5">
        <f t="shared" si="13"/>
        <v>3.6470131384223149E-2</v>
      </c>
    </row>
    <row r="60" spans="2:48" x14ac:dyDescent="0.25">
      <c r="B60" s="1">
        <v>5.5</v>
      </c>
      <c r="C60" s="1">
        <v>0.87839999999999996</v>
      </c>
      <c r="D60" s="1">
        <v>0.35020000000000001</v>
      </c>
      <c r="E60" s="1">
        <v>5.5</v>
      </c>
      <c r="F60" s="1">
        <v>0.90769999999999995</v>
      </c>
      <c r="G60" s="1">
        <v>0.23669999999999999</v>
      </c>
      <c r="H60" s="1">
        <v>5.5</v>
      </c>
      <c r="I60" s="1">
        <v>0.83530000000000004</v>
      </c>
      <c r="J60" s="1">
        <v>0.32869999999999999</v>
      </c>
      <c r="K60" s="1">
        <v>5.5</v>
      </c>
      <c r="L60" s="1">
        <v>0.95889999999999997</v>
      </c>
      <c r="M60" s="1">
        <v>0.27279999999999999</v>
      </c>
      <c r="N60" s="1">
        <v>5.5</v>
      </c>
      <c r="O60" s="1">
        <v>0.61629999999999996</v>
      </c>
      <c r="P60" s="1">
        <v>0.3664</v>
      </c>
      <c r="Q60" s="1">
        <v>5.5</v>
      </c>
      <c r="R60" s="1">
        <v>1.2923</v>
      </c>
      <c r="S60" s="1">
        <v>0.2918</v>
      </c>
      <c r="T60" s="5">
        <f t="shared" si="4"/>
        <v>0.91481666666666672</v>
      </c>
      <c r="U60" s="5">
        <f t="shared" si="5"/>
        <v>307.76666666666671</v>
      </c>
      <c r="V60" s="5">
        <f t="shared" si="6"/>
        <v>1.2094465757756954</v>
      </c>
      <c r="W60" s="5">
        <f t="shared" si="7"/>
        <v>2.4724774774774777E-2</v>
      </c>
      <c r="X60" s="5">
        <f t="shared" si="8"/>
        <v>4.8916383942539374E-2</v>
      </c>
      <c r="Z60" s="1">
        <v>5.5</v>
      </c>
      <c r="AA60" s="1">
        <v>0.86160000000000003</v>
      </c>
      <c r="AB60" s="1">
        <v>8.3900000000000002E-2</v>
      </c>
      <c r="AC60" s="1">
        <v>5.5</v>
      </c>
      <c r="AD60" s="1">
        <v>0.86839999999999995</v>
      </c>
      <c r="AE60" s="1">
        <v>4.9599999999999998E-2</v>
      </c>
      <c r="AF60" s="1">
        <v>5.5</v>
      </c>
      <c r="AG60" s="1">
        <v>0.87429999999999997</v>
      </c>
      <c r="AH60" s="1">
        <v>0.26740000000000003</v>
      </c>
      <c r="AI60" s="1">
        <v>5.5</v>
      </c>
      <c r="AJ60" s="1">
        <v>0.92130000000000001</v>
      </c>
      <c r="AK60" s="1">
        <v>0.2455</v>
      </c>
      <c r="AL60" s="1">
        <v>5.5</v>
      </c>
      <c r="AM60" s="1">
        <v>0.96889999999999998</v>
      </c>
      <c r="AN60" s="1">
        <v>0.25459999999999999</v>
      </c>
      <c r="AO60" s="1">
        <v>5.5</v>
      </c>
      <c r="AP60" s="1">
        <v>0.39389999999999997</v>
      </c>
      <c r="AQ60" s="1">
        <v>0.35170000000000001</v>
      </c>
      <c r="AR60" s="5">
        <f t="shared" si="9"/>
        <v>0.81473333333333331</v>
      </c>
      <c r="AS60" s="5">
        <f t="shared" si="10"/>
        <v>208.78333333333333</v>
      </c>
      <c r="AT60" s="5">
        <f t="shared" si="11"/>
        <v>0.82046665519019468</v>
      </c>
      <c r="AU60" s="5">
        <f t="shared" si="12"/>
        <v>2.2019819819819819E-2</v>
      </c>
      <c r="AV60" s="5">
        <f t="shared" si="13"/>
        <v>3.726037097050635E-2</v>
      </c>
    </row>
    <row r="61" spans="2:48" x14ac:dyDescent="0.25">
      <c r="B61" s="1">
        <v>5.6</v>
      </c>
      <c r="C61" s="1">
        <v>0.87990000000000002</v>
      </c>
      <c r="D61" s="1">
        <v>0.35859999999999997</v>
      </c>
      <c r="E61" s="1">
        <v>5.6</v>
      </c>
      <c r="F61" s="1">
        <v>0.90939999999999999</v>
      </c>
      <c r="G61" s="1">
        <v>0.24379999999999999</v>
      </c>
      <c r="H61" s="1">
        <v>5.6</v>
      </c>
      <c r="I61" s="1">
        <v>0.83709999999999996</v>
      </c>
      <c r="J61" s="1">
        <v>0.33610000000000001</v>
      </c>
      <c r="K61" s="1">
        <v>5.6</v>
      </c>
      <c r="L61" s="1">
        <v>0.96040000000000003</v>
      </c>
      <c r="M61" s="1">
        <v>0.2787</v>
      </c>
      <c r="N61" s="1">
        <v>5.6</v>
      </c>
      <c r="O61" s="1">
        <v>0.61760000000000004</v>
      </c>
      <c r="P61" s="1">
        <v>0.373</v>
      </c>
      <c r="Q61" s="1">
        <v>5.6</v>
      </c>
      <c r="R61" s="1">
        <v>1.2938000000000001</v>
      </c>
      <c r="S61" s="1">
        <v>0.29749999999999999</v>
      </c>
      <c r="T61" s="5">
        <f t="shared" si="4"/>
        <v>0.91636666666666666</v>
      </c>
      <c r="U61" s="5">
        <f t="shared" si="5"/>
        <v>314.61666666666662</v>
      </c>
      <c r="V61" s="5">
        <f t="shared" si="6"/>
        <v>1.2363653747924725</v>
      </c>
      <c r="W61" s="5">
        <f t="shared" si="7"/>
        <v>2.4766666666666666E-2</v>
      </c>
      <c r="X61" s="5">
        <f t="shared" si="8"/>
        <v>4.992054003199755E-2</v>
      </c>
      <c r="Z61" s="1">
        <v>5.6</v>
      </c>
      <c r="AA61" s="1">
        <v>0.86219999999999997</v>
      </c>
      <c r="AB61" s="1">
        <v>8.4599999999999995E-2</v>
      </c>
      <c r="AC61" s="1">
        <v>5.6</v>
      </c>
      <c r="AD61" s="1">
        <v>0.86919999999999997</v>
      </c>
      <c r="AE61" s="1">
        <v>0.05</v>
      </c>
      <c r="AF61" s="1">
        <v>5.6</v>
      </c>
      <c r="AG61" s="1">
        <v>0.87609999999999999</v>
      </c>
      <c r="AH61" s="1">
        <v>0.27610000000000001</v>
      </c>
      <c r="AI61" s="1">
        <v>5.6</v>
      </c>
      <c r="AJ61" s="1">
        <v>0.92279999999999995</v>
      </c>
      <c r="AK61" s="1">
        <v>0.25059999999999999</v>
      </c>
      <c r="AL61" s="1">
        <v>5.6</v>
      </c>
      <c r="AM61" s="1">
        <v>0.97070000000000001</v>
      </c>
      <c r="AN61" s="1">
        <v>0.26229999999999998</v>
      </c>
      <c r="AO61" s="1">
        <v>5.6</v>
      </c>
      <c r="AP61" s="1">
        <v>0.39539999999999997</v>
      </c>
      <c r="AQ61" s="1">
        <v>0.35920000000000002</v>
      </c>
      <c r="AR61" s="5">
        <f t="shared" si="9"/>
        <v>0.81606666666666661</v>
      </c>
      <c r="AS61" s="5">
        <f t="shared" si="10"/>
        <v>213.79999999999998</v>
      </c>
      <c r="AT61" s="5">
        <f t="shared" si="11"/>
        <v>0.84018090945795609</v>
      </c>
      <c r="AU61" s="5">
        <f t="shared" si="12"/>
        <v>2.2055855855855854E-2</v>
      </c>
      <c r="AV61" s="5">
        <f t="shared" si="13"/>
        <v>3.8093326096655965E-2</v>
      </c>
    </row>
    <row r="62" spans="2:48" x14ac:dyDescent="0.25">
      <c r="B62" s="1">
        <v>5.7</v>
      </c>
      <c r="C62" s="1">
        <v>0.88190000000000002</v>
      </c>
      <c r="D62" s="1">
        <v>0.36770000000000003</v>
      </c>
      <c r="E62" s="1">
        <v>5.7</v>
      </c>
      <c r="F62" s="1">
        <v>0.91090000000000004</v>
      </c>
      <c r="G62" s="1">
        <v>0.2482</v>
      </c>
      <c r="H62" s="1">
        <v>5.7</v>
      </c>
      <c r="I62" s="1">
        <v>0.83860000000000001</v>
      </c>
      <c r="J62" s="1">
        <v>0.34360000000000002</v>
      </c>
      <c r="K62" s="1">
        <v>5.7</v>
      </c>
      <c r="L62" s="1">
        <v>0.96230000000000004</v>
      </c>
      <c r="M62" s="1">
        <v>0.28689999999999999</v>
      </c>
      <c r="N62" s="1">
        <v>5.7</v>
      </c>
      <c r="O62" s="1">
        <v>0.61960000000000004</v>
      </c>
      <c r="P62" s="1">
        <v>0.3836</v>
      </c>
      <c r="Q62" s="1">
        <v>5.7</v>
      </c>
      <c r="R62" s="1">
        <v>1.2957000000000001</v>
      </c>
      <c r="S62" s="1">
        <v>0.30620000000000003</v>
      </c>
      <c r="T62" s="5">
        <f t="shared" si="4"/>
        <v>0.91816666666666669</v>
      </c>
      <c r="U62" s="5">
        <f t="shared" si="5"/>
        <v>322.7</v>
      </c>
      <c r="V62" s="5">
        <f t="shared" si="6"/>
        <v>1.2681308675494969</v>
      </c>
      <c r="W62" s="5">
        <f t="shared" si="7"/>
        <v>2.4815315315315317E-2</v>
      </c>
      <c r="X62" s="5">
        <f t="shared" si="8"/>
        <v>5.1102750516607065E-2</v>
      </c>
      <c r="Z62" s="1">
        <v>5.7</v>
      </c>
      <c r="AA62" s="1">
        <v>0.86299999999999999</v>
      </c>
      <c r="AB62" s="1">
        <v>8.6300000000000002E-2</v>
      </c>
      <c r="AC62" s="1">
        <v>5.7</v>
      </c>
      <c r="AD62" s="1">
        <v>0.87019999999999997</v>
      </c>
      <c r="AE62" s="1">
        <v>5.1200000000000002E-2</v>
      </c>
      <c r="AF62" s="1">
        <v>5.7</v>
      </c>
      <c r="AG62" s="1">
        <v>0.87770000000000004</v>
      </c>
      <c r="AH62" s="1">
        <v>0.28129999999999999</v>
      </c>
      <c r="AI62" s="1">
        <v>5.7</v>
      </c>
      <c r="AJ62" s="1">
        <v>0.92459999999999998</v>
      </c>
      <c r="AK62" s="1">
        <v>0.25929999999999997</v>
      </c>
      <c r="AL62" s="1">
        <v>5.7</v>
      </c>
      <c r="AM62" s="1">
        <v>0.97230000000000005</v>
      </c>
      <c r="AN62" s="1">
        <v>0.26669999999999999</v>
      </c>
      <c r="AO62" s="1">
        <v>5.7</v>
      </c>
      <c r="AP62" s="1">
        <v>0.3972</v>
      </c>
      <c r="AQ62" s="1">
        <v>0.36930000000000002</v>
      </c>
      <c r="AR62" s="5">
        <f t="shared" si="9"/>
        <v>0.81749999999999989</v>
      </c>
      <c r="AS62" s="5">
        <f t="shared" si="10"/>
        <v>219.01666666666665</v>
      </c>
      <c r="AT62" s="5">
        <f t="shared" si="11"/>
        <v>0.8606811140619739</v>
      </c>
      <c r="AU62" s="5">
        <f t="shared" si="12"/>
        <v>2.2094594594594591E-2</v>
      </c>
      <c r="AV62" s="5">
        <f t="shared" si="13"/>
        <v>3.8954374581398214E-2</v>
      </c>
    </row>
    <row r="63" spans="2:48" x14ac:dyDescent="0.25">
      <c r="B63" s="1">
        <v>5.8</v>
      </c>
      <c r="C63" s="1">
        <v>0.88339999999999996</v>
      </c>
      <c r="D63" s="1">
        <v>0.37580000000000002</v>
      </c>
      <c r="E63" s="1">
        <v>5.8</v>
      </c>
      <c r="F63" s="1">
        <v>0.91290000000000004</v>
      </c>
      <c r="G63" s="1">
        <v>0.2571</v>
      </c>
      <c r="H63" s="1">
        <v>5.8</v>
      </c>
      <c r="I63" s="1">
        <v>0.84060000000000001</v>
      </c>
      <c r="J63" s="1">
        <v>0.35220000000000001</v>
      </c>
      <c r="K63" s="1">
        <v>5.8</v>
      </c>
      <c r="L63" s="1">
        <v>0.9637</v>
      </c>
      <c r="M63" s="1">
        <v>0.29139999999999999</v>
      </c>
      <c r="N63" s="1">
        <v>5.8</v>
      </c>
      <c r="O63" s="1">
        <v>0.62109999999999999</v>
      </c>
      <c r="P63" s="1">
        <v>0.39069999999999999</v>
      </c>
      <c r="Q63" s="1">
        <v>5.8</v>
      </c>
      <c r="R63" s="1">
        <v>1.2969999999999999</v>
      </c>
      <c r="S63" s="1">
        <v>0.31009999999999999</v>
      </c>
      <c r="T63" s="5">
        <f t="shared" si="4"/>
        <v>0.91978333333333329</v>
      </c>
      <c r="U63" s="5">
        <f t="shared" si="5"/>
        <v>329.55</v>
      </c>
      <c r="V63" s="5">
        <f t="shared" si="6"/>
        <v>1.2950496665662745</v>
      </c>
      <c r="W63" s="5">
        <f t="shared" si="7"/>
        <v>2.4859009009009007E-2</v>
      </c>
      <c r="X63" s="5">
        <f t="shared" si="8"/>
        <v>5.2095788134472423E-2</v>
      </c>
      <c r="Z63" s="1">
        <v>5.8</v>
      </c>
      <c r="AA63" s="1">
        <v>0.86399999999999999</v>
      </c>
      <c r="AB63" s="1">
        <v>8.8700000000000001E-2</v>
      </c>
      <c r="AC63" s="1">
        <v>5.8</v>
      </c>
      <c r="AD63" s="1">
        <v>0.871</v>
      </c>
      <c r="AE63" s="1">
        <v>5.1799999999999999E-2</v>
      </c>
      <c r="AF63" s="1">
        <v>5.8</v>
      </c>
      <c r="AG63" s="1">
        <v>0.87939999999999996</v>
      </c>
      <c r="AH63" s="1">
        <v>0.2903</v>
      </c>
      <c r="AI63" s="1">
        <v>5.8</v>
      </c>
      <c r="AJ63" s="1">
        <v>0.9264</v>
      </c>
      <c r="AK63" s="1">
        <v>0.26479999999999998</v>
      </c>
      <c r="AL63" s="1">
        <v>5.8</v>
      </c>
      <c r="AM63" s="1">
        <v>0.97419999999999995</v>
      </c>
      <c r="AN63" s="1">
        <v>0.2757</v>
      </c>
      <c r="AO63" s="1">
        <v>5.8</v>
      </c>
      <c r="AP63" s="1">
        <v>0.3987</v>
      </c>
      <c r="AQ63" s="1">
        <v>0.37580000000000002</v>
      </c>
      <c r="AR63" s="5">
        <f t="shared" si="9"/>
        <v>0.81894999999999996</v>
      </c>
      <c r="AS63" s="5">
        <f t="shared" si="10"/>
        <v>224.51666666666671</v>
      </c>
      <c r="AT63" s="5">
        <f t="shared" si="11"/>
        <v>0.88229474830902166</v>
      </c>
      <c r="AU63" s="5">
        <f t="shared" si="12"/>
        <v>2.2133783783783782E-2</v>
      </c>
      <c r="AV63" s="5">
        <f t="shared" si="13"/>
        <v>3.986190327545492E-2</v>
      </c>
    </row>
    <row r="64" spans="2:48" x14ac:dyDescent="0.25">
      <c r="B64" s="1">
        <v>5.9</v>
      </c>
      <c r="C64" s="1">
        <v>0.8851</v>
      </c>
      <c r="D64" s="1">
        <v>0.38500000000000001</v>
      </c>
      <c r="E64" s="1">
        <v>5.9</v>
      </c>
      <c r="F64" s="1">
        <v>0.91439999999999999</v>
      </c>
      <c r="G64" s="1">
        <v>0.2606</v>
      </c>
      <c r="H64" s="1">
        <v>5.9</v>
      </c>
      <c r="I64" s="1">
        <v>0.84199999999999997</v>
      </c>
      <c r="J64" s="1">
        <v>0.35909999999999997</v>
      </c>
      <c r="K64" s="1">
        <v>5.9</v>
      </c>
      <c r="L64" s="1">
        <v>0.96550000000000002</v>
      </c>
      <c r="M64" s="1">
        <v>0.30009999999999998</v>
      </c>
      <c r="N64" s="1">
        <v>5.9</v>
      </c>
      <c r="O64" s="1">
        <v>0.62280000000000002</v>
      </c>
      <c r="P64" s="1">
        <v>0.40039999999999998</v>
      </c>
      <c r="Q64" s="1">
        <v>5.9</v>
      </c>
      <c r="R64" s="1">
        <v>1.2990999999999999</v>
      </c>
      <c r="S64" s="1">
        <v>0.32040000000000002</v>
      </c>
      <c r="T64" s="5">
        <f t="shared" si="4"/>
        <v>0.92148333333333332</v>
      </c>
      <c r="U64" s="5">
        <f t="shared" si="5"/>
        <v>337.59999999999997</v>
      </c>
      <c r="V64" s="5">
        <f t="shared" si="6"/>
        <v>1.3266841676005892</v>
      </c>
      <c r="W64" s="5">
        <f t="shared" si="7"/>
        <v>2.4904954954954955E-2</v>
      </c>
      <c r="X64" s="5">
        <f t="shared" si="8"/>
        <v>5.3269888261196767E-2</v>
      </c>
      <c r="Z64" s="1">
        <v>5.9</v>
      </c>
      <c r="AA64" s="1">
        <v>0.8649</v>
      </c>
      <c r="AB64" s="1">
        <v>9.0800000000000006E-2</v>
      </c>
      <c r="AC64" s="1">
        <v>5.9</v>
      </c>
      <c r="AD64" s="1">
        <v>0.87160000000000004</v>
      </c>
      <c r="AE64" s="1">
        <v>5.1499999999999997E-2</v>
      </c>
      <c r="AF64" s="1">
        <v>5.9</v>
      </c>
      <c r="AG64" s="1">
        <v>0.88129999999999997</v>
      </c>
      <c r="AH64" s="1">
        <v>0.29749999999999999</v>
      </c>
      <c r="AI64" s="1">
        <v>5.9</v>
      </c>
      <c r="AJ64" s="1">
        <v>0.92810000000000004</v>
      </c>
      <c r="AK64" s="1">
        <v>0.27260000000000001</v>
      </c>
      <c r="AL64" s="1">
        <v>5.9</v>
      </c>
      <c r="AM64" s="1">
        <v>0.97589999999999999</v>
      </c>
      <c r="AN64" s="1">
        <v>0.28089999999999998</v>
      </c>
      <c r="AO64" s="1">
        <v>5.9</v>
      </c>
      <c r="AP64" s="1">
        <v>0.40039999999999998</v>
      </c>
      <c r="AQ64" s="1">
        <v>0.38519999999999999</v>
      </c>
      <c r="AR64" s="5">
        <f t="shared" si="9"/>
        <v>0.82036666666666669</v>
      </c>
      <c r="AS64" s="5">
        <f t="shared" si="10"/>
        <v>229.74999999999997</v>
      </c>
      <c r="AT64" s="5">
        <f t="shared" si="11"/>
        <v>0.90286044877439386</v>
      </c>
      <c r="AU64" s="5">
        <f t="shared" si="12"/>
        <v>2.2172072072072072E-2</v>
      </c>
      <c r="AV64" s="5">
        <f t="shared" si="13"/>
        <v>4.0720616721773892E-2</v>
      </c>
    </row>
    <row r="65" spans="2:48" x14ac:dyDescent="0.25">
      <c r="B65" s="1">
        <v>6</v>
      </c>
      <c r="C65" s="1">
        <v>0.88660000000000005</v>
      </c>
      <c r="D65" s="1">
        <v>0.39140000000000003</v>
      </c>
      <c r="E65" s="1">
        <v>6</v>
      </c>
      <c r="F65" s="1">
        <v>0.91620000000000001</v>
      </c>
      <c r="G65" s="1">
        <v>0.26919999999999999</v>
      </c>
      <c r="H65" s="1">
        <v>6</v>
      </c>
      <c r="I65" s="1">
        <v>0.84379999999999999</v>
      </c>
      <c r="J65" s="1">
        <v>0.36830000000000002</v>
      </c>
      <c r="K65" s="1">
        <v>6</v>
      </c>
      <c r="L65" s="1">
        <v>0.96699999999999997</v>
      </c>
      <c r="M65" s="1">
        <v>0.30459999999999998</v>
      </c>
      <c r="N65" s="1">
        <v>6</v>
      </c>
      <c r="O65" s="1">
        <v>0.62439999999999996</v>
      </c>
      <c r="P65" s="1">
        <v>0.4078</v>
      </c>
      <c r="Q65" s="1">
        <v>6</v>
      </c>
      <c r="R65" s="1">
        <v>1.3006</v>
      </c>
      <c r="S65" s="1">
        <v>0.32500000000000001</v>
      </c>
      <c r="T65" s="5">
        <f t="shared" si="4"/>
        <v>0.92309999999999992</v>
      </c>
      <c r="U65" s="5">
        <f t="shared" si="5"/>
        <v>344.38333333333333</v>
      </c>
      <c r="V65" s="5">
        <f t="shared" si="6"/>
        <v>1.3533409831719478</v>
      </c>
      <c r="W65" s="5">
        <f t="shared" si="7"/>
        <v>2.4948648648648646E-2</v>
      </c>
      <c r="X65" s="5">
        <f t="shared" si="8"/>
        <v>5.4245061615601858E-2</v>
      </c>
      <c r="Z65" s="1">
        <v>6</v>
      </c>
      <c r="AA65" s="1">
        <v>0.86560000000000004</v>
      </c>
      <c r="AB65" s="1">
        <v>9.1600000000000001E-2</v>
      </c>
      <c r="AC65" s="1">
        <v>6</v>
      </c>
      <c r="AD65" s="1">
        <v>0.87260000000000004</v>
      </c>
      <c r="AE65" s="1">
        <v>5.2699999999999997E-2</v>
      </c>
      <c r="AF65" s="1">
        <v>6</v>
      </c>
      <c r="AG65" s="1">
        <v>0.88280000000000003</v>
      </c>
      <c r="AH65" s="1">
        <v>0.30359999999999998</v>
      </c>
      <c r="AI65" s="1">
        <v>6</v>
      </c>
      <c r="AJ65" s="1">
        <v>0.92989999999999995</v>
      </c>
      <c r="AK65" s="1">
        <v>0.2792</v>
      </c>
      <c r="AL65" s="1">
        <v>6</v>
      </c>
      <c r="AM65" s="1">
        <v>0.97729999999999995</v>
      </c>
      <c r="AN65" s="1">
        <v>0.28670000000000001</v>
      </c>
      <c r="AO65" s="1">
        <v>6</v>
      </c>
      <c r="AP65" s="1">
        <v>0.40210000000000001</v>
      </c>
      <c r="AQ65" s="1">
        <v>0.3926</v>
      </c>
      <c r="AR65" s="5">
        <f t="shared" si="9"/>
        <v>0.82171666666666665</v>
      </c>
      <c r="AS65" s="5">
        <f t="shared" si="10"/>
        <v>234.40000000000003</v>
      </c>
      <c r="AT65" s="5">
        <f t="shared" si="11"/>
        <v>0.92113379409235252</v>
      </c>
      <c r="AU65" s="5">
        <f t="shared" si="12"/>
        <v>2.2208558558558557E-2</v>
      </c>
      <c r="AV65" s="5">
        <f t="shared" si="13"/>
        <v>4.1476523190982752E-2</v>
      </c>
    </row>
    <row r="66" spans="2:48" x14ac:dyDescent="0.25">
      <c r="B66" s="1">
        <v>6.1</v>
      </c>
      <c r="C66" s="1">
        <v>0.88829999999999998</v>
      </c>
      <c r="D66" s="1">
        <v>0.40139999999999998</v>
      </c>
      <c r="E66" s="1">
        <v>6.1</v>
      </c>
      <c r="F66" s="1">
        <v>0.91790000000000005</v>
      </c>
      <c r="G66" s="1">
        <v>0.27429999999999999</v>
      </c>
      <c r="H66" s="1">
        <v>6.1</v>
      </c>
      <c r="I66" s="1">
        <v>0.84530000000000005</v>
      </c>
      <c r="J66" s="1">
        <v>0.37390000000000001</v>
      </c>
      <c r="K66" s="1">
        <v>6.1</v>
      </c>
      <c r="L66" s="1">
        <v>0.96889999999999998</v>
      </c>
      <c r="M66" s="1">
        <v>0.31430000000000002</v>
      </c>
      <c r="N66" s="1">
        <v>6.1</v>
      </c>
      <c r="O66" s="1">
        <v>0.626</v>
      </c>
      <c r="P66" s="1">
        <v>0.41689999999999999</v>
      </c>
      <c r="Q66" s="1">
        <v>6.1</v>
      </c>
      <c r="R66" s="1">
        <v>1.3023</v>
      </c>
      <c r="S66" s="1">
        <v>0.3327</v>
      </c>
      <c r="T66" s="5">
        <f t="shared" si="4"/>
        <v>0.9247833333333334</v>
      </c>
      <c r="U66" s="5">
        <f t="shared" si="5"/>
        <v>352.25</v>
      </c>
      <c r="V66" s="5">
        <f t="shared" si="6"/>
        <v>1.3842550297313614</v>
      </c>
      <c r="W66" s="5">
        <f t="shared" si="7"/>
        <v>2.4994144144144147E-2</v>
      </c>
      <c r="X66" s="5">
        <f t="shared" si="8"/>
        <v>5.5383173824564709E-2</v>
      </c>
      <c r="Z66" s="1">
        <v>6.1</v>
      </c>
      <c r="AA66" s="1">
        <v>0.86639999999999995</v>
      </c>
      <c r="AB66" s="1">
        <v>9.3700000000000006E-2</v>
      </c>
      <c r="AC66" s="1">
        <v>6.1</v>
      </c>
      <c r="AD66" s="1">
        <v>0.87360000000000004</v>
      </c>
      <c r="AE66" s="1">
        <v>5.3900000000000003E-2</v>
      </c>
      <c r="AF66" s="1">
        <v>6.1</v>
      </c>
      <c r="AG66" s="1">
        <v>0.88439999999999996</v>
      </c>
      <c r="AH66" s="1">
        <v>0.31109999999999999</v>
      </c>
      <c r="AI66" s="1">
        <v>6.1</v>
      </c>
      <c r="AJ66" s="1">
        <v>0.93130000000000002</v>
      </c>
      <c r="AK66" s="1">
        <v>0.2848</v>
      </c>
      <c r="AL66" s="1">
        <v>6.1</v>
      </c>
      <c r="AM66" s="1">
        <v>0.97909999999999997</v>
      </c>
      <c r="AN66" s="1">
        <v>0.29399999999999998</v>
      </c>
      <c r="AO66" s="1">
        <v>6.1</v>
      </c>
      <c r="AP66" s="1">
        <v>0.4037</v>
      </c>
      <c r="AQ66" s="1">
        <v>0.4022</v>
      </c>
      <c r="AR66" s="5">
        <f t="shared" si="9"/>
        <v>0.82308333333333328</v>
      </c>
      <c r="AS66" s="5">
        <f t="shared" si="10"/>
        <v>239.95000000000002</v>
      </c>
      <c r="AT66" s="5">
        <f t="shared" si="11"/>
        <v>0.94294391592346394</v>
      </c>
      <c r="AU66" s="5">
        <f t="shared" si="12"/>
        <v>2.2245495495495492E-2</v>
      </c>
      <c r="AV66" s="5">
        <f t="shared" si="13"/>
        <v>4.2388083291487098E-2</v>
      </c>
    </row>
    <row r="67" spans="2:48" x14ac:dyDescent="0.25">
      <c r="B67" s="1">
        <v>6.2</v>
      </c>
      <c r="C67" s="1">
        <v>0.89</v>
      </c>
      <c r="D67" s="1">
        <v>0.40870000000000001</v>
      </c>
      <c r="E67" s="1">
        <v>6.2</v>
      </c>
      <c r="F67" s="1">
        <v>0.9194</v>
      </c>
      <c r="G67" s="1">
        <v>0.2802</v>
      </c>
      <c r="H67" s="1">
        <v>6.2</v>
      </c>
      <c r="I67" s="1">
        <v>0.84699999999999998</v>
      </c>
      <c r="J67" s="1">
        <v>0.38300000000000001</v>
      </c>
      <c r="K67" s="1">
        <v>6.2</v>
      </c>
      <c r="L67" s="1">
        <v>0.97060000000000002</v>
      </c>
      <c r="M67" s="1">
        <v>0.32029999999999997</v>
      </c>
      <c r="N67" s="1">
        <v>6.2</v>
      </c>
      <c r="O67" s="1">
        <v>0.62790000000000001</v>
      </c>
      <c r="P67" s="1">
        <v>0.42549999999999999</v>
      </c>
      <c r="Q67" s="1">
        <v>6.2</v>
      </c>
      <c r="R67" s="1">
        <v>1.3039000000000001</v>
      </c>
      <c r="S67" s="1">
        <v>0.33810000000000001</v>
      </c>
      <c r="T67" s="5">
        <f t="shared" si="4"/>
        <v>0.92646666666666666</v>
      </c>
      <c r="U67" s="5">
        <f t="shared" si="5"/>
        <v>359.3</v>
      </c>
      <c r="V67" s="5">
        <f t="shared" si="6"/>
        <v>1.4119597790843952</v>
      </c>
      <c r="W67" s="5">
        <f t="shared" si="7"/>
        <v>2.5039639639639639E-2</v>
      </c>
      <c r="X67" s="5">
        <f t="shared" si="8"/>
        <v>5.6388981606953978E-2</v>
      </c>
      <c r="Z67" s="1">
        <v>6.2</v>
      </c>
      <c r="AA67" s="1">
        <v>0.86739999999999995</v>
      </c>
      <c r="AB67" s="1">
        <v>9.64E-2</v>
      </c>
      <c r="AC67" s="1">
        <v>6.2</v>
      </c>
      <c r="AD67" s="1">
        <v>0.87419999999999998</v>
      </c>
      <c r="AE67" s="1">
        <v>5.3800000000000001E-2</v>
      </c>
      <c r="AF67" s="1">
        <v>6.2</v>
      </c>
      <c r="AG67" s="1">
        <v>0.88590000000000002</v>
      </c>
      <c r="AH67" s="1">
        <v>0.31630000000000003</v>
      </c>
      <c r="AI67" s="1">
        <v>6.2</v>
      </c>
      <c r="AJ67" s="1">
        <v>0.93310000000000004</v>
      </c>
      <c r="AK67" s="1">
        <v>0.29270000000000002</v>
      </c>
      <c r="AL67" s="1">
        <v>6.2</v>
      </c>
      <c r="AM67" s="1">
        <v>0.98050000000000004</v>
      </c>
      <c r="AN67" s="1">
        <v>0.29899999999999999</v>
      </c>
      <c r="AO67" s="1">
        <v>6.2</v>
      </c>
      <c r="AP67" s="1">
        <v>0.40550000000000003</v>
      </c>
      <c r="AQ67" s="1">
        <v>0.41070000000000001</v>
      </c>
      <c r="AR67" s="5">
        <f t="shared" si="9"/>
        <v>0.82443333333333335</v>
      </c>
      <c r="AS67" s="5">
        <f t="shared" si="10"/>
        <v>244.81666666666669</v>
      </c>
      <c r="AT67" s="5">
        <f t="shared" si="11"/>
        <v>0.96206870743903339</v>
      </c>
      <c r="AU67" s="5">
        <f t="shared" si="12"/>
        <v>2.2281981981981981E-2</v>
      </c>
      <c r="AV67" s="5">
        <f t="shared" si="13"/>
        <v>4.317698076486181E-2</v>
      </c>
    </row>
    <row r="68" spans="2:48" x14ac:dyDescent="0.25">
      <c r="B68" s="1">
        <v>6.3</v>
      </c>
      <c r="C68" s="1">
        <v>0.89170000000000005</v>
      </c>
      <c r="D68" s="1">
        <v>0.41909999999999997</v>
      </c>
      <c r="E68" s="1">
        <v>6.3</v>
      </c>
      <c r="F68" s="1">
        <v>0.92120000000000002</v>
      </c>
      <c r="G68" s="1">
        <v>0.28689999999999999</v>
      </c>
      <c r="H68" s="1">
        <v>6.3</v>
      </c>
      <c r="I68" s="1">
        <v>0.84870000000000001</v>
      </c>
      <c r="J68" s="1">
        <v>0.3896</v>
      </c>
      <c r="K68" s="1">
        <v>6.3</v>
      </c>
      <c r="L68" s="1">
        <v>0.97209999999999996</v>
      </c>
      <c r="M68" s="1">
        <v>0.32700000000000001</v>
      </c>
      <c r="N68" s="1">
        <v>6.3</v>
      </c>
      <c r="O68" s="1">
        <v>0.62919999999999998</v>
      </c>
      <c r="P68" s="1">
        <v>0.43359999999999999</v>
      </c>
      <c r="Q68" s="1">
        <v>6.3</v>
      </c>
      <c r="R68" s="1">
        <v>1.3053999999999999</v>
      </c>
      <c r="S68" s="1">
        <v>0.34470000000000001</v>
      </c>
      <c r="T68" s="5">
        <f t="shared" si="4"/>
        <v>0.92804999999999993</v>
      </c>
      <c r="U68" s="5">
        <f t="shared" si="5"/>
        <v>366.81666666666661</v>
      </c>
      <c r="V68" s="5">
        <f t="shared" si="6"/>
        <v>1.4414984125553598</v>
      </c>
      <c r="W68" s="5">
        <f t="shared" si="7"/>
        <v>2.5082432432432432E-2</v>
      </c>
      <c r="X68" s="5">
        <f t="shared" si="8"/>
        <v>5.7470439377779556E-2</v>
      </c>
      <c r="Z68" s="1">
        <v>6.3</v>
      </c>
      <c r="AA68" s="1">
        <v>0.86809999999999998</v>
      </c>
      <c r="AB68" s="1">
        <v>9.74E-2</v>
      </c>
      <c r="AC68" s="1">
        <v>6.3</v>
      </c>
      <c r="AD68" s="1">
        <v>0.875</v>
      </c>
      <c r="AE68" s="1">
        <v>5.4100000000000002E-2</v>
      </c>
      <c r="AF68" s="1">
        <v>6.3</v>
      </c>
      <c r="AG68" s="1">
        <v>0.88780000000000003</v>
      </c>
      <c r="AH68" s="1">
        <v>0.3256</v>
      </c>
      <c r="AI68" s="1">
        <v>6.3</v>
      </c>
      <c r="AJ68" s="1">
        <v>0.9345</v>
      </c>
      <c r="AK68" s="1">
        <v>0.29770000000000002</v>
      </c>
      <c r="AL68" s="1">
        <v>6.3</v>
      </c>
      <c r="AM68" s="1">
        <v>0.98260000000000003</v>
      </c>
      <c r="AN68" s="1">
        <v>0.30919999999999997</v>
      </c>
      <c r="AO68" s="1">
        <v>6.3</v>
      </c>
      <c r="AP68" s="1">
        <v>0.40710000000000002</v>
      </c>
      <c r="AQ68" s="1">
        <v>0.41970000000000002</v>
      </c>
      <c r="AR68" s="5">
        <f t="shared" si="9"/>
        <v>0.82584999999999997</v>
      </c>
      <c r="AS68" s="5">
        <f t="shared" si="10"/>
        <v>250.61666666666665</v>
      </c>
      <c r="AT68" s="5">
        <f t="shared" si="11"/>
        <v>0.98486126719046507</v>
      </c>
      <c r="AU68" s="5">
        <f t="shared" si="12"/>
        <v>2.2320270270270271E-2</v>
      </c>
      <c r="AV68" s="5">
        <f t="shared" si="13"/>
        <v>4.4124074451834118E-2</v>
      </c>
    </row>
    <row r="69" spans="2:48" x14ac:dyDescent="0.25">
      <c r="B69" s="1">
        <v>6.4</v>
      </c>
      <c r="C69" s="1">
        <v>0.89339999999999997</v>
      </c>
      <c r="D69" s="1">
        <v>0.42620000000000002</v>
      </c>
      <c r="E69" s="1">
        <v>6.4</v>
      </c>
      <c r="F69" s="1">
        <v>0.92259999999999998</v>
      </c>
      <c r="G69" s="1">
        <v>0.29210000000000003</v>
      </c>
      <c r="H69" s="1">
        <v>6.4</v>
      </c>
      <c r="I69" s="1">
        <v>0.85019999999999996</v>
      </c>
      <c r="J69" s="1">
        <v>0.39810000000000001</v>
      </c>
      <c r="K69" s="1">
        <v>6.4</v>
      </c>
      <c r="L69" s="1">
        <v>0.97389999999999999</v>
      </c>
      <c r="M69" s="1">
        <v>0.33479999999999999</v>
      </c>
      <c r="N69" s="1">
        <v>6.4</v>
      </c>
      <c r="O69" s="1">
        <v>0.63119999999999998</v>
      </c>
      <c r="P69" s="1">
        <v>0.44369999999999998</v>
      </c>
      <c r="Q69" s="1">
        <v>6.4</v>
      </c>
      <c r="R69" s="1">
        <v>1.3072999999999999</v>
      </c>
      <c r="S69" s="1">
        <v>0.35239999999999999</v>
      </c>
      <c r="T69" s="5">
        <f t="shared" si="4"/>
        <v>0.92976666666666663</v>
      </c>
      <c r="U69" s="5">
        <f t="shared" si="5"/>
        <v>374.55</v>
      </c>
      <c r="V69" s="5">
        <f t="shared" si="6"/>
        <v>1.4718884922239359</v>
      </c>
      <c r="W69" s="5">
        <f t="shared" si="7"/>
        <v>2.5128828828828827E-2</v>
      </c>
      <c r="X69" s="5">
        <f t="shared" si="8"/>
        <v>5.8573700439844008E-2</v>
      </c>
      <c r="Z69" s="1">
        <v>6.4</v>
      </c>
      <c r="AA69" s="1">
        <v>0.86890000000000001</v>
      </c>
      <c r="AB69" s="1">
        <v>9.9000000000000005E-2</v>
      </c>
      <c r="AC69" s="1">
        <v>6.4</v>
      </c>
      <c r="AD69" s="1">
        <v>0.87590000000000001</v>
      </c>
      <c r="AE69" s="1">
        <v>5.5199999999999999E-2</v>
      </c>
      <c r="AF69" s="1">
        <v>6.4</v>
      </c>
      <c r="AG69" s="1">
        <v>0.88929999999999998</v>
      </c>
      <c r="AH69" s="1">
        <v>0.33029999999999998</v>
      </c>
      <c r="AI69" s="1">
        <v>6.4</v>
      </c>
      <c r="AJ69" s="1">
        <v>0.93640000000000001</v>
      </c>
      <c r="AK69" s="1">
        <v>0.307</v>
      </c>
      <c r="AL69" s="1">
        <v>6.4</v>
      </c>
      <c r="AM69" s="1">
        <v>0.9839</v>
      </c>
      <c r="AN69" s="1">
        <v>0.313</v>
      </c>
      <c r="AO69" s="1">
        <v>6.4</v>
      </c>
      <c r="AP69" s="1">
        <v>0.40899999999999997</v>
      </c>
      <c r="AQ69" s="1">
        <v>0.43030000000000002</v>
      </c>
      <c r="AR69" s="5">
        <f t="shared" si="9"/>
        <v>0.82723333333333338</v>
      </c>
      <c r="AS69" s="5">
        <f t="shared" si="10"/>
        <v>255.80000000000004</v>
      </c>
      <c r="AT69" s="5">
        <f t="shared" si="11"/>
        <v>1.0052304800717737</v>
      </c>
      <c r="AU69" s="5">
        <f t="shared" si="12"/>
        <v>2.235765765765766E-2</v>
      </c>
      <c r="AV69" s="5">
        <f t="shared" si="13"/>
        <v>4.4961350400115598E-2</v>
      </c>
    </row>
    <row r="70" spans="2:48" x14ac:dyDescent="0.25">
      <c r="B70" s="1">
        <v>6.5</v>
      </c>
      <c r="C70" s="1">
        <v>0.89500000000000002</v>
      </c>
      <c r="D70" s="1">
        <v>0.43630000000000002</v>
      </c>
      <c r="E70" s="1">
        <v>6.5</v>
      </c>
      <c r="F70" s="1">
        <v>0.92449999999999999</v>
      </c>
      <c r="G70" s="1">
        <v>0.30070000000000002</v>
      </c>
      <c r="H70" s="1">
        <v>6.5</v>
      </c>
      <c r="I70" s="1">
        <v>0.85209999999999997</v>
      </c>
      <c r="J70" s="1">
        <v>0.40570000000000001</v>
      </c>
      <c r="K70" s="1">
        <v>6.5</v>
      </c>
      <c r="L70" s="1">
        <v>0.97529999999999994</v>
      </c>
      <c r="M70" s="1">
        <v>0.3397</v>
      </c>
      <c r="N70" s="1">
        <v>6.5</v>
      </c>
      <c r="O70" s="1">
        <v>0.63270000000000004</v>
      </c>
      <c r="P70" s="1">
        <v>0.45200000000000001</v>
      </c>
      <c r="Q70" s="1">
        <v>6.5</v>
      </c>
      <c r="R70" s="1">
        <v>1.3087</v>
      </c>
      <c r="S70" s="1">
        <v>0.35830000000000001</v>
      </c>
      <c r="T70" s="5">
        <f t="shared" si="4"/>
        <v>0.93138333333333334</v>
      </c>
      <c r="U70" s="5">
        <f t="shared" si="5"/>
        <v>382.11666666666667</v>
      </c>
      <c r="V70" s="5">
        <f t="shared" si="6"/>
        <v>1.5016236132789649</v>
      </c>
      <c r="W70" s="5">
        <f t="shared" si="7"/>
        <v>2.5172522522522521E-2</v>
      </c>
      <c r="X70" s="5">
        <f t="shared" si="8"/>
        <v>5.9653283135824887E-2</v>
      </c>
      <c r="Z70" s="1">
        <v>6.5</v>
      </c>
      <c r="AA70" s="1">
        <v>0.86980000000000002</v>
      </c>
      <c r="AB70" s="1">
        <v>0.10150000000000001</v>
      </c>
      <c r="AC70" s="1">
        <v>6.5</v>
      </c>
      <c r="AD70" s="1">
        <v>0.87690000000000001</v>
      </c>
      <c r="AE70" s="1">
        <v>5.62E-2</v>
      </c>
      <c r="AF70" s="1">
        <v>6.5</v>
      </c>
      <c r="AG70" s="1">
        <v>0.89129999999999998</v>
      </c>
      <c r="AH70" s="1">
        <v>0.34160000000000001</v>
      </c>
      <c r="AI70" s="1">
        <v>6.5</v>
      </c>
      <c r="AJ70" s="1">
        <v>0.93789999999999996</v>
      </c>
      <c r="AK70" s="1">
        <v>0.31230000000000002</v>
      </c>
      <c r="AL70" s="1">
        <v>6.5</v>
      </c>
      <c r="AM70" s="1">
        <v>0.9859</v>
      </c>
      <c r="AN70" s="1">
        <v>0.32319999999999999</v>
      </c>
      <c r="AO70" s="1">
        <v>6.5</v>
      </c>
      <c r="AP70" s="1">
        <v>0.41039999999999999</v>
      </c>
      <c r="AQ70" s="1">
        <v>0.43669999999999998</v>
      </c>
      <c r="AR70" s="5">
        <f t="shared" si="9"/>
        <v>0.82869999999999999</v>
      </c>
      <c r="AS70" s="5">
        <f t="shared" si="10"/>
        <v>261.91666666666663</v>
      </c>
      <c r="AT70" s="5">
        <f t="shared" si="11"/>
        <v>1.0292674611889445</v>
      </c>
      <c r="AU70" s="5">
        <f t="shared" si="12"/>
        <v>2.2397297297297298E-2</v>
      </c>
      <c r="AV70" s="5">
        <f t="shared" si="13"/>
        <v>4.5954984993352176E-2</v>
      </c>
    </row>
    <row r="71" spans="2:48" x14ac:dyDescent="0.25">
      <c r="B71" s="1">
        <v>6.6</v>
      </c>
      <c r="C71" s="1">
        <v>0.89680000000000004</v>
      </c>
      <c r="D71" s="1">
        <v>0.44529999999999997</v>
      </c>
      <c r="E71" s="1">
        <v>6.6</v>
      </c>
      <c r="F71" s="1">
        <v>0.92589999999999995</v>
      </c>
      <c r="G71" s="1">
        <v>0.30430000000000001</v>
      </c>
      <c r="H71" s="1">
        <v>6.6</v>
      </c>
      <c r="I71" s="1">
        <v>0.85360000000000003</v>
      </c>
      <c r="J71" s="1">
        <v>0.41399999999999998</v>
      </c>
      <c r="K71" s="1">
        <v>6.6</v>
      </c>
      <c r="L71" s="1">
        <v>0.97729999999999995</v>
      </c>
      <c r="M71" s="1">
        <v>0.35020000000000001</v>
      </c>
      <c r="N71" s="1">
        <v>6.6</v>
      </c>
      <c r="O71" s="1">
        <v>0.63460000000000005</v>
      </c>
      <c r="P71" s="1">
        <v>0.46200000000000002</v>
      </c>
      <c r="Q71" s="1">
        <v>6.6</v>
      </c>
      <c r="R71" s="1">
        <v>1.3108</v>
      </c>
      <c r="S71" s="1">
        <v>0.3674</v>
      </c>
      <c r="T71" s="5">
        <f t="shared" ref="T71:T134" si="14">AVERAGE(C71,F71,I71,L71,O71,R71)</f>
        <v>0.9331666666666667</v>
      </c>
      <c r="U71" s="5">
        <f t="shared" ref="U71:U134" si="15">(AVERAGE(D71,G71,J71,M71,P71,S71))*1000</f>
        <v>390.53333333333336</v>
      </c>
      <c r="V71" s="5">
        <f t="shared" ref="V71:V134" si="16">U71/(PI()*((18/2)^2))</f>
        <v>1.5346990232630831</v>
      </c>
      <c r="W71" s="5">
        <f t="shared" ref="W71:W134" si="17">T71/37</f>
        <v>2.5220720720720721E-2</v>
      </c>
      <c r="X71" s="5">
        <f t="shared" ref="X71:X134" si="18">(V71*(10^-3))/W71</f>
        <v>6.0850720336560894E-2</v>
      </c>
      <c r="Z71" s="1">
        <v>6.6</v>
      </c>
      <c r="AA71" s="1">
        <v>0.87070000000000003</v>
      </c>
      <c r="AB71" s="1">
        <v>0.1037</v>
      </c>
      <c r="AC71" s="1">
        <v>6.6</v>
      </c>
      <c r="AD71" s="1">
        <v>0.87760000000000005</v>
      </c>
      <c r="AE71" s="1">
        <v>5.6099999999999997E-2</v>
      </c>
      <c r="AF71" s="1">
        <v>6.6</v>
      </c>
      <c r="AG71" s="1">
        <v>0.89290000000000003</v>
      </c>
      <c r="AH71" s="1">
        <v>0.34660000000000002</v>
      </c>
      <c r="AI71" s="1">
        <v>6.6</v>
      </c>
      <c r="AJ71" s="1">
        <v>0.93979999999999997</v>
      </c>
      <c r="AK71" s="1">
        <v>0.32129999999999997</v>
      </c>
      <c r="AL71" s="1">
        <v>6.6</v>
      </c>
      <c r="AM71" s="1">
        <v>0.98740000000000006</v>
      </c>
      <c r="AN71" s="1">
        <v>0.32869999999999999</v>
      </c>
      <c r="AO71" s="1">
        <v>6.6</v>
      </c>
      <c r="AP71" s="1">
        <v>0.41210000000000002</v>
      </c>
      <c r="AQ71" s="1">
        <v>0.44619999999999999</v>
      </c>
      <c r="AR71" s="5">
        <f t="shared" ref="AR71:AR134" si="19">AVERAGE(AA71,AD71,AG71,AJ71,AM71,AP71)</f>
        <v>0.8300833333333334</v>
      </c>
      <c r="AS71" s="5">
        <f t="shared" ref="AS71:AS134" si="20">(AVERAGE(AB71,AE71,AH71,AK71,AN71,AQ71))*1000</f>
        <v>267.09999999999997</v>
      </c>
      <c r="AT71" s="5">
        <f t="shared" ref="AT71:AT134" si="21">AS71/(PI()*((18/2)^2))</f>
        <v>1.049636674070253</v>
      </c>
      <c r="AU71" s="5">
        <f t="shared" ref="AU71:AU134" si="22">AR71/37</f>
        <v>2.2434684684684687E-2</v>
      </c>
      <c r="AV71" s="5">
        <f t="shared" ref="AV71:AV134" si="23">(AT71*(10^-3))/AU71</f>
        <v>4.6786335035357118E-2</v>
      </c>
    </row>
    <row r="72" spans="2:48" x14ac:dyDescent="0.25">
      <c r="B72" s="1">
        <v>6.7</v>
      </c>
      <c r="C72" s="1">
        <v>0.89829999999999999</v>
      </c>
      <c r="D72" s="1">
        <v>0.4526</v>
      </c>
      <c r="E72" s="1">
        <v>6.7</v>
      </c>
      <c r="F72" s="1">
        <v>0.92789999999999995</v>
      </c>
      <c r="G72" s="1">
        <v>0.31459999999999999</v>
      </c>
      <c r="H72" s="1">
        <v>6.7</v>
      </c>
      <c r="I72" s="1">
        <v>0.85560000000000003</v>
      </c>
      <c r="J72" s="1">
        <v>0.42370000000000002</v>
      </c>
      <c r="K72" s="1">
        <v>6.7</v>
      </c>
      <c r="L72" s="1">
        <v>0.97860000000000003</v>
      </c>
      <c r="M72" s="1">
        <v>0.35410000000000003</v>
      </c>
      <c r="N72" s="1">
        <v>6.7</v>
      </c>
      <c r="O72" s="1">
        <v>0.6361</v>
      </c>
      <c r="P72" s="1">
        <v>0.46910000000000002</v>
      </c>
      <c r="Q72" s="1">
        <v>6.7</v>
      </c>
      <c r="R72" s="1">
        <v>1.3122</v>
      </c>
      <c r="S72" s="1">
        <v>0.37230000000000002</v>
      </c>
      <c r="T72" s="5">
        <f t="shared" si="14"/>
        <v>0.9347833333333333</v>
      </c>
      <c r="U72" s="5">
        <f t="shared" si="15"/>
        <v>397.73333333333335</v>
      </c>
      <c r="V72" s="5">
        <f t="shared" si="16"/>
        <v>1.5629932353683089</v>
      </c>
      <c r="W72" s="5">
        <f t="shared" si="17"/>
        <v>2.5264414414414415E-2</v>
      </c>
      <c r="X72" s="5">
        <f t="shared" si="18"/>
        <v>6.1865405218992739E-2</v>
      </c>
      <c r="Z72" s="1">
        <v>6.7</v>
      </c>
      <c r="AA72" s="1">
        <v>0.87139999999999995</v>
      </c>
      <c r="AB72" s="1">
        <v>0.1047</v>
      </c>
      <c r="AC72" s="1">
        <v>6.7</v>
      </c>
      <c r="AD72" s="1">
        <v>0.87839999999999996</v>
      </c>
      <c r="AE72" s="1">
        <v>5.7000000000000002E-2</v>
      </c>
      <c r="AF72" s="1">
        <v>6.7</v>
      </c>
      <c r="AG72" s="1">
        <v>0.89439999999999997</v>
      </c>
      <c r="AH72" s="1">
        <v>0.35310000000000002</v>
      </c>
      <c r="AI72" s="1">
        <v>6.7</v>
      </c>
      <c r="AJ72" s="1">
        <v>0.9415</v>
      </c>
      <c r="AK72" s="1">
        <v>0.32750000000000001</v>
      </c>
      <c r="AL72" s="1">
        <v>6.7</v>
      </c>
      <c r="AM72" s="1">
        <v>0.98909999999999998</v>
      </c>
      <c r="AN72" s="1">
        <v>0.33639999999999998</v>
      </c>
      <c r="AO72" s="1">
        <v>6.7</v>
      </c>
      <c r="AP72" s="1">
        <v>0.41360000000000002</v>
      </c>
      <c r="AQ72" s="1">
        <v>0.45319999999999999</v>
      </c>
      <c r="AR72" s="5">
        <f t="shared" si="19"/>
        <v>0.83139999999999992</v>
      </c>
      <c r="AS72" s="5">
        <f t="shared" si="20"/>
        <v>271.98333333333335</v>
      </c>
      <c r="AT72" s="5">
        <f t="shared" si="21"/>
        <v>1.068826961447177</v>
      </c>
      <c r="AU72" s="5">
        <f t="shared" si="22"/>
        <v>2.2470270270270268E-2</v>
      </c>
      <c r="AV72" s="5">
        <f t="shared" si="23"/>
        <v>4.7566270836595564E-2</v>
      </c>
    </row>
    <row r="73" spans="2:48" x14ac:dyDescent="0.25">
      <c r="B73" s="1">
        <v>6.8</v>
      </c>
      <c r="C73" s="1">
        <v>0.90010000000000001</v>
      </c>
      <c r="D73" s="1">
        <v>0.46289999999999998</v>
      </c>
      <c r="E73" s="1">
        <v>6.8</v>
      </c>
      <c r="F73" s="1">
        <v>0.92959999999999998</v>
      </c>
      <c r="G73" s="1">
        <v>0.31940000000000002</v>
      </c>
      <c r="H73" s="1">
        <v>6.8</v>
      </c>
      <c r="I73" s="1">
        <v>0.85699999999999998</v>
      </c>
      <c r="J73" s="1">
        <v>0.4294</v>
      </c>
      <c r="K73" s="1">
        <v>6.8</v>
      </c>
      <c r="L73" s="1">
        <v>0.98060000000000003</v>
      </c>
      <c r="M73" s="1">
        <v>0.3649</v>
      </c>
      <c r="N73" s="1">
        <v>6.8</v>
      </c>
      <c r="O73" s="1">
        <v>0.63780000000000003</v>
      </c>
      <c r="P73" s="1">
        <v>0.47899999999999998</v>
      </c>
      <c r="Q73" s="1">
        <v>6.8</v>
      </c>
      <c r="R73" s="1">
        <v>1.3139000000000001</v>
      </c>
      <c r="S73" s="1">
        <v>0.38069999999999998</v>
      </c>
      <c r="T73" s="5">
        <f t="shared" si="14"/>
        <v>0.93650000000000011</v>
      </c>
      <c r="U73" s="5">
        <f t="shared" si="15"/>
        <v>406.05</v>
      </c>
      <c r="V73" s="5">
        <f t="shared" si="16"/>
        <v>1.5956756701842989</v>
      </c>
      <c r="W73" s="5">
        <f t="shared" si="17"/>
        <v>2.5310810810810814E-2</v>
      </c>
      <c r="X73" s="5">
        <f t="shared" si="18"/>
        <v>6.304324591224672E-2</v>
      </c>
      <c r="Z73" s="1">
        <v>6.8</v>
      </c>
      <c r="AA73" s="1">
        <v>0.87209999999999999</v>
      </c>
      <c r="AB73" s="1">
        <v>0.1065</v>
      </c>
      <c r="AC73" s="1">
        <v>6.8</v>
      </c>
      <c r="AD73" s="1">
        <v>0.87939999999999996</v>
      </c>
      <c r="AE73" s="1">
        <v>5.8400000000000001E-2</v>
      </c>
      <c r="AF73" s="1">
        <v>6.8</v>
      </c>
      <c r="AG73" s="1">
        <v>0.89610000000000001</v>
      </c>
      <c r="AH73" s="1">
        <v>0.3604</v>
      </c>
      <c r="AI73" s="1">
        <v>6.8</v>
      </c>
      <c r="AJ73" s="1">
        <v>0.94299999999999995</v>
      </c>
      <c r="AK73" s="1">
        <v>0.33439999999999998</v>
      </c>
      <c r="AL73" s="1">
        <v>6.8</v>
      </c>
      <c r="AM73" s="1">
        <v>0.99080000000000001</v>
      </c>
      <c r="AN73" s="1">
        <v>0.34350000000000003</v>
      </c>
      <c r="AO73" s="1">
        <v>6.8</v>
      </c>
      <c r="AP73" s="1">
        <v>0.41539999999999999</v>
      </c>
      <c r="AQ73" s="1">
        <v>0.46450000000000002</v>
      </c>
      <c r="AR73" s="5">
        <f t="shared" si="19"/>
        <v>0.8328000000000001</v>
      </c>
      <c r="AS73" s="5">
        <f t="shared" si="20"/>
        <v>277.95</v>
      </c>
      <c r="AT73" s="5">
        <f t="shared" si="21"/>
        <v>1.0922744798121558</v>
      </c>
      <c r="AU73" s="5">
        <f t="shared" si="22"/>
        <v>2.2508108108108112E-2</v>
      </c>
      <c r="AV73" s="5">
        <f t="shared" si="23"/>
        <v>4.8528044852365226E-2</v>
      </c>
    </row>
    <row r="74" spans="2:48" x14ac:dyDescent="0.25">
      <c r="B74" s="1">
        <v>6.9</v>
      </c>
      <c r="C74" s="1">
        <v>0.90159999999999996</v>
      </c>
      <c r="D74" s="1">
        <v>0.4698</v>
      </c>
      <c r="E74" s="1">
        <v>6.9</v>
      </c>
      <c r="F74" s="1">
        <v>0.93110000000000004</v>
      </c>
      <c r="G74" s="1">
        <v>0.3261</v>
      </c>
      <c r="H74" s="1">
        <v>6.9</v>
      </c>
      <c r="I74" s="1">
        <v>0.85870000000000002</v>
      </c>
      <c r="J74" s="1">
        <v>0.43880000000000002</v>
      </c>
      <c r="K74" s="1">
        <v>6.9</v>
      </c>
      <c r="L74" s="1">
        <v>0.98229999999999995</v>
      </c>
      <c r="M74" s="1">
        <v>0.37080000000000002</v>
      </c>
      <c r="N74" s="1">
        <v>6.9</v>
      </c>
      <c r="O74" s="1">
        <v>0.63939999999999997</v>
      </c>
      <c r="P74" s="1">
        <v>0.48770000000000002</v>
      </c>
      <c r="Q74" s="1">
        <v>6.9</v>
      </c>
      <c r="R74" s="1">
        <v>1.3153999999999999</v>
      </c>
      <c r="S74" s="1">
        <v>0.38600000000000001</v>
      </c>
      <c r="T74" s="5">
        <f t="shared" si="14"/>
        <v>0.93808333333333316</v>
      </c>
      <c r="U74" s="5">
        <f t="shared" si="15"/>
        <v>413.20000000000005</v>
      </c>
      <c r="V74" s="5">
        <f t="shared" si="16"/>
        <v>1.6237733947054609</v>
      </c>
      <c r="W74" s="5">
        <f t="shared" si="17"/>
        <v>2.53536036036036E-2</v>
      </c>
      <c r="X74" s="5">
        <f t="shared" si="18"/>
        <v>6.4045073043370759E-2</v>
      </c>
      <c r="Z74" s="1">
        <v>6.9</v>
      </c>
      <c r="AA74" s="1">
        <v>0.87319999999999998</v>
      </c>
      <c r="AB74" s="1">
        <v>0.10979999999999999</v>
      </c>
      <c r="AC74" s="1">
        <v>6.9</v>
      </c>
      <c r="AD74" s="1">
        <v>0.88009999999999999</v>
      </c>
      <c r="AE74" s="1">
        <v>5.8500000000000003E-2</v>
      </c>
      <c r="AF74" s="1">
        <v>6.9</v>
      </c>
      <c r="AG74" s="1">
        <v>0.89759999999999995</v>
      </c>
      <c r="AH74" s="1">
        <v>0.3664</v>
      </c>
      <c r="AI74" s="1">
        <v>6.9</v>
      </c>
      <c r="AJ74" s="1">
        <v>0.94469999999999998</v>
      </c>
      <c r="AK74" s="1">
        <v>0.3417</v>
      </c>
      <c r="AL74" s="1">
        <v>6.9</v>
      </c>
      <c r="AM74" s="1">
        <v>0.99219999999999997</v>
      </c>
      <c r="AN74" s="1">
        <v>0.35</v>
      </c>
      <c r="AO74" s="1">
        <v>6.9</v>
      </c>
      <c r="AP74" s="1">
        <v>0.41710000000000003</v>
      </c>
      <c r="AQ74" s="1">
        <v>0.47210000000000002</v>
      </c>
      <c r="AR74" s="5">
        <f t="shared" si="19"/>
        <v>0.83414999999999984</v>
      </c>
      <c r="AS74" s="5">
        <f t="shared" si="20"/>
        <v>283.08333333333331</v>
      </c>
      <c r="AT74" s="5">
        <f t="shared" si="21"/>
        <v>1.1124472051094001</v>
      </c>
      <c r="AU74" s="5">
        <f t="shared" si="22"/>
        <v>2.254459459459459E-2</v>
      </c>
      <c r="AV74" s="5">
        <f t="shared" si="23"/>
        <v>4.934429849433293E-2</v>
      </c>
    </row>
    <row r="75" spans="2:48" x14ac:dyDescent="0.25">
      <c r="B75" s="1">
        <v>7</v>
      </c>
      <c r="C75" s="1">
        <v>0.90329999999999999</v>
      </c>
      <c r="D75" s="1">
        <v>0.48110000000000003</v>
      </c>
      <c r="E75" s="1">
        <v>7</v>
      </c>
      <c r="F75" s="1">
        <v>0.93279999999999996</v>
      </c>
      <c r="G75" s="1">
        <v>0.33210000000000001</v>
      </c>
      <c r="H75" s="1">
        <v>7</v>
      </c>
      <c r="I75" s="1">
        <v>0.86019999999999996</v>
      </c>
      <c r="J75" s="1">
        <v>0.44529999999999997</v>
      </c>
      <c r="K75" s="1">
        <v>7</v>
      </c>
      <c r="L75" s="1">
        <v>0.98380000000000001</v>
      </c>
      <c r="M75" s="1">
        <v>0.37790000000000001</v>
      </c>
      <c r="N75" s="1">
        <v>7</v>
      </c>
      <c r="O75" s="1">
        <v>0.64100000000000001</v>
      </c>
      <c r="P75" s="1">
        <v>0.49659999999999999</v>
      </c>
      <c r="Q75" s="1">
        <v>7</v>
      </c>
      <c r="R75" s="1">
        <v>1.3171999999999999</v>
      </c>
      <c r="S75" s="1">
        <v>0.39410000000000001</v>
      </c>
      <c r="T75" s="5">
        <f t="shared" si="14"/>
        <v>0.93971666666666653</v>
      </c>
      <c r="U75" s="5">
        <f t="shared" si="15"/>
        <v>421.18333333333328</v>
      </c>
      <c r="V75" s="5">
        <f t="shared" si="16"/>
        <v>1.6551459122943568</v>
      </c>
      <c r="W75" s="5">
        <f t="shared" si="17"/>
        <v>2.5397747747747744E-2</v>
      </c>
      <c r="X75" s="5">
        <f t="shared" si="18"/>
        <v>6.5169003516901775E-2</v>
      </c>
      <c r="Z75" s="1">
        <v>7</v>
      </c>
      <c r="AA75" s="1">
        <v>0.87390000000000001</v>
      </c>
      <c r="AB75" s="1">
        <v>0.1109</v>
      </c>
      <c r="AC75" s="1">
        <v>7</v>
      </c>
      <c r="AD75" s="1">
        <v>0.88090000000000002</v>
      </c>
      <c r="AE75" s="1">
        <v>5.9200000000000003E-2</v>
      </c>
      <c r="AF75" s="1">
        <v>7</v>
      </c>
      <c r="AG75" s="1">
        <v>0.89959999999999996</v>
      </c>
      <c r="AH75" s="1">
        <v>0.37609999999999999</v>
      </c>
      <c r="AI75" s="1">
        <v>7</v>
      </c>
      <c r="AJ75" s="1">
        <v>0.94620000000000004</v>
      </c>
      <c r="AK75" s="1">
        <v>0.34770000000000001</v>
      </c>
      <c r="AL75" s="1">
        <v>7</v>
      </c>
      <c r="AM75" s="1">
        <v>0.99419999999999997</v>
      </c>
      <c r="AN75" s="1">
        <v>0.3599</v>
      </c>
      <c r="AO75" s="1">
        <v>7</v>
      </c>
      <c r="AP75" s="1">
        <v>0.41880000000000001</v>
      </c>
      <c r="AQ75" s="1">
        <v>0.48199999999999998</v>
      </c>
      <c r="AR75" s="5">
        <f t="shared" si="19"/>
        <v>0.83560000000000001</v>
      </c>
      <c r="AS75" s="5">
        <f t="shared" si="20"/>
        <v>289.3</v>
      </c>
      <c r="AT75" s="5">
        <f t="shared" si="21"/>
        <v>1.1368771613946995</v>
      </c>
      <c r="AU75" s="5">
        <f t="shared" si="22"/>
        <v>2.2583783783783784E-2</v>
      </c>
      <c r="AV75" s="5">
        <f t="shared" si="23"/>
        <v>5.0340420023460848E-2</v>
      </c>
    </row>
    <row r="76" spans="2:48" x14ac:dyDescent="0.25">
      <c r="B76" s="1">
        <v>7.1</v>
      </c>
      <c r="C76" s="1">
        <v>0.90490000000000004</v>
      </c>
      <c r="D76" s="1">
        <v>0.48730000000000001</v>
      </c>
      <c r="E76" s="1">
        <v>7.1</v>
      </c>
      <c r="F76" s="1">
        <v>0.93420000000000003</v>
      </c>
      <c r="G76" s="1">
        <v>0.33750000000000002</v>
      </c>
      <c r="H76" s="1">
        <v>7.1</v>
      </c>
      <c r="I76" s="1">
        <v>0.8619</v>
      </c>
      <c r="J76" s="1">
        <v>0.45540000000000003</v>
      </c>
      <c r="K76" s="1">
        <v>7.1</v>
      </c>
      <c r="L76" s="1">
        <v>0.98540000000000005</v>
      </c>
      <c r="M76" s="1">
        <v>0.3851</v>
      </c>
      <c r="N76" s="1">
        <v>7.1</v>
      </c>
      <c r="O76" s="1">
        <v>0.64290000000000003</v>
      </c>
      <c r="P76" s="1">
        <v>0.50619999999999998</v>
      </c>
      <c r="Q76" s="1">
        <v>7.1</v>
      </c>
      <c r="R76" s="1">
        <v>1.319</v>
      </c>
      <c r="S76" s="1">
        <v>0.40100000000000002</v>
      </c>
      <c r="T76" s="5">
        <f t="shared" si="14"/>
        <v>0.94138333333333335</v>
      </c>
      <c r="U76" s="5">
        <f t="shared" si="15"/>
        <v>428.74999999999994</v>
      </c>
      <c r="V76" s="5">
        <f t="shared" si="16"/>
        <v>1.6848810333493858</v>
      </c>
      <c r="W76" s="5">
        <f t="shared" si="17"/>
        <v>2.5442792792792792E-2</v>
      </c>
      <c r="X76" s="5">
        <f t="shared" si="18"/>
        <v>6.6222330507155008E-2</v>
      </c>
      <c r="Z76" s="1">
        <v>7.1</v>
      </c>
      <c r="AA76" s="1">
        <v>0.87460000000000004</v>
      </c>
      <c r="AB76" s="1">
        <v>0.11210000000000001</v>
      </c>
      <c r="AC76" s="1">
        <v>7.1</v>
      </c>
      <c r="AD76" s="1">
        <v>0.88180000000000003</v>
      </c>
      <c r="AE76" s="1">
        <v>6.0299999999999999E-2</v>
      </c>
      <c r="AF76" s="1">
        <v>7.1</v>
      </c>
      <c r="AG76" s="1">
        <v>0.90100000000000002</v>
      </c>
      <c r="AH76" s="1">
        <v>0.38169999999999998</v>
      </c>
      <c r="AI76" s="1">
        <v>7.1</v>
      </c>
      <c r="AJ76" s="1">
        <v>0.94810000000000005</v>
      </c>
      <c r="AK76" s="1">
        <v>0.35720000000000002</v>
      </c>
      <c r="AL76" s="1">
        <v>7.1</v>
      </c>
      <c r="AM76" s="1">
        <v>0.99550000000000005</v>
      </c>
      <c r="AN76" s="1">
        <v>0.36449999999999999</v>
      </c>
      <c r="AO76" s="1">
        <v>7.1</v>
      </c>
      <c r="AP76" s="1">
        <v>0.42059999999999997</v>
      </c>
      <c r="AQ76" s="1">
        <v>0.4919</v>
      </c>
      <c r="AR76" s="5">
        <f t="shared" si="19"/>
        <v>0.83693333333333342</v>
      </c>
      <c r="AS76" s="5">
        <f t="shared" si="20"/>
        <v>294.61666666666667</v>
      </c>
      <c r="AT76" s="5">
        <f t="shared" si="21"/>
        <v>1.1577703411668454</v>
      </c>
      <c r="AU76" s="5">
        <f t="shared" si="22"/>
        <v>2.2619819819819822E-2</v>
      </c>
      <c r="AV76" s="5">
        <f t="shared" si="23"/>
        <v>5.1183888748414778E-2</v>
      </c>
    </row>
    <row r="77" spans="2:48" x14ac:dyDescent="0.25">
      <c r="B77" s="1">
        <v>7.2</v>
      </c>
      <c r="C77" s="1">
        <v>0.90669999999999995</v>
      </c>
      <c r="D77" s="1">
        <v>0.5</v>
      </c>
      <c r="E77" s="1">
        <v>7.2</v>
      </c>
      <c r="F77" s="1">
        <v>0.93620000000000003</v>
      </c>
      <c r="G77" s="1">
        <v>0.3463</v>
      </c>
      <c r="H77" s="1">
        <v>7.2</v>
      </c>
      <c r="I77" s="1">
        <v>0.86370000000000002</v>
      </c>
      <c r="J77" s="1">
        <v>0.46210000000000001</v>
      </c>
      <c r="K77" s="1">
        <v>7.2</v>
      </c>
      <c r="L77" s="1">
        <v>0.9869</v>
      </c>
      <c r="M77" s="1">
        <v>0.39219999999999999</v>
      </c>
      <c r="N77" s="1">
        <v>7.2</v>
      </c>
      <c r="O77" s="1">
        <v>0.64449999999999996</v>
      </c>
      <c r="P77" s="1">
        <v>0.51590000000000003</v>
      </c>
      <c r="Q77" s="1">
        <v>7.2</v>
      </c>
      <c r="R77" s="1">
        <v>1.3204</v>
      </c>
      <c r="S77" s="1">
        <v>0.40770000000000001</v>
      </c>
      <c r="T77" s="5">
        <f t="shared" si="14"/>
        <v>0.94306666666666672</v>
      </c>
      <c r="U77" s="5">
        <f t="shared" si="15"/>
        <v>437.36666666666667</v>
      </c>
      <c r="V77" s="5">
        <f t="shared" si="16"/>
        <v>1.7187423936697603</v>
      </c>
      <c r="W77" s="5">
        <f t="shared" si="17"/>
        <v>2.548828828828829E-2</v>
      </c>
      <c r="X77" s="5">
        <f t="shared" si="18"/>
        <v>6.7432633146240414E-2</v>
      </c>
      <c r="Z77" s="1">
        <v>7.2</v>
      </c>
      <c r="AA77" s="1">
        <v>0.87560000000000004</v>
      </c>
      <c r="AB77" s="1">
        <v>0.11459999999999999</v>
      </c>
      <c r="AC77" s="1">
        <v>7.2</v>
      </c>
      <c r="AD77" s="1">
        <v>0.88280000000000003</v>
      </c>
      <c r="AE77" s="1">
        <v>6.1400000000000003E-2</v>
      </c>
      <c r="AF77" s="1">
        <v>7.2</v>
      </c>
      <c r="AG77" s="1">
        <v>0.90280000000000005</v>
      </c>
      <c r="AH77" s="1">
        <v>0.39090000000000003</v>
      </c>
      <c r="AI77" s="1">
        <v>7.2</v>
      </c>
      <c r="AJ77" s="1">
        <v>0.9496</v>
      </c>
      <c r="AK77" s="1">
        <v>0.36230000000000001</v>
      </c>
      <c r="AL77" s="1">
        <v>7.2</v>
      </c>
      <c r="AM77" s="1">
        <v>0.99760000000000004</v>
      </c>
      <c r="AN77" s="1">
        <v>0.37580000000000002</v>
      </c>
      <c r="AO77" s="1">
        <v>7.2</v>
      </c>
      <c r="AP77" s="1">
        <v>0.42199999999999999</v>
      </c>
      <c r="AQ77" s="1">
        <v>0.4995</v>
      </c>
      <c r="AR77" s="5">
        <f t="shared" si="19"/>
        <v>0.83840000000000003</v>
      </c>
      <c r="AS77" s="5">
        <f t="shared" si="20"/>
        <v>300.75</v>
      </c>
      <c r="AT77" s="5">
        <f t="shared" si="21"/>
        <v>1.181872818145371</v>
      </c>
      <c r="AU77" s="5">
        <f t="shared" si="22"/>
        <v>2.265945945945946E-2</v>
      </c>
      <c r="AV77" s="5">
        <f t="shared" si="23"/>
        <v>5.215803228933532E-2</v>
      </c>
    </row>
    <row r="78" spans="2:48" x14ac:dyDescent="0.25">
      <c r="B78" s="1">
        <v>7.3</v>
      </c>
      <c r="C78" s="1">
        <v>0.90859999999999996</v>
      </c>
      <c r="D78" s="1">
        <v>0.5081</v>
      </c>
      <c r="E78" s="1">
        <v>7.3</v>
      </c>
      <c r="F78" s="1">
        <v>0.93759999999999999</v>
      </c>
      <c r="G78" s="1">
        <v>0.35060000000000002</v>
      </c>
      <c r="H78" s="1">
        <v>7.3</v>
      </c>
      <c r="I78" s="1">
        <v>0.86539999999999995</v>
      </c>
      <c r="J78" s="1">
        <v>0.47299999999999998</v>
      </c>
      <c r="K78" s="1">
        <v>7.3</v>
      </c>
      <c r="L78" s="1">
        <v>0.9889</v>
      </c>
      <c r="M78" s="1">
        <v>0.4017</v>
      </c>
      <c r="N78" s="1">
        <v>7.3</v>
      </c>
      <c r="O78" s="1">
        <v>0.64629999999999999</v>
      </c>
      <c r="P78" s="1">
        <v>0.52600000000000002</v>
      </c>
      <c r="Q78" s="1">
        <v>7.3</v>
      </c>
      <c r="R78" s="1">
        <v>1.3224</v>
      </c>
      <c r="S78" s="1">
        <v>0.4158</v>
      </c>
      <c r="T78" s="5">
        <f t="shared" si="14"/>
        <v>0.94486666666666663</v>
      </c>
      <c r="U78" s="5">
        <f t="shared" si="15"/>
        <v>445.86666666666667</v>
      </c>
      <c r="V78" s="5">
        <f t="shared" si="16"/>
        <v>1.7521452829606521</v>
      </c>
      <c r="W78" s="5">
        <f t="shared" si="17"/>
        <v>2.5536936936936937E-2</v>
      </c>
      <c r="X78" s="5">
        <f t="shared" si="18"/>
        <v>6.8612194457289347E-2</v>
      </c>
      <c r="Z78" s="1">
        <v>7.3</v>
      </c>
      <c r="AA78" s="1">
        <v>0.87660000000000005</v>
      </c>
      <c r="AB78" s="1">
        <v>0.1179</v>
      </c>
      <c r="AC78" s="1">
        <v>7.3</v>
      </c>
      <c r="AD78" s="1">
        <v>0.88339999999999996</v>
      </c>
      <c r="AE78" s="1">
        <v>6.1400000000000003E-2</v>
      </c>
      <c r="AF78" s="1">
        <v>7.3</v>
      </c>
      <c r="AG78" s="1">
        <v>0.90439999999999998</v>
      </c>
      <c r="AH78" s="1">
        <v>0.39639999999999997</v>
      </c>
      <c r="AI78" s="1">
        <v>7.3</v>
      </c>
      <c r="AJ78" s="1">
        <v>0.95140000000000002</v>
      </c>
      <c r="AK78" s="1">
        <v>0.37219999999999998</v>
      </c>
      <c r="AL78" s="1">
        <v>7.3</v>
      </c>
      <c r="AM78" s="1">
        <v>0.99909999999999999</v>
      </c>
      <c r="AN78" s="1">
        <v>0.38169999999999998</v>
      </c>
      <c r="AO78" s="1">
        <v>7.3</v>
      </c>
      <c r="AP78" s="1">
        <v>0.42380000000000001</v>
      </c>
      <c r="AQ78" s="1">
        <v>0.50980000000000003</v>
      </c>
      <c r="AR78" s="5">
        <f t="shared" si="19"/>
        <v>0.83978333333333344</v>
      </c>
      <c r="AS78" s="5">
        <f t="shared" si="20"/>
        <v>306.56666666666666</v>
      </c>
      <c r="AT78" s="5">
        <f t="shared" si="21"/>
        <v>1.2047308737581577</v>
      </c>
      <c r="AU78" s="5">
        <f t="shared" si="22"/>
        <v>2.2696846846846849E-2</v>
      </c>
      <c r="AV78" s="5">
        <f t="shared" si="23"/>
        <v>5.3079217650249262E-2</v>
      </c>
    </row>
    <row r="79" spans="2:48" x14ac:dyDescent="0.25">
      <c r="B79" s="1">
        <v>7.4</v>
      </c>
      <c r="C79" s="1">
        <v>0.91</v>
      </c>
      <c r="D79" s="1">
        <v>0.51570000000000005</v>
      </c>
      <c r="E79" s="1">
        <v>7.4</v>
      </c>
      <c r="F79" s="1">
        <v>0.93959999999999999</v>
      </c>
      <c r="G79" s="1">
        <v>0.36020000000000002</v>
      </c>
      <c r="H79" s="1">
        <v>7.4</v>
      </c>
      <c r="I79" s="1">
        <v>0.86719999999999997</v>
      </c>
      <c r="J79" s="1">
        <v>0.48089999999999999</v>
      </c>
      <c r="K79" s="1">
        <v>7.4</v>
      </c>
      <c r="L79" s="1">
        <v>0.99029999999999996</v>
      </c>
      <c r="M79" s="1">
        <v>0.40670000000000001</v>
      </c>
      <c r="N79" s="1">
        <v>7.4</v>
      </c>
      <c r="O79" s="1">
        <v>0.64770000000000005</v>
      </c>
      <c r="P79" s="1">
        <v>0.53339999999999999</v>
      </c>
      <c r="Q79" s="1">
        <v>7.4</v>
      </c>
      <c r="R79" s="1">
        <v>1.3238000000000001</v>
      </c>
      <c r="S79" s="1">
        <v>0.42199999999999999</v>
      </c>
      <c r="T79" s="5">
        <f t="shared" si="14"/>
        <v>0.94643333333333335</v>
      </c>
      <c r="U79" s="5">
        <f t="shared" si="15"/>
        <v>453.15000000000009</v>
      </c>
      <c r="V79" s="5">
        <f t="shared" si="16"/>
        <v>1.7807669743726517</v>
      </c>
      <c r="W79" s="5">
        <f t="shared" si="17"/>
        <v>2.557927927927928E-2</v>
      </c>
      <c r="X79" s="5">
        <f t="shared" si="18"/>
        <v>6.9617558607883753E-2</v>
      </c>
      <c r="Z79" s="1">
        <v>7.4</v>
      </c>
      <c r="AA79" s="1">
        <v>0.87729999999999997</v>
      </c>
      <c r="AB79" s="1">
        <v>0.1191</v>
      </c>
      <c r="AC79" s="1">
        <v>7.4</v>
      </c>
      <c r="AD79" s="1">
        <v>0.8841</v>
      </c>
      <c r="AE79" s="1">
        <v>6.1800000000000001E-2</v>
      </c>
      <c r="AF79" s="1">
        <v>7.4</v>
      </c>
      <c r="AG79" s="1">
        <v>0.90610000000000002</v>
      </c>
      <c r="AH79" s="1">
        <v>0.40570000000000001</v>
      </c>
      <c r="AI79" s="1">
        <v>7.4</v>
      </c>
      <c r="AJ79" s="1">
        <v>0.95320000000000005</v>
      </c>
      <c r="AK79" s="1">
        <v>0.37880000000000003</v>
      </c>
      <c r="AL79" s="1">
        <v>7.4</v>
      </c>
      <c r="AM79" s="1">
        <v>1.0007999999999999</v>
      </c>
      <c r="AN79" s="1">
        <v>0.39040000000000002</v>
      </c>
      <c r="AO79" s="1">
        <v>7.4</v>
      </c>
      <c r="AP79" s="1">
        <v>0.42520000000000002</v>
      </c>
      <c r="AQ79" s="1">
        <v>0.51649999999999996</v>
      </c>
      <c r="AR79" s="5">
        <f t="shared" si="19"/>
        <v>0.84111666666666673</v>
      </c>
      <c r="AS79" s="5">
        <f t="shared" si="20"/>
        <v>312.05</v>
      </c>
      <c r="AT79" s="5">
        <f t="shared" si="21"/>
        <v>1.2262790121438505</v>
      </c>
      <c r="AU79" s="5">
        <f t="shared" si="22"/>
        <v>2.2732882882882884E-2</v>
      </c>
      <c r="AV79" s="5">
        <f t="shared" si="23"/>
        <v>5.3942960884525486E-2</v>
      </c>
    </row>
    <row r="80" spans="2:48" x14ac:dyDescent="0.25">
      <c r="B80" s="1">
        <v>7.5</v>
      </c>
      <c r="C80" s="1">
        <v>0.91169999999999995</v>
      </c>
      <c r="D80" s="1">
        <v>0.5252</v>
      </c>
      <c r="E80" s="1">
        <v>7.5</v>
      </c>
      <c r="F80" s="1">
        <v>0.94110000000000005</v>
      </c>
      <c r="G80" s="1">
        <v>0.3649</v>
      </c>
      <c r="H80" s="1">
        <v>7.5</v>
      </c>
      <c r="I80" s="1">
        <v>0.86860000000000004</v>
      </c>
      <c r="J80" s="1">
        <v>0.4874</v>
      </c>
      <c r="K80" s="1">
        <v>7.5</v>
      </c>
      <c r="L80" s="1">
        <v>0.99229999999999996</v>
      </c>
      <c r="M80" s="1">
        <v>0.41749999999999998</v>
      </c>
      <c r="N80" s="1">
        <v>7.5</v>
      </c>
      <c r="O80" s="1">
        <v>0.64939999999999998</v>
      </c>
      <c r="P80" s="1">
        <v>0.54390000000000005</v>
      </c>
      <c r="Q80" s="1">
        <v>7.5</v>
      </c>
      <c r="R80" s="1">
        <v>1.3257000000000001</v>
      </c>
      <c r="S80" s="1">
        <v>0.43109999999999998</v>
      </c>
      <c r="T80" s="5">
        <f t="shared" si="14"/>
        <v>0.94813333333333338</v>
      </c>
      <c r="U80" s="5">
        <f t="shared" si="15"/>
        <v>461.66666666666663</v>
      </c>
      <c r="V80" s="5">
        <f t="shared" si="16"/>
        <v>1.8142353595248975</v>
      </c>
      <c r="W80" s="5">
        <f t="shared" si="17"/>
        <v>2.5625225225225225E-2</v>
      </c>
      <c r="X80" s="5">
        <f t="shared" si="18"/>
        <v>7.0798806394059777E-2</v>
      </c>
      <c r="Z80" s="1">
        <v>7.5</v>
      </c>
      <c r="AA80" s="1">
        <v>0.87809999999999999</v>
      </c>
      <c r="AB80" s="1">
        <v>0.1211</v>
      </c>
      <c r="AC80" s="1">
        <v>7.5</v>
      </c>
      <c r="AD80" s="1">
        <v>0.88519999999999999</v>
      </c>
      <c r="AE80" s="1">
        <v>6.3799999999999996E-2</v>
      </c>
      <c r="AF80" s="1">
        <v>7.5</v>
      </c>
      <c r="AG80" s="1">
        <v>0.90780000000000005</v>
      </c>
      <c r="AH80" s="1">
        <v>0.4118</v>
      </c>
      <c r="AI80" s="1">
        <v>7.5</v>
      </c>
      <c r="AJ80" s="1">
        <v>0.95479999999999998</v>
      </c>
      <c r="AK80" s="1">
        <v>0.38679999999999998</v>
      </c>
      <c r="AL80" s="1">
        <v>7.5</v>
      </c>
      <c r="AM80" s="1">
        <v>1.0024</v>
      </c>
      <c r="AN80" s="1">
        <v>0.39700000000000002</v>
      </c>
      <c r="AO80" s="1">
        <v>7.5</v>
      </c>
      <c r="AP80" s="1">
        <v>0.42709999999999998</v>
      </c>
      <c r="AQ80" s="1">
        <v>0.52839999999999998</v>
      </c>
      <c r="AR80" s="5">
        <f t="shared" si="19"/>
        <v>0.8425666666666668</v>
      </c>
      <c r="AS80" s="5">
        <f t="shared" si="20"/>
        <v>318.14999999999998</v>
      </c>
      <c r="AT80" s="5">
        <f t="shared" si="21"/>
        <v>1.2502504973996666</v>
      </c>
      <c r="AU80" s="5">
        <f t="shared" si="22"/>
        <v>2.2772072072072075E-2</v>
      </c>
      <c r="AV80" s="5">
        <f t="shared" si="23"/>
        <v>5.490279907084028E-2</v>
      </c>
    </row>
    <row r="81" spans="2:48" x14ac:dyDescent="0.25">
      <c r="B81" s="1">
        <v>7.6</v>
      </c>
      <c r="C81" s="1">
        <v>0.91310000000000002</v>
      </c>
      <c r="D81" s="1">
        <v>0.5323</v>
      </c>
      <c r="E81" s="1">
        <v>7.6</v>
      </c>
      <c r="F81" s="1">
        <v>0.94279999999999997</v>
      </c>
      <c r="G81" s="1">
        <v>0.3725</v>
      </c>
      <c r="H81" s="1">
        <v>7.6</v>
      </c>
      <c r="I81" s="1">
        <v>0.87029999999999996</v>
      </c>
      <c r="J81" s="1">
        <v>0.49640000000000001</v>
      </c>
      <c r="K81" s="1">
        <v>7.6</v>
      </c>
      <c r="L81" s="1">
        <v>0.99380000000000002</v>
      </c>
      <c r="M81" s="1">
        <v>0.42309999999999998</v>
      </c>
      <c r="N81" s="1">
        <v>7.6</v>
      </c>
      <c r="O81" s="1">
        <v>0.65110000000000001</v>
      </c>
      <c r="P81" s="1">
        <v>0.55149999999999999</v>
      </c>
      <c r="Q81" s="1">
        <v>7.6</v>
      </c>
      <c r="R81" s="1">
        <v>1.3271999999999999</v>
      </c>
      <c r="S81" s="1">
        <v>0.43619999999999998</v>
      </c>
      <c r="T81" s="5">
        <f t="shared" si="14"/>
        <v>0.94971666666666665</v>
      </c>
      <c r="U81" s="5">
        <f t="shared" si="15"/>
        <v>468.66666666666663</v>
      </c>
      <c r="V81" s="5">
        <f t="shared" si="16"/>
        <v>1.8417436212938669</v>
      </c>
      <c r="W81" s="5">
        <f t="shared" si="17"/>
        <v>2.5668018018018018E-2</v>
      </c>
      <c r="X81" s="5">
        <f t="shared" si="18"/>
        <v>7.1752467214298732E-2</v>
      </c>
      <c r="Z81" s="1">
        <v>7.6</v>
      </c>
      <c r="AA81" s="1">
        <v>0.87909999999999999</v>
      </c>
      <c r="AB81" s="1">
        <v>0.124</v>
      </c>
      <c r="AC81" s="1">
        <v>7.6</v>
      </c>
      <c r="AD81" s="1">
        <v>0.88600000000000001</v>
      </c>
      <c r="AE81" s="1">
        <v>6.4199999999999993E-2</v>
      </c>
      <c r="AF81" s="1">
        <v>7.6</v>
      </c>
      <c r="AG81" s="1">
        <v>0.9093</v>
      </c>
      <c r="AH81" s="1">
        <v>0.41889999999999999</v>
      </c>
      <c r="AI81" s="1">
        <v>7.6</v>
      </c>
      <c r="AJ81" s="1">
        <v>0.95640000000000003</v>
      </c>
      <c r="AK81" s="1">
        <v>0.39369999999999999</v>
      </c>
      <c r="AL81" s="1">
        <v>7.6</v>
      </c>
      <c r="AM81" s="1">
        <v>1.0039</v>
      </c>
      <c r="AN81" s="1">
        <v>0.40429999999999999</v>
      </c>
      <c r="AO81" s="1">
        <v>7.6</v>
      </c>
      <c r="AP81" s="1">
        <v>0.42859999999999998</v>
      </c>
      <c r="AQ81" s="1">
        <v>0.53539999999999999</v>
      </c>
      <c r="AR81" s="5">
        <f t="shared" si="19"/>
        <v>0.84388333333333332</v>
      </c>
      <c r="AS81" s="5">
        <f t="shared" si="20"/>
        <v>323.41666666666669</v>
      </c>
      <c r="AT81" s="5">
        <f t="shared" si="21"/>
        <v>1.2709471895877487</v>
      </c>
      <c r="AU81" s="5">
        <f t="shared" si="22"/>
        <v>2.2807657657657656E-2</v>
      </c>
      <c r="AV81" s="5">
        <f t="shared" si="23"/>
        <v>5.5724582009456326E-2</v>
      </c>
    </row>
    <row r="82" spans="2:48" x14ac:dyDescent="0.25">
      <c r="B82" s="1">
        <v>7.7</v>
      </c>
      <c r="C82" s="1">
        <v>0.91510000000000002</v>
      </c>
      <c r="D82" s="1">
        <v>0.54500000000000004</v>
      </c>
      <c r="E82" s="1">
        <v>7.7</v>
      </c>
      <c r="F82" s="1">
        <v>0.94440000000000002</v>
      </c>
      <c r="G82" s="1">
        <v>0.378</v>
      </c>
      <c r="H82" s="1">
        <v>7.7</v>
      </c>
      <c r="I82" s="1">
        <v>0.87180000000000002</v>
      </c>
      <c r="J82" s="1">
        <v>0.50380000000000003</v>
      </c>
      <c r="K82" s="1">
        <v>7.7</v>
      </c>
      <c r="L82" s="1">
        <v>0.99550000000000005</v>
      </c>
      <c r="M82" s="1">
        <v>0.43230000000000002</v>
      </c>
      <c r="N82" s="1">
        <v>7.7</v>
      </c>
      <c r="O82" s="1">
        <v>0.65280000000000005</v>
      </c>
      <c r="P82" s="1">
        <v>0.5635</v>
      </c>
      <c r="Q82" s="1">
        <v>7.7</v>
      </c>
      <c r="R82" s="1">
        <v>1.3289</v>
      </c>
      <c r="S82" s="1">
        <v>0.44429999999999997</v>
      </c>
      <c r="T82" s="5">
        <f t="shared" si="14"/>
        <v>0.95141666666666669</v>
      </c>
      <c r="U82" s="5">
        <f t="shared" si="15"/>
        <v>477.81666666666672</v>
      </c>
      <c r="V82" s="5">
        <f t="shared" si="16"/>
        <v>1.8777008491775919</v>
      </c>
      <c r="W82" s="5">
        <f t="shared" si="17"/>
        <v>2.5713963963963964E-2</v>
      </c>
      <c r="X82" s="5">
        <f t="shared" si="18"/>
        <v>7.3022613386603388E-2</v>
      </c>
      <c r="Z82" s="1">
        <v>7.7</v>
      </c>
      <c r="AA82" s="1">
        <v>0.87990000000000002</v>
      </c>
      <c r="AB82" s="1">
        <v>0.1258</v>
      </c>
      <c r="AC82" s="1">
        <v>7.7</v>
      </c>
      <c r="AD82" s="1">
        <v>0.88660000000000005</v>
      </c>
      <c r="AE82" s="1">
        <v>6.4199999999999993E-2</v>
      </c>
      <c r="AF82" s="1">
        <v>7.7</v>
      </c>
      <c r="AG82" s="1">
        <v>0.91110000000000002</v>
      </c>
      <c r="AH82" s="1">
        <v>0.42780000000000001</v>
      </c>
      <c r="AI82" s="1">
        <v>7.7</v>
      </c>
      <c r="AJ82" s="1">
        <v>0.95779999999999998</v>
      </c>
      <c r="AK82" s="1">
        <v>0.40039999999999998</v>
      </c>
      <c r="AL82" s="1">
        <v>7.7</v>
      </c>
      <c r="AM82" s="1">
        <v>1.0058</v>
      </c>
      <c r="AN82" s="1">
        <v>0.41349999999999998</v>
      </c>
      <c r="AO82" s="1">
        <v>7.7</v>
      </c>
      <c r="AP82" s="1">
        <v>0.4304</v>
      </c>
      <c r="AQ82" s="1">
        <v>0.54649999999999999</v>
      </c>
      <c r="AR82" s="5">
        <f t="shared" si="19"/>
        <v>0.8452666666666665</v>
      </c>
      <c r="AS82" s="5">
        <f t="shared" si="20"/>
        <v>329.7</v>
      </c>
      <c r="AT82" s="5">
        <f t="shared" si="21"/>
        <v>1.2956391293184666</v>
      </c>
      <c r="AU82" s="5">
        <f t="shared" si="22"/>
        <v>2.2845045045045042E-2</v>
      </c>
      <c r="AV82" s="5">
        <f t="shared" si="23"/>
        <v>5.6714229574236857E-2</v>
      </c>
    </row>
    <row r="83" spans="2:48" x14ac:dyDescent="0.25">
      <c r="B83" s="1">
        <v>7.8</v>
      </c>
      <c r="C83" s="1">
        <v>0.91659999999999997</v>
      </c>
      <c r="D83" s="1">
        <v>0.55110000000000003</v>
      </c>
      <c r="E83" s="1">
        <v>7.8</v>
      </c>
      <c r="F83" s="1">
        <v>0.94599999999999995</v>
      </c>
      <c r="G83" s="1">
        <v>0.38500000000000001</v>
      </c>
      <c r="H83" s="1">
        <v>7.8</v>
      </c>
      <c r="I83" s="1">
        <v>0.87380000000000002</v>
      </c>
      <c r="J83" s="1">
        <v>0.51549999999999996</v>
      </c>
      <c r="K83" s="1">
        <v>7.8</v>
      </c>
      <c r="L83" s="1">
        <v>0.99719999999999998</v>
      </c>
      <c r="M83" s="1">
        <v>0.43919999999999998</v>
      </c>
      <c r="N83" s="1">
        <v>7.8</v>
      </c>
      <c r="O83" s="1">
        <v>0.65439999999999998</v>
      </c>
      <c r="P83" s="1">
        <v>0.57040000000000002</v>
      </c>
      <c r="Q83" s="1">
        <v>7.8</v>
      </c>
      <c r="R83" s="1">
        <v>1.3306</v>
      </c>
      <c r="S83" s="1">
        <v>0.45079999999999998</v>
      </c>
      <c r="T83" s="5">
        <f t="shared" si="14"/>
        <v>0.95310000000000006</v>
      </c>
      <c r="U83" s="5">
        <f t="shared" si="15"/>
        <v>485.33333333333331</v>
      </c>
      <c r="V83" s="5">
        <f t="shared" si="16"/>
        <v>1.9072394826485566</v>
      </c>
      <c r="W83" s="5">
        <f t="shared" si="17"/>
        <v>2.5759459459459462E-2</v>
      </c>
      <c r="X83" s="5">
        <f t="shared" si="18"/>
        <v>7.4040353434053699E-2</v>
      </c>
      <c r="Z83" s="1">
        <v>7.8</v>
      </c>
      <c r="AA83" s="1">
        <v>0.88060000000000005</v>
      </c>
      <c r="AB83" s="1">
        <v>0.1273</v>
      </c>
      <c r="AC83" s="1">
        <v>7.8</v>
      </c>
      <c r="AD83" s="1">
        <v>0.88749999999999996</v>
      </c>
      <c r="AE83" s="1">
        <v>6.5299999999999997E-2</v>
      </c>
      <c r="AF83" s="1">
        <v>7.8</v>
      </c>
      <c r="AG83" s="1">
        <v>0.91259999999999997</v>
      </c>
      <c r="AH83" s="1">
        <v>0.43369999999999997</v>
      </c>
      <c r="AI83" s="1">
        <v>7.8</v>
      </c>
      <c r="AJ83" s="1">
        <v>0.95979999999999999</v>
      </c>
      <c r="AK83" s="1">
        <v>0.4093</v>
      </c>
      <c r="AL83" s="1">
        <v>7.8</v>
      </c>
      <c r="AM83" s="1">
        <v>1.0072000000000001</v>
      </c>
      <c r="AN83" s="1">
        <v>0.42049999999999998</v>
      </c>
      <c r="AO83" s="1">
        <v>7.8</v>
      </c>
      <c r="AP83" s="1">
        <v>0.43219999999999997</v>
      </c>
      <c r="AQ83" s="1">
        <v>0.55559999999999998</v>
      </c>
      <c r="AR83" s="5">
        <f t="shared" si="19"/>
        <v>0.84665000000000001</v>
      </c>
      <c r="AS83" s="5">
        <f t="shared" si="20"/>
        <v>335.28333333333336</v>
      </c>
      <c r="AT83" s="5">
        <f t="shared" si="21"/>
        <v>1.3175802428722876</v>
      </c>
      <c r="AU83" s="5">
        <f t="shared" si="22"/>
        <v>2.2882432432432431E-2</v>
      </c>
      <c r="AV83" s="5">
        <f t="shared" si="23"/>
        <v>5.758042755126043E-2</v>
      </c>
    </row>
    <row r="84" spans="2:48" x14ac:dyDescent="0.25">
      <c r="B84" s="1">
        <v>7.9</v>
      </c>
      <c r="C84" s="1">
        <v>0.91839999999999999</v>
      </c>
      <c r="D84" s="1">
        <v>0.56379999999999997</v>
      </c>
      <c r="E84" s="1">
        <v>7.9</v>
      </c>
      <c r="F84" s="1">
        <v>0.94789999999999996</v>
      </c>
      <c r="G84" s="1">
        <v>0.39279999999999998</v>
      </c>
      <c r="H84" s="1">
        <v>7.9</v>
      </c>
      <c r="I84" s="1">
        <v>0.87529999999999997</v>
      </c>
      <c r="J84" s="1">
        <v>0.52159999999999995</v>
      </c>
      <c r="K84" s="1">
        <v>7.9</v>
      </c>
      <c r="L84" s="1">
        <v>0.99870000000000003</v>
      </c>
      <c r="M84" s="1">
        <v>0.44700000000000001</v>
      </c>
      <c r="N84" s="1">
        <v>7.9</v>
      </c>
      <c r="O84" s="1">
        <v>0.65610000000000002</v>
      </c>
      <c r="P84" s="1">
        <v>0.58199999999999996</v>
      </c>
      <c r="Q84" s="1">
        <v>7.9</v>
      </c>
      <c r="R84" s="1">
        <v>1.3321000000000001</v>
      </c>
      <c r="S84" s="1">
        <v>0.4587</v>
      </c>
      <c r="T84" s="5">
        <f t="shared" si="14"/>
        <v>0.9547500000000001</v>
      </c>
      <c r="U84" s="5">
        <f t="shared" si="15"/>
        <v>494.31666666666655</v>
      </c>
      <c r="V84" s="5">
        <f t="shared" si="16"/>
        <v>1.9425417519187338</v>
      </c>
      <c r="W84" s="5">
        <f t="shared" si="17"/>
        <v>2.5804054054054056E-2</v>
      </c>
      <c r="X84" s="5">
        <f t="shared" si="18"/>
        <v>7.528048685100093E-2</v>
      </c>
      <c r="Z84" s="1">
        <v>7.9</v>
      </c>
      <c r="AA84" s="1">
        <v>0.88139999999999996</v>
      </c>
      <c r="AB84" s="1">
        <v>0.12920000000000001</v>
      </c>
      <c r="AC84" s="1">
        <v>7.9</v>
      </c>
      <c r="AD84" s="1">
        <v>0.88859999999999995</v>
      </c>
      <c r="AE84" s="1">
        <v>6.7199999999999996E-2</v>
      </c>
      <c r="AF84" s="1">
        <v>7.9</v>
      </c>
      <c r="AG84" s="1">
        <v>0.91459999999999997</v>
      </c>
      <c r="AH84" s="1">
        <v>0.44440000000000002</v>
      </c>
      <c r="AI84" s="1">
        <v>7.9</v>
      </c>
      <c r="AJ84" s="1">
        <v>0.96120000000000005</v>
      </c>
      <c r="AK84" s="1">
        <v>0.4158</v>
      </c>
      <c r="AL84" s="1">
        <v>7.9</v>
      </c>
      <c r="AM84" s="1">
        <v>1.0093000000000001</v>
      </c>
      <c r="AN84" s="1">
        <v>0.43090000000000001</v>
      </c>
      <c r="AO84" s="1">
        <v>7.9</v>
      </c>
      <c r="AP84" s="1">
        <v>0.43369999999999997</v>
      </c>
      <c r="AQ84" s="1">
        <v>0.5645</v>
      </c>
      <c r="AR84" s="5">
        <f t="shared" si="19"/>
        <v>0.84813333333333352</v>
      </c>
      <c r="AS84" s="5">
        <f t="shared" si="20"/>
        <v>342</v>
      </c>
      <c r="AT84" s="5">
        <f t="shared" si="21"/>
        <v>1.3439750749982273</v>
      </c>
      <c r="AU84" s="5">
        <f t="shared" si="22"/>
        <v>2.2922522522522526E-2</v>
      </c>
      <c r="AV84" s="5">
        <f t="shared" si="23"/>
        <v>5.8631203161768279E-2</v>
      </c>
    </row>
    <row r="85" spans="2:48" x14ac:dyDescent="0.25">
      <c r="B85" s="1">
        <v>8</v>
      </c>
      <c r="C85" s="1">
        <v>0.92010000000000003</v>
      </c>
      <c r="D85" s="1">
        <v>0.57110000000000005</v>
      </c>
      <c r="E85" s="1">
        <v>8</v>
      </c>
      <c r="F85" s="1">
        <v>0.94920000000000004</v>
      </c>
      <c r="G85" s="1">
        <v>0.39850000000000002</v>
      </c>
      <c r="H85" s="1">
        <v>8</v>
      </c>
      <c r="I85" s="1">
        <v>0.877</v>
      </c>
      <c r="J85" s="1">
        <v>0.53239999999999998</v>
      </c>
      <c r="K85" s="1">
        <v>8</v>
      </c>
      <c r="L85" s="1">
        <v>1.0005999999999999</v>
      </c>
      <c r="M85" s="1">
        <v>0.45590000000000003</v>
      </c>
      <c r="N85" s="1">
        <v>8</v>
      </c>
      <c r="O85" s="1">
        <v>0.65790000000000004</v>
      </c>
      <c r="P85" s="1">
        <v>0.59130000000000005</v>
      </c>
      <c r="Q85" s="1">
        <v>8</v>
      </c>
      <c r="R85" s="1">
        <v>1.3339000000000001</v>
      </c>
      <c r="S85" s="1">
        <v>0.4657</v>
      </c>
      <c r="T85" s="5">
        <f t="shared" si="14"/>
        <v>0.95644999999999991</v>
      </c>
      <c r="U85" s="5">
        <f t="shared" si="15"/>
        <v>502.48333333333329</v>
      </c>
      <c r="V85" s="5">
        <f t="shared" si="16"/>
        <v>1.9746347239825319</v>
      </c>
      <c r="W85" s="5">
        <f t="shared" si="17"/>
        <v>2.5849999999999998E-2</v>
      </c>
      <c r="X85" s="5">
        <f t="shared" si="18"/>
        <v>7.6388190482883242E-2</v>
      </c>
      <c r="Z85" s="1">
        <v>8</v>
      </c>
      <c r="AA85" s="1">
        <v>0.88239999999999996</v>
      </c>
      <c r="AB85" s="1">
        <v>0.1318</v>
      </c>
      <c r="AC85" s="1">
        <v>8</v>
      </c>
      <c r="AD85" s="1">
        <v>0.88929999999999998</v>
      </c>
      <c r="AE85" s="1">
        <v>6.7199999999999996E-2</v>
      </c>
      <c r="AF85" s="1">
        <v>8</v>
      </c>
      <c r="AG85" s="1">
        <v>0.91610000000000003</v>
      </c>
      <c r="AH85" s="1">
        <v>0.45050000000000001</v>
      </c>
      <c r="AI85" s="1">
        <v>8</v>
      </c>
      <c r="AJ85" s="1">
        <v>0.96309999999999996</v>
      </c>
      <c r="AK85" s="1">
        <v>0.42609999999999998</v>
      </c>
      <c r="AL85" s="1">
        <v>8</v>
      </c>
      <c r="AM85" s="1">
        <v>1.0107999999999999</v>
      </c>
      <c r="AN85" s="1">
        <v>0.43730000000000002</v>
      </c>
      <c r="AO85" s="1">
        <v>8</v>
      </c>
      <c r="AP85" s="1">
        <v>0.43559999999999999</v>
      </c>
      <c r="AQ85" s="1">
        <v>0.57479999999999998</v>
      </c>
      <c r="AR85" s="5">
        <f t="shared" si="19"/>
        <v>0.84954999999999992</v>
      </c>
      <c r="AS85" s="5">
        <f t="shared" si="20"/>
        <v>347.95</v>
      </c>
      <c r="AT85" s="5">
        <f t="shared" si="21"/>
        <v>1.3673570975018514</v>
      </c>
      <c r="AU85" s="5">
        <f t="shared" si="22"/>
        <v>2.2960810810810809E-2</v>
      </c>
      <c r="AV85" s="5">
        <f t="shared" si="23"/>
        <v>5.9551777538189049E-2</v>
      </c>
    </row>
    <row r="86" spans="2:48" x14ac:dyDescent="0.25">
      <c r="B86" s="1">
        <v>8.1</v>
      </c>
      <c r="C86" s="1">
        <v>0.92159999999999997</v>
      </c>
      <c r="D86" s="1">
        <v>0.58040000000000003</v>
      </c>
      <c r="E86" s="1">
        <v>8.1</v>
      </c>
      <c r="F86" s="1">
        <v>0.95130000000000003</v>
      </c>
      <c r="G86" s="1">
        <v>0.40810000000000002</v>
      </c>
      <c r="H86" s="1">
        <v>8.1</v>
      </c>
      <c r="I86" s="1">
        <v>0.87880000000000003</v>
      </c>
      <c r="J86" s="1">
        <v>0.54039999999999999</v>
      </c>
      <c r="K86" s="1">
        <v>8.1</v>
      </c>
      <c r="L86" s="1">
        <v>1.0019</v>
      </c>
      <c r="M86" s="1">
        <v>0.46239999999999998</v>
      </c>
      <c r="N86" s="1">
        <v>8.1</v>
      </c>
      <c r="O86" s="1">
        <v>0.65939999999999999</v>
      </c>
      <c r="P86" s="1">
        <v>0.59940000000000004</v>
      </c>
      <c r="Q86" s="1">
        <v>8.1</v>
      </c>
      <c r="R86" s="1">
        <v>1.3354999999999999</v>
      </c>
      <c r="S86" s="1">
        <v>0.4738</v>
      </c>
      <c r="T86" s="5">
        <f t="shared" si="14"/>
        <v>0.95808333333333329</v>
      </c>
      <c r="U86" s="5">
        <f t="shared" si="15"/>
        <v>510.74999999999994</v>
      </c>
      <c r="V86" s="5">
        <f t="shared" si="16"/>
        <v>2.0071206712144578</v>
      </c>
      <c r="W86" s="5">
        <f t="shared" si="17"/>
        <v>2.5894144144144142E-2</v>
      </c>
      <c r="X86" s="5">
        <f t="shared" si="18"/>
        <v>7.7512531792573669E-2</v>
      </c>
      <c r="Z86" s="1">
        <v>8.1</v>
      </c>
      <c r="AA86" s="1">
        <v>0.8831</v>
      </c>
      <c r="AB86" s="1">
        <v>0.13289999999999999</v>
      </c>
      <c r="AC86" s="1">
        <v>8.1</v>
      </c>
      <c r="AD86" s="1">
        <v>0.8901</v>
      </c>
      <c r="AE86" s="1">
        <v>6.7900000000000002E-2</v>
      </c>
      <c r="AF86" s="1">
        <v>8.1</v>
      </c>
      <c r="AG86" s="1">
        <v>0.91790000000000005</v>
      </c>
      <c r="AH86" s="1">
        <v>0.46010000000000001</v>
      </c>
      <c r="AI86" s="1">
        <v>8.1</v>
      </c>
      <c r="AJ86" s="1">
        <v>0.9647</v>
      </c>
      <c r="AK86" s="1">
        <v>0.4325</v>
      </c>
      <c r="AL86" s="1">
        <v>8.1</v>
      </c>
      <c r="AM86" s="1">
        <v>1.0125</v>
      </c>
      <c r="AN86" s="1">
        <v>0.44719999999999999</v>
      </c>
      <c r="AO86" s="1">
        <v>8.1</v>
      </c>
      <c r="AP86" s="1">
        <v>0.43690000000000001</v>
      </c>
      <c r="AQ86" s="1">
        <v>0.58230000000000004</v>
      </c>
      <c r="AR86" s="5">
        <f t="shared" si="19"/>
        <v>0.85086666666666666</v>
      </c>
      <c r="AS86" s="5">
        <f t="shared" si="20"/>
        <v>353.81666666666666</v>
      </c>
      <c r="AT86" s="5">
        <f t="shared" si="21"/>
        <v>1.3904116406987022</v>
      </c>
      <c r="AU86" s="5">
        <f t="shared" si="22"/>
        <v>2.2996396396396397E-2</v>
      </c>
      <c r="AV86" s="5">
        <f t="shared" si="23"/>
        <v>6.0462153144854633E-2</v>
      </c>
    </row>
    <row r="87" spans="2:48" x14ac:dyDescent="0.25">
      <c r="B87" s="1">
        <v>8.1999999999999993</v>
      </c>
      <c r="C87" s="1">
        <v>0.9234</v>
      </c>
      <c r="D87" s="1">
        <v>0.58960000000000001</v>
      </c>
      <c r="E87" s="1">
        <v>8.1999999999999993</v>
      </c>
      <c r="F87" s="1">
        <v>0.95279999999999998</v>
      </c>
      <c r="G87" s="1">
        <v>0.41339999999999999</v>
      </c>
      <c r="H87" s="1">
        <v>8.1999999999999993</v>
      </c>
      <c r="I87" s="1">
        <v>0.88029999999999997</v>
      </c>
      <c r="J87" s="1">
        <v>0.54930000000000001</v>
      </c>
      <c r="K87" s="1">
        <v>8.1999999999999993</v>
      </c>
      <c r="L87" s="1">
        <v>1.004</v>
      </c>
      <c r="M87" s="1">
        <v>0.4733</v>
      </c>
      <c r="N87" s="1">
        <v>8.1999999999999993</v>
      </c>
      <c r="O87" s="1">
        <v>0.66120000000000001</v>
      </c>
      <c r="P87" s="1">
        <v>0.61029999999999995</v>
      </c>
      <c r="Q87" s="1">
        <v>8.1999999999999993</v>
      </c>
      <c r="R87" s="1">
        <v>1.3373999999999999</v>
      </c>
      <c r="S87" s="1">
        <v>0.48259999999999997</v>
      </c>
      <c r="T87" s="5">
        <f t="shared" si="14"/>
        <v>0.95984999999999987</v>
      </c>
      <c r="U87" s="5">
        <f t="shared" si="15"/>
        <v>519.75</v>
      </c>
      <c r="V87" s="5">
        <f t="shared" si="16"/>
        <v>2.0424884363459901</v>
      </c>
      <c r="W87" s="5">
        <f t="shared" si="17"/>
        <v>2.5941891891891888E-2</v>
      </c>
      <c r="X87" s="5">
        <f t="shared" si="18"/>
        <v>7.8733210548316557E-2</v>
      </c>
      <c r="Z87" s="1">
        <v>8.1999999999999993</v>
      </c>
      <c r="AA87" s="1">
        <v>0.88380000000000003</v>
      </c>
      <c r="AB87" s="1">
        <v>0.13500000000000001</v>
      </c>
      <c r="AC87" s="1">
        <v>8.1999999999999993</v>
      </c>
      <c r="AD87" s="1">
        <v>0.8911</v>
      </c>
      <c r="AE87" s="1">
        <v>6.9500000000000006E-2</v>
      </c>
      <c r="AF87" s="1">
        <v>8.1999999999999993</v>
      </c>
      <c r="AG87" s="1">
        <v>0.9194</v>
      </c>
      <c r="AH87" s="1">
        <v>0.46600000000000003</v>
      </c>
      <c r="AI87" s="1">
        <v>8.1999999999999993</v>
      </c>
      <c r="AJ87" s="1">
        <v>0.96640000000000004</v>
      </c>
      <c r="AK87" s="1">
        <v>0.44190000000000002</v>
      </c>
      <c r="AL87" s="1">
        <v>8.1999999999999993</v>
      </c>
      <c r="AM87" s="1">
        <v>1.014</v>
      </c>
      <c r="AN87" s="1">
        <v>0.45319999999999999</v>
      </c>
      <c r="AO87" s="1">
        <v>8.1999999999999993</v>
      </c>
      <c r="AP87" s="1">
        <v>0.43880000000000002</v>
      </c>
      <c r="AQ87" s="1">
        <v>0.59389999999999998</v>
      </c>
      <c r="AR87" s="5">
        <f t="shared" si="19"/>
        <v>0.85225000000000006</v>
      </c>
      <c r="AS87" s="5">
        <f t="shared" si="20"/>
        <v>359.91666666666669</v>
      </c>
      <c r="AT87" s="5">
        <f t="shared" si="21"/>
        <v>1.4143831259545185</v>
      </c>
      <c r="AU87" s="5">
        <f t="shared" si="22"/>
        <v>2.3033783783783787E-2</v>
      </c>
      <c r="AV87" s="5">
        <f t="shared" si="23"/>
        <v>6.1404723567400621E-2</v>
      </c>
    </row>
    <row r="88" spans="2:48" x14ac:dyDescent="0.25">
      <c r="B88" s="1">
        <v>8.3000000000000007</v>
      </c>
      <c r="C88" s="1">
        <v>0.92490000000000006</v>
      </c>
      <c r="D88" s="1">
        <v>0.59830000000000005</v>
      </c>
      <c r="E88" s="1">
        <v>8.3000000000000007</v>
      </c>
      <c r="F88" s="1">
        <v>0.9546</v>
      </c>
      <c r="G88" s="1">
        <v>0.42199999999999999</v>
      </c>
      <c r="H88" s="1">
        <v>8.3000000000000007</v>
      </c>
      <c r="I88" s="1">
        <v>0.8821</v>
      </c>
      <c r="J88" s="1">
        <v>0.5585</v>
      </c>
      <c r="K88" s="1">
        <v>8.3000000000000007</v>
      </c>
      <c r="L88" s="1">
        <v>1.0054000000000001</v>
      </c>
      <c r="M88" s="1">
        <v>0.47989999999999999</v>
      </c>
      <c r="N88" s="1">
        <v>8.3000000000000007</v>
      </c>
      <c r="O88" s="1">
        <v>0.66259999999999997</v>
      </c>
      <c r="P88" s="1">
        <v>0.61739999999999995</v>
      </c>
      <c r="Q88" s="1">
        <v>8.3000000000000007</v>
      </c>
      <c r="R88" s="1">
        <v>1.3389</v>
      </c>
      <c r="S88" s="1">
        <v>0.48809999999999998</v>
      </c>
      <c r="T88" s="5">
        <f t="shared" si="14"/>
        <v>0.9614166666666667</v>
      </c>
      <c r="U88" s="5">
        <f t="shared" si="15"/>
        <v>527.36666666666667</v>
      </c>
      <c r="V88" s="5">
        <f t="shared" si="16"/>
        <v>2.0724200449850834</v>
      </c>
      <c r="W88" s="5">
        <f t="shared" si="17"/>
        <v>2.5984234234234235E-2</v>
      </c>
      <c r="X88" s="5">
        <f t="shared" si="18"/>
        <v>7.97568258623019E-2</v>
      </c>
      <c r="Z88" s="1">
        <v>8.3000000000000007</v>
      </c>
      <c r="AA88" s="1">
        <v>0.88490000000000002</v>
      </c>
      <c r="AB88" s="1">
        <v>0.1386</v>
      </c>
      <c r="AC88" s="1">
        <v>8.3000000000000007</v>
      </c>
      <c r="AD88" s="1">
        <v>0.89190000000000003</v>
      </c>
      <c r="AE88" s="1">
        <v>7.0099999999999996E-2</v>
      </c>
      <c r="AF88" s="1">
        <v>8.3000000000000007</v>
      </c>
      <c r="AG88" s="1">
        <v>0.92090000000000005</v>
      </c>
      <c r="AH88" s="1">
        <v>0.47360000000000002</v>
      </c>
      <c r="AI88" s="1">
        <v>8.3000000000000007</v>
      </c>
      <c r="AJ88" s="1">
        <v>0.96799999999999997</v>
      </c>
      <c r="AK88" s="1">
        <v>0.44819999999999999</v>
      </c>
      <c r="AL88" s="1">
        <v>8.3000000000000007</v>
      </c>
      <c r="AM88" s="1">
        <v>1.0156000000000001</v>
      </c>
      <c r="AN88" s="1">
        <v>0.46310000000000001</v>
      </c>
      <c r="AO88" s="1">
        <v>8.3000000000000007</v>
      </c>
      <c r="AP88" s="1">
        <v>0.44030000000000002</v>
      </c>
      <c r="AQ88" s="1">
        <v>0.60070000000000001</v>
      </c>
      <c r="AR88" s="5">
        <f t="shared" si="19"/>
        <v>0.85360000000000003</v>
      </c>
      <c r="AS88" s="5">
        <f t="shared" si="20"/>
        <v>365.7166666666667</v>
      </c>
      <c r="AT88" s="5">
        <f t="shared" si="21"/>
        <v>1.4371756857059506</v>
      </c>
      <c r="AU88" s="5">
        <f t="shared" si="22"/>
        <v>2.3070270270270272E-2</v>
      </c>
      <c r="AV88" s="5">
        <f t="shared" si="23"/>
        <v>6.2295572131115473E-2</v>
      </c>
    </row>
    <row r="89" spans="2:48" x14ac:dyDescent="0.25">
      <c r="B89" s="1">
        <v>8.4</v>
      </c>
      <c r="C89" s="1">
        <v>0.92679999999999996</v>
      </c>
      <c r="D89" s="1">
        <v>0.61009999999999998</v>
      </c>
      <c r="E89" s="1">
        <v>8.4</v>
      </c>
      <c r="F89" s="1">
        <v>0.95609999999999995</v>
      </c>
      <c r="G89" s="1">
        <v>0.42770000000000002</v>
      </c>
      <c r="H89" s="1">
        <v>8.4</v>
      </c>
      <c r="I89" s="1">
        <v>0.88349999999999995</v>
      </c>
      <c r="J89" s="1">
        <v>0.56569999999999998</v>
      </c>
      <c r="K89" s="1">
        <v>8.4</v>
      </c>
      <c r="L89" s="1">
        <v>1.0073000000000001</v>
      </c>
      <c r="M89" s="1">
        <v>0.4899</v>
      </c>
      <c r="N89" s="1">
        <v>8.4</v>
      </c>
      <c r="O89" s="1">
        <v>0.66439999999999999</v>
      </c>
      <c r="P89" s="1">
        <v>0.62970000000000004</v>
      </c>
      <c r="Q89" s="1">
        <v>8.4</v>
      </c>
      <c r="R89" s="1">
        <v>1.3406</v>
      </c>
      <c r="S89" s="1">
        <v>0.49640000000000001</v>
      </c>
      <c r="T89" s="5">
        <f t="shared" si="14"/>
        <v>0.96311666666666662</v>
      </c>
      <c r="U89" s="5">
        <f t="shared" si="15"/>
        <v>536.58333333333326</v>
      </c>
      <c r="V89" s="5">
        <f t="shared" si="16"/>
        <v>2.1086392563142264</v>
      </c>
      <c r="W89" s="5">
        <f t="shared" si="17"/>
        <v>2.603018018018018E-2</v>
      </c>
      <c r="X89" s="5">
        <f t="shared" si="18"/>
        <v>8.1007478308574299E-2</v>
      </c>
      <c r="Z89" s="1">
        <v>8.4</v>
      </c>
      <c r="AA89" s="1">
        <v>0.88570000000000004</v>
      </c>
      <c r="AB89" s="1">
        <v>0.14030000000000001</v>
      </c>
      <c r="AC89" s="1">
        <v>8.4</v>
      </c>
      <c r="AD89" s="1">
        <v>0.89259999999999995</v>
      </c>
      <c r="AE89" s="1">
        <v>7.0400000000000004E-2</v>
      </c>
      <c r="AF89" s="1">
        <v>8.4</v>
      </c>
      <c r="AG89" s="1">
        <v>0.92279999999999995</v>
      </c>
      <c r="AH89" s="1">
        <v>0.4819</v>
      </c>
      <c r="AI89" s="1">
        <v>8.4</v>
      </c>
      <c r="AJ89" s="1">
        <v>0.96960000000000002</v>
      </c>
      <c r="AK89" s="1">
        <v>0.45669999999999999</v>
      </c>
      <c r="AL89" s="1">
        <v>8.4</v>
      </c>
      <c r="AM89" s="1">
        <v>1.0174000000000001</v>
      </c>
      <c r="AN89" s="1">
        <v>0.47099999999999997</v>
      </c>
      <c r="AO89" s="1">
        <v>8.4</v>
      </c>
      <c r="AP89" s="1">
        <v>0.44209999999999999</v>
      </c>
      <c r="AQ89" s="1">
        <v>0.61339999999999995</v>
      </c>
      <c r="AR89" s="5">
        <f t="shared" si="19"/>
        <v>0.85503333333333342</v>
      </c>
      <c r="AS89" s="5">
        <f t="shared" si="20"/>
        <v>372.2833333333333</v>
      </c>
      <c r="AT89" s="5">
        <f t="shared" si="21"/>
        <v>1.462981055079698</v>
      </c>
      <c r="AU89" s="5">
        <f t="shared" si="22"/>
        <v>2.3109009009009012E-2</v>
      </c>
      <c r="AV89" s="5">
        <f t="shared" si="23"/>
        <v>6.330782313120209E-2</v>
      </c>
    </row>
    <row r="90" spans="2:48" x14ac:dyDescent="0.25">
      <c r="B90" s="1">
        <v>8.5</v>
      </c>
      <c r="C90" s="1">
        <v>0.92810000000000004</v>
      </c>
      <c r="D90" s="1">
        <v>0.61599999999999999</v>
      </c>
      <c r="E90" s="1">
        <v>8.5</v>
      </c>
      <c r="F90" s="1">
        <v>0.9577</v>
      </c>
      <c r="G90" s="1">
        <v>0.43559999999999999</v>
      </c>
      <c r="H90" s="1">
        <v>8.5</v>
      </c>
      <c r="I90" s="1">
        <v>0.88539999999999996</v>
      </c>
      <c r="J90" s="1">
        <v>0.57699999999999996</v>
      </c>
      <c r="K90" s="1">
        <v>8.5</v>
      </c>
      <c r="L90" s="1">
        <v>1.0087999999999999</v>
      </c>
      <c r="M90" s="1">
        <v>0.49640000000000001</v>
      </c>
      <c r="N90" s="1">
        <v>8.5</v>
      </c>
      <c r="O90" s="1">
        <v>0.66590000000000005</v>
      </c>
      <c r="P90" s="1">
        <v>0.6361</v>
      </c>
      <c r="Q90" s="1">
        <v>8.5</v>
      </c>
      <c r="R90" s="1">
        <v>1.3421000000000001</v>
      </c>
      <c r="S90" s="1">
        <v>0.502</v>
      </c>
      <c r="T90" s="5">
        <f t="shared" si="14"/>
        <v>0.96466666666666667</v>
      </c>
      <c r="U90" s="5">
        <f t="shared" si="15"/>
        <v>543.84999999999991</v>
      </c>
      <c r="V90" s="5">
        <f t="shared" si="16"/>
        <v>2.137195451864871</v>
      </c>
      <c r="W90" s="5">
        <f t="shared" si="17"/>
        <v>2.6072072072072072E-2</v>
      </c>
      <c r="X90" s="5">
        <f t="shared" si="18"/>
        <v>8.1972596806150905E-2</v>
      </c>
      <c r="Z90" s="1">
        <v>8.5</v>
      </c>
      <c r="AA90" s="1">
        <v>0.88629999999999998</v>
      </c>
      <c r="AB90" s="1">
        <v>0.14149999999999999</v>
      </c>
      <c r="AC90" s="1">
        <v>8.5</v>
      </c>
      <c r="AD90" s="1">
        <v>0.89339999999999997</v>
      </c>
      <c r="AE90" s="1">
        <v>7.1400000000000005E-2</v>
      </c>
      <c r="AF90" s="1">
        <v>8.5</v>
      </c>
      <c r="AG90" s="1">
        <v>0.92430000000000001</v>
      </c>
      <c r="AH90" s="1">
        <v>0.49020000000000002</v>
      </c>
      <c r="AI90" s="1">
        <v>8.5</v>
      </c>
      <c r="AJ90" s="1">
        <v>0.97140000000000004</v>
      </c>
      <c r="AK90" s="1">
        <v>0.4652</v>
      </c>
      <c r="AL90" s="1">
        <v>8.5</v>
      </c>
      <c r="AM90" s="1">
        <v>1.0188999999999999</v>
      </c>
      <c r="AN90" s="1">
        <v>0.4793</v>
      </c>
      <c r="AO90" s="1">
        <v>8.5</v>
      </c>
      <c r="AP90" s="1">
        <v>0.44390000000000002</v>
      </c>
      <c r="AQ90" s="1">
        <v>0.62229999999999996</v>
      </c>
      <c r="AR90" s="5">
        <f t="shared" si="19"/>
        <v>0.85636666666666672</v>
      </c>
      <c r="AS90" s="5">
        <f t="shared" si="20"/>
        <v>378.31666666666666</v>
      </c>
      <c r="AT90" s="5">
        <f t="shared" si="21"/>
        <v>1.4866905568900957</v>
      </c>
      <c r="AU90" s="5">
        <f t="shared" si="22"/>
        <v>2.3145045045045047E-2</v>
      </c>
      <c r="AV90" s="5">
        <f t="shared" si="23"/>
        <v>6.4233642837881202E-2</v>
      </c>
    </row>
    <row r="91" spans="2:48" x14ac:dyDescent="0.25">
      <c r="B91" s="1">
        <v>8.6</v>
      </c>
      <c r="C91" s="1">
        <v>0.93010000000000004</v>
      </c>
      <c r="D91" s="1">
        <v>0.62980000000000003</v>
      </c>
      <c r="E91" s="1">
        <v>8.6</v>
      </c>
      <c r="F91" s="1">
        <v>0.95950000000000002</v>
      </c>
      <c r="G91" s="1">
        <v>0.44240000000000002</v>
      </c>
      <c r="H91" s="1">
        <v>8.6</v>
      </c>
      <c r="I91" s="1">
        <v>0.88680000000000003</v>
      </c>
      <c r="J91" s="1">
        <v>0.5827</v>
      </c>
      <c r="K91" s="1">
        <v>8.6</v>
      </c>
      <c r="L91" s="1">
        <v>1.0104</v>
      </c>
      <c r="M91" s="1">
        <v>0.50549999999999995</v>
      </c>
      <c r="N91" s="1">
        <v>8.6</v>
      </c>
      <c r="O91" s="1">
        <v>0.66790000000000005</v>
      </c>
      <c r="P91" s="1">
        <v>0.64970000000000006</v>
      </c>
      <c r="Q91" s="1">
        <v>8.6</v>
      </c>
      <c r="R91" s="1">
        <v>1.3439000000000001</v>
      </c>
      <c r="S91" s="1">
        <v>0.51139999999999997</v>
      </c>
      <c r="T91" s="5">
        <f t="shared" si="14"/>
        <v>0.96643333333333337</v>
      </c>
      <c r="U91" s="5">
        <f t="shared" si="15"/>
        <v>553.58333333333337</v>
      </c>
      <c r="V91" s="5">
        <f t="shared" si="16"/>
        <v>2.1754450348960099</v>
      </c>
      <c r="W91" s="5">
        <f t="shared" si="17"/>
        <v>2.6119819819819822E-2</v>
      </c>
      <c r="X91" s="5">
        <f t="shared" si="18"/>
        <v>8.3287137886199111E-2</v>
      </c>
      <c r="Z91" s="1">
        <v>8.6</v>
      </c>
      <c r="AA91" s="1">
        <v>0.88719999999999999</v>
      </c>
      <c r="AB91" s="1">
        <v>0.14419999999999999</v>
      </c>
      <c r="AC91" s="1">
        <v>8.6</v>
      </c>
      <c r="AD91" s="1">
        <v>0.89439999999999997</v>
      </c>
      <c r="AE91" s="1">
        <v>7.3400000000000007E-2</v>
      </c>
      <c r="AF91" s="1">
        <v>8.6</v>
      </c>
      <c r="AG91" s="1">
        <v>0.92630000000000001</v>
      </c>
      <c r="AH91" s="1">
        <v>0.50029999999999997</v>
      </c>
      <c r="AI91" s="1">
        <v>8.6</v>
      </c>
      <c r="AJ91" s="1">
        <v>0.97289999999999999</v>
      </c>
      <c r="AK91" s="1">
        <v>0.47260000000000002</v>
      </c>
      <c r="AL91" s="1">
        <v>8.6</v>
      </c>
      <c r="AM91" s="1">
        <v>1.0208999999999999</v>
      </c>
      <c r="AN91" s="1">
        <v>0.48899999999999999</v>
      </c>
      <c r="AO91" s="1">
        <v>8.6</v>
      </c>
      <c r="AP91" s="1">
        <v>0.44540000000000002</v>
      </c>
      <c r="AQ91" s="1">
        <v>0.6321</v>
      </c>
      <c r="AR91" s="5">
        <f t="shared" si="19"/>
        <v>0.85785</v>
      </c>
      <c r="AS91" s="5">
        <f t="shared" si="20"/>
        <v>385.26666666666665</v>
      </c>
      <c r="AT91" s="5">
        <f t="shared" si="21"/>
        <v>1.514002331075001</v>
      </c>
      <c r="AU91" s="5">
        <f t="shared" si="22"/>
        <v>2.3185135135135135E-2</v>
      </c>
      <c r="AV91" s="5">
        <f t="shared" si="23"/>
        <v>6.5300560995249807E-2</v>
      </c>
    </row>
    <row r="92" spans="2:48" x14ac:dyDescent="0.25">
      <c r="B92" s="1">
        <v>8.6999999999999993</v>
      </c>
      <c r="C92" s="1">
        <v>0.93179999999999996</v>
      </c>
      <c r="D92" s="1">
        <v>0.63700000000000001</v>
      </c>
      <c r="E92" s="1">
        <v>8.6999999999999993</v>
      </c>
      <c r="F92" s="1">
        <v>0.96089999999999998</v>
      </c>
      <c r="G92" s="1">
        <v>0.44950000000000001</v>
      </c>
      <c r="H92" s="1">
        <v>8.6999999999999993</v>
      </c>
      <c r="I92" s="1">
        <v>0.88880000000000003</v>
      </c>
      <c r="J92" s="1">
        <v>0.59540000000000004</v>
      </c>
      <c r="K92" s="1">
        <v>8.6999999999999993</v>
      </c>
      <c r="L92" s="1">
        <v>1.0122</v>
      </c>
      <c r="M92" s="1">
        <v>0.51359999999999995</v>
      </c>
      <c r="N92" s="1">
        <v>8.6999999999999993</v>
      </c>
      <c r="O92" s="1">
        <v>0.66959999999999997</v>
      </c>
      <c r="P92" s="1">
        <v>0.65849999999999997</v>
      </c>
      <c r="Q92" s="1">
        <v>8.6999999999999993</v>
      </c>
      <c r="R92" s="1">
        <v>1.3455999999999999</v>
      </c>
      <c r="S92" s="1">
        <v>0.51749999999999996</v>
      </c>
      <c r="T92" s="5">
        <f t="shared" si="14"/>
        <v>0.96815000000000007</v>
      </c>
      <c r="U92" s="5">
        <f t="shared" si="15"/>
        <v>561.91666666666674</v>
      </c>
      <c r="V92" s="5">
        <f t="shared" si="16"/>
        <v>2.208192965573355</v>
      </c>
      <c r="W92" s="5">
        <f t="shared" si="17"/>
        <v>2.6166216216216218E-2</v>
      </c>
      <c r="X92" s="5">
        <f t="shared" si="18"/>
        <v>8.4390992848436847E-2</v>
      </c>
      <c r="Z92" s="1">
        <v>8.6999999999999993</v>
      </c>
      <c r="AA92" s="1">
        <v>0.88819999999999999</v>
      </c>
      <c r="AB92" s="1">
        <v>0.14779999999999999</v>
      </c>
      <c r="AC92" s="1">
        <v>8.6999999999999993</v>
      </c>
      <c r="AD92" s="1">
        <v>0.89510000000000001</v>
      </c>
      <c r="AE92" s="1">
        <v>7.3599999999999999E-2</v>
      </c>
      <c r="AF92" s="1">
        <v>8.6999999999999993</v>
      </c>
      <c r="AG92" s="1">
        <v>0.92769999999999997</v>
      </c>
      <c r="AH92" s="1">
        <v>0.50680000000000003</v>
      </c>
      <c r="AI92" s="1">
        <v>8.6999999999999993</v>
      </c>
      <c r="AJ92" s="1">
        <v>0.9748</v>
      </c>
      <c r="AK92" s="1">
        <v>0.48170000000000002</v>
      </c>
      <c r="AL92" s="1">
        <v>8.6999999999999993</v>
      </c>
      <c r="AM92" s="1">
        <v>1.0224</v>
      </c>
      <c r="AN92" s="1">
        <v>0.49659999999999999</v>
      </c>
      <c r="AO92" s="1">
        <v>8.6999999999999993</v>
      </c>
      <c r="AP92" s="1">
        <v>0.44719999999999999</v>
      </c>
      <c r="AQ92" s="1">
        <v>0.64159999999999995</v>
      </c>
      <c r="AR92" s="5">
        <f t="shared" si="19"/>
        <v>0.8592333333333334</v>
      </c>
      <c r="AS92" s="5">
        <f t="shared" si="20"/>
        <v>391.34999999999991</v>
      </c>
      <c r="AT92" s="5">
        <f t="shared" si="21"/>
        <v>1.5379083204694626</v>
      </c>
      <c r="AU92" s="5">
        <f t="shared" si="22"/>
        <v>2.3222522522522524E-2</v>
      </c>
      <c r="AV92" s="5">
        <f t="shared" si="23"/>
        <v>6.622486075653114E-2</v>
      </c>
    </row>
    <row r="93" spans="2:48" x14ac:dyDescent="0.25">
      <c r="B93" s="1">
        <v>8.8000000000000007</v>
      </c>
      <c r="C93" s="1">
        <v>0.93340000000000001</v>
      </c>
      <c r="D93" s="1">
        <v>0.6482</v>
      </c>
      <c r="E93" s="1">
        <v>8.8000000000000007</v>
      </c>
      <c r="F93" s="1">
        <v>0.96289999999999998</v>
      </c>
      <c r="G93" s="1">
        <v>0.4582</v>
      </c>
      <c r="H93" s="1">
        <v>8.8000000000000007</v>
      </c>
      <c r="I93" s="1">
        <v>0.89049999999999996</v>
      </c>
      <c r="J93" s="1">
        <v>0.60319999999999996</v>
      </c>
      <c r="K93" s="1">
        <v>8.8000000000000007</v>
      </c>
      <c r="L93" s="1">
        <v>1.0136000000000001</v>
      </c>
      <c r="M93" s="1">
        <v>0.52200000000000002</v>
      </c>
      <c r="N93" s="1">
        <v>8.8000000000000007</v>
      </c>
      <c r="O93" s="1">
        <v>0.67110000000000003</v>
      </c>
      <c r="P93" s="1">
        <v>0.66739999999999999</v>
      </c>
      <c r="Q93" s="1">
        <v>8.8000000000000007</v>
      </c>
      <c r="R93" s="1">
        <v>1.3472999999999999</v>
      </c>
      <c r="S93" s="1">
        <v>0.52669999999999995</v>
      </c>
      <c r="T93" s="5">
        <f t="shared" si="14"/>
        <v>0.96979999999999988</v>
      </c>
      <c r="U93" s="5">
        <f t="shared" si="15"/>
        <v>570.94999999999993</v>
      </c>
      <c r="V93" s="5">
        <f t="shared" si="16"/>
        <v>2.2436917224275961</v>
      </c>
      <c r="W93" s="5">
        <f t="shared" si="17"/>
        <v>2.6210810810810808E-2</v>
      </c>
      <c r="X93" s="5">
        <f t="shared" si="18"/>
        <v>8.5601767096124007E-2</v>
      </c>
      <c r="Z93" s="1">
        <v>8.8000000000000007</v>
      </c>
      <c r="AA93" s="1">
        <v>0.88900000000000001</v>
      </c>
      <c r="AB93" s="1">
        <v>0.14929999999999999</v>
      </c>
      <c r="AC93" s="1">
        <v>8.8000000000000007</v>
      </c>
      <c r="AD93" s="1">
        <v>0.89580000000000004</v>
      </c>
      <c r="AE93" s="1">
        <v>7.3999999999999996E-2</v>
      </c>
      <c r="AF93" s="1">
        <v>8.8000000000000007</v>
      </c>
      <c r="AG93" s="1">
        <v>0.92959999999999998</v>
      </c>
      <c r="AH93" s="1">
        <v>0.51719999999999999</v>
      </c>
      <c r="AI93" s="1">
        <v>8.8000000000000007</v>
      </c>
      <c r="AJ93" s="1">
        <v>0.97629999999999995</v>
      </c>
      <c r="AK93" s="1">
        <v>0.48899999999999999</v>
      </c>
      <c r="AL93" s="1">
        <v>8.8000000000000007</v>
      </c>
      <c r="AM93" s="1">
        <v>1.0243</v>
      </c>
      <c r="AN93" s="1">
        <v>0.50690000000000002</v>
      </c>
      <c r="AO93" s="1">
        <v>8.8000000000000007</v>
      </c>
      <c r="AP93" s="1">
        <v>0.4486</v>
      </c>
      <c r="AQ93" s="1">
        <v>0.64959999999999996</v>
      </c>
      <c r="AR93" s="5">
        <f t="shared" si="19"/>
        <v>0.86060000000000014</v>
      </c>
      <c r="AS93" s="5">
        <f t="shared" si="20"/>
        <v>397.66666666666663</v>
      </c>
      <c r="AT93" s="5">
        <f t="shared" si="21"/>
        <v>1.56273125192289</v>
      </c>
      <c r="AU93" s="5">
        <f t="shared" si="22"/>
        <v>2.3259459459459463E-2</v>
      </c>
      <c r="AV93" s="5">
        <f t="shared" si="23"/>
        <v>6.7186911830289242E-2</v>
      </c>
    </row>
    <row r="94" spans="2:48" x14ac:dyDescent="0.25">
      <c r="B94" s="1">
        <v>8.9</v>
      </c>
      <c r="C94" s="1">
        <v>0.93510000000000004</v>
      </c>
      <c r="D94" s="1">
        <v>0.65659999999999996</v>
      </c>
      <c r="E94" s="1">
        <v>8.9</v>
      </c>
      <c r="F94" s="1">
        <v>0.96440000000000003</v>
      </c>
      <c r="G94" s="1">
        <v>0.4647</v>
      </c>
      <c r="H94" s="1">
        <v>8.9</v>
      </c>
      <c r="I94" s="1">
        <v>0.8921</v>
      </c>
      <c r="J94" s="1">
        <v>0.61260000000000003</v>
      </c>
      <c r="K94" s="1">
        <v>8.9</v>
      </c>
      <c r="L94" s="1">
        <v>1.0157</v>
      </c>
      <c r="M94" s="1">
        <v>0.53169999999999995</v>
      </c>
      <c r="N94" s="1">
        <v>8.9</v>
      </c>
      <c r="O94" s="1">
        <v>0.67279999999999995</v>
      </c>
      <c r="P94" s="1">
        <v>0.67710000000000004</v>
      </c>
      <c r="Q94" s="1">
        <v>8.9</v>
      </c>
      <c r="R94" s="1">
        <v>1.3491</v>
      </c>
      <c r="S94" s="1">
        <v>0.53439999999999999</v>
      </c>
      <c r="T94" s="5">
        <f t="shared" si="14"/>
        <v>0.97153333333333336</v>
      </c>
      <c r="U94" s="5">
        <f t="shared" si="15"/>
        <v>579.51666666666665</v>
      </c>
      <c r="V94" s="5">
        <f t="shared" si="16"/>
        <v>2.2773565951639068</v>
      </c>
      <c r="W94" s="5">
        <f t="shared" si="17"/>
        <v>2.6257657657657658E-2</v>
      </c>
      <c r="X94" s="5">
        <f t="shared" si="18"/>
        <v>8.6731140486925706E-2</v>
      </c>
      <c r="Z94" s="1">
        <v>8.9</v>
      </c>
      <c r="AA94" s="1">
        <v>0.88980000000000004</v>
      </c>
      <c r="AB94" s="1">
        <v>0.15140000000000001</v>
      </c>
      <c r="AC94" s="1">
        <v>8.9</v>
      </c>
      <c r="AD94" s="1">
        <v>0.89690000000000003</v>
      </c>
      <c r="AE94" s="1">
        <v>7.5999999999999998E-2</v>
      </c>
      <c r="AF94" s="1">
        <v>8.9</v>
      </c>
      <c r="AG94" s="1">
        <v>0.93110000000000004</v>
      </c>
      <c r="AH94" s="1">
        <v>0.52280000000000004</v>
      </c>
      <c r="AI94" s="1">
        <v>8.9</v>
      </c>
      <c r="AJ94" s="1">
        <v>0.97809999999999997</v>
      </c>
      <c r="AK94" s="1">
        <v>0.4995</v>
      </c>
      <c r="AL94" s="1">
        <v>8.9</v>
      </c>
      <c r="AM94" s="1">
        <v>1.0257000000000001</v>
      </c>
      <c r="AN94" s="1">
        <v>0.51349999999999996</v>
      </c>
      <c r="AO94" s="1">
        <v>8.9</v>
      </c>
      <c r="AP94" s="1">
        <v>0.4506</v>
      </c>
      <c r="AQ94" s="1">
        <v>0.66210000000000002</v>
      </c>
      <c r="AR94" s="5">
        <f t="shared" si="19"/>
        <v>0.86203333333333332</v>
      </c>
      <c r="AS94" s="5">
        <f t="shared" si="20"/>
        <v>404.2166666666667</v>
      </c>
      <c r="AT94" s="5">
        <f t="shared" si="21"/>
        <v>1.5884711254352832</v>
      </c>
      <c r="AU94" s="5">
        <f t="shared" si="22"/>
        <v>2.3298198198198197E-2</v>
      </c>
      <c r="AV94" s="5">
        <f t="shared" si="23"/>
        <v>6.8179998810299847E-2</v>
      </c>
    </row>
    <row r="95" spans="2:48" x14ac:dyDescent="0.25">
      <c r="B95" s="1">
        <v>9</v>
      </c>
      <c r="C95" s="1">
        <v>0.93659999999999999</v>
      </c>
      <c r="D95" s="1">
        <v>0.66569999999999996</v>
      </c>
      <c r="E95" s="1">
        <v>9</v>
      </c>
      <c r="F95" s="1">
        <v>0.96630000000000005</v>
      </c>
      <c r="G95" s="1">
        <v>0.47420000000000001</v>
      </c>
      <c r="H95" s="1">
        <v>9</v>
      </c>
      <c r="I95" s="1">
        <v>0.89370000000000005</v>
      </c>
      <c r="J95" s="1">
        <v>0.62019999999999997</v>
      </c>
      <c r="K95" s="1">
        <v>9</v>
      </c>
      <c r="L95" s="1">
        <v>1.0172000000000001</v>
      </c>
      <c r="M95" s="1">
        <v>0.53969999999999996</v>
      </c>
      <c r="N95" s="1">
        <v>9</v>
      </c>
      <c r="O95" s="1">
        <v>0.67430000000000001</v>
      </c>
      <c r="P95" s="1">
        <v>0.68489999999999995</v>
      </c>
      <c r="Q95" s="1">
        <v>9</v>
      </c>
      <c r="R95" s="1">
        <v>1.3505</v>
      </c>
      <c r="S95" s="1">
        <v>0.53939999999999999</v>
      </c>
      <c r="T95" s="5">
        <f t="shared" si="14"/>
        <v>0.97310000000000008</v>
      </c>
      <c r="U95" s="5">
        <f t="shared" si="15"/>
        <v>587.34999999999991</v>
      </c>
      <c r="V95" s="5">
        <f t="shared" si="16"/>
        <v>2.3081396500006104</v>
      </c>
      <c r="W95" s="5">
        <f t="shared" si="17"/>
        <v>2.63E-2</v>
      </c>
      <c r="X95" s="5">
        <f t="shared" si="18"/>
        <v>8.776196387835021E-2</v>
      </c>
      <c r="Z95" s="1">
        <v>9</v>
      </c>
      <c r="AA95" s="1">
        <v>0.89070000000000005</v>
      </c>
      <c r="AB95" s="1">
        <v>0.1547</v>
      </c>
      <c r="AC95" s="1">
        <v>9</v>
      </c>
      <c r="AD95" s="1">
        <v>0.89770000000000005</v>
      </c>
      <c r="AE95" s="1">
        <v>7.7100000000000002E-2</v>
      </c>
      <c r="AF95" s="1">
        <v>9</v>
      </c>
      <c r="AG95" s="1">
        <v>0.93269999999999997</v>
      </c>
      <c r="AH95" s="1">
        <v>0.53239999999999998</v>
      </c>
      <c r="AI95" s="1">
        <v>9</v>
      </c>
      <c r="AJ95" s="1">
        <v>0.97960000000000003</v>
      </c>
      <c r="AK95" s="1">
        <v>0.50529999999999997</v>
      </c>
      <c r="AL95" s="1">
        <v>9</v>
      </c>
      <c r="AM95" s="1">
        <v>1.0274000000000001</v>
      </c>
      <c r="AN95" s="1">
        <v>0.5232</v>
      </c>
      <c r="AO95" s="1">
        <v>9</v>
      </c>
      <c r="AP95" s="1">
        <v>0.45190000000000002</v>
      </c>
      <c r="AQ95" s="1">
        <v>0.6694</v>
      </c>
      <c r="AR95" s="5">
        <f t="shared" si="19"/>
        <v>0.8633333333333334</v>
      </c>
      <c r="AS95" s="5">
        <f t="shared" si="20"/>
        <v>410.34999999999997</v>
      </c>
      <c r="AT95" s="5">
        <f t="shared" si="21"/>
        <v>1.6125736024138086</v>
      </c>
      <c r="AU95" s="5">
        <f t="shared" si="22"/>
        <v>2.3333333333333334E-2</v>
      </c>
      <c r="AV95" s="5">
        <f t="shared" si="23"/>
        <v>6.9110297246306088E-2</v>
      </c>
    </row>
    <row r="96" spans="2:48" x14ac:dyDescent="0.25">
      <c r="B96" s="1">
        <v>9.1</v>
      </c>
      <c r="C96" s="1">
        <v>0.93840000000000001</v>
      </c>
      <c r="D96" s="1">
        <v>0.67730000000000001</v>
      </c>
      <c r="E96" s="1">
        <v>9.1</v>
      </c>
      <c r="F96" s="1">
        <v>0.96779999999999999</v>
      </c>
      <c r="G96" s="1">
        <v>0.48</v>
      </c>
      <c r="H96" s="1">
        <v>9.1</v>
      </c>
      <c r="I96" s="1">
        <v>0.89510000000000001</v>
      </c>
      <c r="J96" s="1">
        <v>0.62829999999999997</v>
      </c>
      <c r="K96" s="1">
        <v>9.1</v>
      </c>
      <c r="L96" s="1">
        <v>1.0188999999999999</v>
      </c>
      <c r="M96" s="1">
        <v>0.54920000000000002</v>
      </c>
      <c r="N96" s="1">
        <v>9.1</v>
      </c>
      <c r="O96" s="1">
        <v>0.67620000000000002</v>
      </c>
      <c r="P96" s="1">
        <v>0.69789999999999996</v>
      </c>
      <c r="Q96" s="1">
        <v>9.1</v>
      </c>
      <c r="R96" s="1">
        <v>1.3523000000000001</v>
      </c>
      <c r="S96" s="1">
        <v>0.54769999999999996</v>
      </c>
      <c r="T96" s="5">
        <f t="shared" si="14"/>
        <v>0.97478333333333345</v>
      </c>
      <c r="U96" s="5">
        <f t="shared" si="15"/>
        <v>596.73333333333335</v>
      </c>
      <c r="V96" s="5">
        <f t="shared" si="16"/>
        <v>2.345013819943301</v>
      </c>
      <c r="W96" s="5">
        <f t="shared" si="17"/>
        <v>2.6345495495495499E-2</v>
      </c>
      <c r="X96" s="5">
        <f t="shared" si="18"/>
        <v>8.9010048049551663E-2</v>
      </c>
      <c r="Z96" s="1">
        <v>9.1</v>
      </c>
      <c r="AA96" s="1">
        <v>0.89149999999999996</v>
      </c>
      <c r="AB96" s="1">
        <v>0.15720000000000001</v>
      </c>
      <c r="AC96" s="1">
        <v>9.1</v>
      </c>
      <c r="AD96" s="1">
        <v>0.89839999999999998</v>
      </c>
      <c r="AE96" s="1">
        <v>7.7100000000000002E-2</v>
      </c>
      <c r="AF96" s="1">
        <v>9.1</v>
      </c>
      <c r="AG96" s="1">
        <v>0.93440000000000001</v>
      </c>
      <c r="AH96" s="1">
        <v>0.54010000000000002</v>
      </c>
      <c r="AI96" s="1">
        <v>9.1</v>
      </c>
      <c r="AJ96" s="1">
        <v>0.98129999999999995</v>
      </c>
      <c r="AK96" s="1">
        <v>0.5151</v>
      </c>
      <c r="AL96" s="1">
        <v>9.1</v>
      </c>
      <c r="AM96" s="1">
        <v>1.0290999999999999</v>
      </c>
      <c r="AN96" s="1">
        <v>0.53090000000000004</v>
      </c>
      <c r="AO96" s="1">
        <v>9.1</v>
      </c>
      <c r="AP96" s="1">
        <v>0.45390000000000003</v>
      </c>
      <c r="AQ96" s="1">
        <v>0.68169999999999997</v>
      </c>
      <c r="AR96" s="5">
        <f t="shared" si="19"/>
        <v>0.86476666666666668</v>
      </c>
      <c r="AS96" s="5">
        <f t="shared" si="20"/>
        <v>417.01666666666659</v>
      </c>
      <c r="AT96" s="5">
        <f t="shared" si="21"/>
        <v>1.6387719469556843</v>
      </c>
      <c r="AU96" s="5">
        <f t="shared" si="22"/>
        <v>2.3372072072072071E-2</v>
      </c>
      <c r="AV96" s="5">
        <f t="shared" si="23"/>
        <v>7.0116673519670408E-2</v>
      </c>
    </row>
    <row r="97" spans="2:48" x14ac:dyDescent="0.25">
      <c r="B97" s="1">
        <v>9.1999999999999993</v>
      </c>
      <c r="C97" s="1">
        <v>0.93979999999999997</v>
      </c>
      <c r="D97" s="1">
        <v>0.6845</v>
      </c>
      <c r="E97" s="1">
        <v>9.1999999999999993</v>
      </c>
      <c r="F97" s="1">
        <v>0.96940000000000004</v>
      </c>
      <c r="G97" s="1">
        <v>0.4884</v>
      </c>
      <c r="H97" s="1">
        <v>9.1999999999999993</v>
      </c>
      <c r="I97" s="1">
        <v>0.89710000000000001</v>
      </c>
      <c r="J97" s="1">
        <v>0.63929999999999998</v>
      </c>
      <c r="K97" s="1">
        <v>9.1999999999999993</v>
      </c>
      <c r="L97" s="1">
        <v>1.0204</v>
      </c>
      <c r="M97" s="1">
        <v>0.5554</v>
      </c>
      <c r="N97" s="1">
        <v>9.1999999999999993</v>
      </c>
      <c r="O97" s="1">
        <v>0.67759999999999998</v>
      </c>
      <c r="P97" s="1">
        <v>0.70430000000000004</v>
      </c>
      <c r="Q97" s="1">
        <v>9.1999999999999993</v>
      </c>
      <c r="R97" s="1">
        <v>1.3536999999999999</v>
      </c>
      <c r="S97" s="1">
        <v>0.55359999999999998</v>
      </c>
      <c r="T97" s="5">
        <f t="shared" si="14"/>
        <v>0.97633333333333339</v>
      </c>
      <c r="U97" s="5">
        <f t="shared" si="15"/>
        <v>604.25</v>
      </c>
      <c r="V97" s="5">
        <f t="shared" si="16"/>
        <v>2.3745524534142657</v>
      </c>
      <c r="W97" s="5">
        <f t="shared" si="17"/>
        <v>2.6387387387387388E-2</v>
      </c>
      <c r="X97" s="5">
        <f t="shared" si="18"/>
        <v>8.9988160576641676E-2</v>
      </c>
      <c r="Z97" s="1">
        <v>9.1999999999999993</v>
      </c>
      <c r="AA97" s="1">
        <v>0.89219999999999999</v>
      </c>
      <c r="AB97" s="1">
        <v>0.15859999999999999</v>
      </c>
      <c r="AC97" s="1">
        <v>9.1999999999999993</v>
      </c>
      <c r="AD97" s="1">
        <v>0.8992</v>
      </c>
      <c r="AE97" s="1">
        <v>7.8299999999999995E-2</v>
      </c>
      <c r="AF97" s="1">
        <v>9.1999999999999993</v>
      </c>
      <c r="AG97" s="1">
        <v>0.93600000000000005</v>
      </c>
      <c r="AH97" s="1">
        <v>0.54920000000000002</v>
      </c>
      <c r="AI97" s="1">
        <v>9.1999999999999993</v>
      </c>
      <c r="AJ97" s="1">
        <v>0.9829</v>
      </c>
      <c r="AK97" s="1">
        <v>0.52200000000000002</v>
      </c>
      <c r="AL97" s="1">
        <v>9.1999999999999993</v>
      </c>
      <c r="AM97" s="1">
        <v>1.0306</v>
      </c>
      <c r="AN97" s="1">
        <v>0.54049999999999998</v>
      </c>
      <c r="AO97" s="1">
        <v>9.1999999999999993</v>
      </c>
      <c r="AP97" s="1">
        <v>0.45550000000000002</v>
      </c>
      <c r="AQ97" s="1">
        <v>0.69059999999999999</v>
      </c>
      <c r="AR97" s="5">
        <f t="shared" si="19"/>
        <v>0.86606666666666665</v>
      </c>
      <c r="AS97" s="5">
        <f t="shared" si="20"/>
        <v>423.20000000000005</v>
      </c>
      <c r="AT97" s="5">
        <f t="shared" si="21"/>
        <v>1.6630709115182745</v>
      </c>
      <c r="AU97" s="5">
        <f t="shared" si="22"/>
        <v>2.3407207207207206E-2</v>
      </c>
      <c r="AV97" s="5">
        <f t="shared" si="23"/>
        <v>7.1049523200111028E-2</v>
      </c>
    </row>
    <row r="98" spans="2:48" x14ac:dyDescent="0.25">
      <c r="B98" s="1">
        <v>9.3000000000000007</v>
      </c>
      <c r="C98" s="1">
        <v>0.94179999999999997</v>
      </c>
      <c r="D98" s="1">
        <v>0.69810000000000005</v>
      </c>
      <c r="E98" s="1">
        <v>9.3000000000000007</v>
      </c>
      <c r="F98" s="1">
        <v>0.97109999999999996</v>
      </c>
      <c r="G98" s="1">
        <v>0.49530000000000002</v>
      </c>
      <c r="H98" s="1">
        <v>9.3000000000000007</v>
      </c>
      <c r="I98" s="1">
        <v>0.89859999999999995</v>
      </c>
      <c r="J98" s="1">
        <v>0.64729999999999999</v>
      </c>
      <c r="K98" s="1">
        <v>9.3000000000000007</v>
      </c>
      <c r="L98" s="1">
        <v>1.0221</v>
      </c>
      <c r="M98" s="1">
        <v>0.56530000000000002</v>
      </c>
      <c r="N98" s="1">
        <v>9.3000000000000007</v>
      </c>
      <c r="O98" s="1">
        <v>0.67959999999999998</v>
      </c>
      <c r="P98" s="1">
        <v>0.71840000000000004</v>
      </c>
      <c r="Q98" s="1">
        <v>9.3000000000000007</v>
      </c>
      <c r="R98" s="1">
        <v>1.3555999999999999</v>
      </c>
      <c r="S98" s="1">
        <v>0.5635</v>
      </c>
      <c r="T98" s="5">
        <f t="shared" si="14"/>
        <v>0.97813333333333341</v>
      </c>
      <c r="U98" s="5">
        <f t="shared" si="15"/>
        <v>614.65</v>
      </c>
      <c r="V98" s="5">
        <f t="shared" si="16"/>
        <v>2.4154218708995918</v>
      </c>
      <c r="W98" s="5">
        <f t="shared" si="17"/>
        <v>2.6436036036036038E-2</v>
      </c>
      <c r="X98" s="5">
        <f t="shared" si="18"/>
        <v>9.1368534511264532E-2</v>
      </c>
      <c r="Z98" s="1">
        <v>9.3000000000000007</v>
      </c>
      <c r="AA98" s="1">
        <v>0.89300000000000002</v>
      </c>
      <c r="AB98" s="1">
        <v>0.16089999999999999</v>
      </c>
      <c r="AC98" s="1">
        <v>9.3000000000000007</v>
      </c>
      <c r="AD98" s="1">
        <v>0.90029999999999999</v>
      </c>
      <c r="AE98" s="1">
        <v>0.08</v>
      </c>
      <c r="AF98" s="1">
        <v>9.3000000000000007</v>
      </c>
      <c r="AG98" s="1">
        <v>0.93789999999999996</v>
      </c>
      <c r="AH98" s="1">
        <v>0.55820000000000003</v>
      </c>
      <c r="AI98" s="1">
        <v>9.3000000000000007</v>
      </c>
      <c r="AJ98" s="1">
        <v>0.98450000000000004</v>
      </c>
      <c r="AK98" s="1">
        <v>0.53120000000000001</v>
      </c>
      <c r="AL98" s="1">
        <v>9.3000000000000007</v>
      </c>
      <c r="AM98" s="1">
        <v>1.0324</v>
      </c>
      <c r="AN98" s="1">
        <v>0.54859999999999998</v>
      </c>
      <c r="AO98" s="1">
        <v>9.3000000000000007</v>
      </c>
      <c r="AP98" s="1">
        <v>0.45710000000000001</v>
      </c>
      <c r="AQ98" s="1">
        <v>0.70099999999999996</v>
      </c>
      <c r="AR98" s="5">
        <f t="shared" si="19"/>
        <v>0.86753333333333327</v>
      </c>
      <c r="AS98" s="5">
        <f t="shared" si="20"/>
        <v>429.98333333333335</v>
      </c>
      <c r="AT98" s="5">
        <f t="shared" si="21"/>
        <v>1.6897277270896329</v>
      </c>
      <c r="AU98" s="5">
        <f t="shared" si="22"/>
        <v>2.3446846846846846E-2</v>
      </c>
      <c r="AV98" s="5">
        <f t="shared" si="23"/>
        <v>7.2066309731402919E-2</v>
      </c>
    </row>
    <row r="99" spans="2:48" x14ac:dyDescent="0.25">
      <c r="B99" s="1">
        <v>9.4</v>
      </c>
      <c r="C99" s="1">
        <v>0.94330000000000003</v>
      </c>
      <c r="D99" s="1">
        <v>0.70520000000000005</v>
      </c>
      <c r="E99" s="1">
        <v>9.4</v>
      </c>
      <c r="F99" s="1">
        <v>0.97260000000000002</v>
      </c>
      <c r="G99" s="1">
        <v>0.50409999999999999</v>
      </c>
      <c r="H99" s="1">
        <v>9.4</v>
      </c>
      <c r="I99" s="1">
        <v>0.90059999999999996</v>
      </c>
      <c r="J99" s="1">
        <v>0.65769999999999995</v>
      </c>
      <c r="K99" s="1">
        <v>9.4</v>
      </c>
      <c r="L99" s="1">
        <v>1.0239</v>
      </c>
      <c r="M99" s="1">
        <v>0.57299999999999995</v>
      </c>
      <c r="N99" s="1">
        <v>9.4</v>
      </c>
      <c r="O99" s="1">
        <v>0.68120000000000003</v>
      </c>
      <c r="P99" s="1">
        <v>0.7258</v>
      </c>
      <c r="Q99" s="1">
        <v>9.4</v>
      </c>
      <c r="R99" s="1">
        <v>1.3572</v>
      </c>
      <c r="S99" s="1">
        <v>0.56899999999999995</v>
      </c>
      <c r="T99" s="5">
        <f t="shared" si="14"/>
        <v>0.97979999999999989</v>
      </c>
      <c r="U99" s="5">
        <f t="shared" si="15"/>
        <v>622.46666666666658</v>
      </c>
      <c r="V99" s="5">
        <f t="shared" si="16"/>
        <v>2.446139429874941</v>
      </c>
      <c r="W99" s="5">
        <f t="shared" si="17"/>
        <v>2.6481081081081079E-2</v>
      </c>
      <c r="X99" s="5">
        <f t="shared" si="18"/>
        <v>9.2373095433121888E-2</v>
      </c>
      <c r="Z99" s="1">
        <v>9.4</v>
      </c>
      <c r="AA99" s="1">
        <v>0.89410000000000001</v>
      </c>
      <c r="AB99" s="1">
        <v>0.16489999999999999</v>
      </c>
      <c r="AC99" s="1">
        <v>9.4</v>
      </c>
      <c r="AD99" s="1">
        <v>0.90100000000000002</v>
      </c>
      <c r="AE99" s="1">
        <v>8.09E-2</v>
      </c>
      <c r="AF99" s="1">
        <v>9.4</v>
      </c>
      <c r="AG99" s="1">
        <v>0.93940000000000001</v>
      </c>
      <c r="AH99" s="1">
        <v>0.56630000000000003</v>
      </c>
      <c r="AI99" s="1">
        <v>9.4</v>
      </c>
      <c r="AJ99" s="1">
        <v>0.98640000000000005</v>
      </c>
      <c r="AK99" s="1">
        <v>0.53979999999999995</v>
      </c>
      <c r="AL99" s="1">
        <v>9.4</v>
      </c>
      <c r="AM99" s="1">
        <v>1.034</v>
      </c>
      <c r="AN99" s="1">
        <v>0.55830000000000002</v>
      </c>
      <c r="AO99" s="1">
        <v>9.4</v>
      </c>
      <c r="AP99" s="1">
        <v>0.45879999999999999</v>
      </c>
      <c r="AQ99" s="1">
        <v>0.70960000000000001</v>
      </c>
      <c r="AR99" s="5">
        <f t="shared" si="19"/>
        <v>0.86895</v>
      </c>
      <c r="AS99" s="5">
        <f t="shared" si="20"/>
        <v>436.63333333333338</v>
      </c>
      <c r="AT99" s="5">
        <f t="shared" si="21"/>
        <v>1.7158605757701542</v>
      </c>
      <c r="AU99" s="5">
        <f t="shared" si="22"/>
        <v>2.3485135135135136E-2</v>
      </c>
      <c r="AV99" s="5">
        <f t="shared" si="23"/>
        <v>7.3061558551695382E-2</v>
      </c>
    </row>
    <row r="100" spans="2:48" x14ac:dyDescent="0.25">
      <c r="B100" s="1">
        <v>9.5</v>
      </c>
      <c r="C100" s="1">
        <v>0.94510000000000005</v>
      </c>
      <c r="D100" s="1">
        <v>0.71809999999999996</v>
      </c>
      <c r="E100" s="1">
        <v>9.5</v>
      </c>
      <c r="F100" s="1">
        <v>0.97460000000000002</v>
      </c>
      <c r="G100" s="1">
        <v>0.5121</v>
      </c>
      <c r="H100" s="1">
        <v>9.5</v>
      </c>
      <c r="I100" s="1">
        <v>0.90210000000000001</v>
      </c>
      <c r="J100" s="1">
        <v>0.66369999999999996</v>
      </c>
      <c r="K100" s="1">
        <v>9.5</v>
      </c>
      <c r="L100" s="1">
        <v>1.0254000000000001</v>
      </c>
      <c r="M100" s="1">
        <v>0.58299999999999996</v>
      </c>
      <c r="N100" s="1">
        <v>9.5</v>
      </c>
      <c r="O100" s="1">
        <v>0.68279999999999996</v>
      </c>
      <c r="P100" s="1">
        <v>0.73619999999999997</v>
      </c>
      <c r="Q100" s="1">
        <v>9.5</v>
      </c>
      <c r="R100" s="1">
        <v>1.3589</v>
      </c>
      <c r="S100" s="1">
        <v>0.57779999999999998</v>
      </c>
      <c r="T100" s="5">
        <f t="shared" si="14"/>
        <v>0.98148333333333337</v>
      </c>
      <c r="U100" s="5">
        <f t="shared" si="15"/>
        <v>631.81666666666661</v>
      </c>
      <c r="V100" s="5">
        <f t="shared" si="16"/>
        <v>2.482882608094922</v>
      </c>
      <c r="W100" s="5">
        <f t="shared" si="17"/>
        <v>2.6526576576576578E-2</v>
      </c>
      <c r="X100" s="5">
        <f t="shared" si="18"/>
        <v>9.3599813037591517E-2</v>
      </c>
      <c r="Z100" s="1">
        <v>9.5</v>
      </c>
      <c r="AA100" s="1">
        <v>0.89470000000000005</v>
      </c>
      <c r="AB100" s="1">
        <v>0.1663</v>
      </c>
      <c r="AC100" s="1">
        <v>9.5</v>
      </c>
      <c r="AD100" s="1">
        <v>0.90169999999999995</v>
      </c>
      <c r="AE100" s="1">
        <v>8.1500000000000003E-2</v>
      </c>
      <c r="AF100" s="1">
        <v>9.5</v>
      </c>
      <c r="AG100" s="1">
        <v>0.94120000000000004</v>
      </c>
      <c r="AH100" s="1">
        <v>0.57720000000000005</v>
      </c>
      <c r="AI100" s="1">
        <v>9.5</v>
      </c>
      <c r="AJ100" s="1">
        <v>0.98799999999999999</v>
      </c>
      <c r="AK100" s="1">
        <v>0.54910000000000003</v>
      </c>
      <c r="AL100" s="1">
        <v>9.5</v>
      </c>
      <c r="AM100" s="1">
        <v>1.0359</v>
      </c>
      <c r="AN100" s="1">
        <v>0.56869999999999998</v>
      </c>
      <c r="AO100" s="1">
        <v>9.5</v>
      </c>
      <c r="AP100" s="1">
        <v>0.46029999999999999</v>
      </c>
      <c r="AQ100" s="1">
        <v>0.71950000000000003</v>
      </c>
      <c r="AR100" s="5">
        <f t="shared" si="19"/>
        <v>0.87029999999999996</v>
      </c>
      <c r="AS100" s="5">
        <f t="shared" si="20"/>
        <v>443.7166666666667</v>
      </c>
      <c r="AT100" s="5">
        <f t="shared" si="21"/>
        <v>1.7436963168458972</v>
      </c>
      <c r="AU100" s="5">
        <f t="shared" si="22"/>
        <v>2.3521621621621622E-2</v>
      </c>
      <c r="AV100" s="5">
        <f t="shared" si="23"/>
        <v>7.4131637048486951E-2</v>
      </c>
    </row>
    <row r="101" spans="2:48" x14ac:dyDescent="0.25">
      <c r="B101" s="1">
        <v>9.6</v>
      </c>
      <c r="C101" s="1">
        <v>0.94669999999999999</v>
      </c>
      <c r="D101" s="1">
        <v>0.72540000000000004</v>
      </c>
      <c r="E101" s="1">
        <v>9.6</v>
      </c>
      <c r="F101" s="1">
        <v>0.97619999999999996</v>
      </c>
      <c r="G101" s="1">
        <v>0.52049999999999996</v>
      </c>
      <c r="H101" s="1">
        <v>9.6</v>
      </c>
      <c r="I101" s="1">
        <v>0.90369999999999995</v>
      </c>
      <c r="J101" s="1">
        <v>0.67720000000000002</v>
      </c>
      <c r="K101" s="1">
        <v>9.6</v>
      </c>
      <c r="L101" s="1">
        <v>1.0273000000000001</v>
      </c>
      <c r="M101" s="1">
        <v>0.59079999999999999</v>
      </c>
      <c r="N101" s="1">
        <v>9.6</v>
      </c>
      <c r="O101" s="1">
        <v>0.68440000000000001</v>
      </c>
      <c r="P101" s="1">
        <v>0.74539999999999995</v>
      </c>
      <c r="Q101" s="1">
        <v>9.6</v>
      </c>
      <c r="R101" s="1">
        <v>1.3606</v>
      </c>
      <c r="S101" s="1">
        <v>0.58489999999999998</v>
      </c>
      <c r="T101" s="5">
        <f t="shared" si="14"/>
        <v>0.98315000000000008</v>
      </c>
      <c r="U101" s="5">
        <f t="shared" si="15"/>
        <v>640.69999999999993</v>
      </c>
      <c r="V101" s="5">
        <f t="shared" si="16"/>
        <v>2.5177919021969712</v>
      </c>
      <c r="W101" s="5">
        <f t="shared" si="17"/>
        <v>2.6571621621621622E-2</v>
      </c>
      <c r="X101" s="5">
        <f t="shared" si="18"/>
        <v>9.475492079671255E-2</v>
      </c>
      <c r="Z101" s="1">
        <v>9.6</v>
      </c>
      <c r="AA101" s="1">
        <v>0.89539999999999997</v>
      </c>
      <c r="AB101" s="1">
        <v>0.16800000000000001</v>
      </c>
      <c r="AC101" s="1">
        <v>9.6</v>
      </c>
      <c r="AD101" s="1">
        <v>0.90269999999999995</v>
      </c>
      <c r="AE101" s="1">
        <v>8.2900000000000001E-2</v>
      </c>
      <c r="AF101" s="1">
        <v>9.6</v>
      </c>
      <c r="AG101" s="1">
        <v>0.94269999999999998</v>
      </c>
      <c r="AH101" s="1">
        <v>0.58299999999999996</v>
      </c>
      <c r="AI101" s="1">
        <v>9.6</v>
      </c>
      <c r="AJ101" s="1">
        <v>0.9899</v>
      </c>
      <c r="AK101" s="1">
        <v>0.55920000000000003</v>
      </c>
      <c r="AL101" s="1">
        <v>9.6</v>
      </c>
      <c r="AM101" s="1">
        <v>1.0374000000000001</v>
      </c>
      <c r="AN101" s="1">
        <v>0.57589999999999997</v>
      </c>
      <c r="AO101" s="1">
        <v>9.6</v>
      </c>
      <c r="AP101" s="1">
        <v>0.46229999999999999</v>
      </c>
      <c r="AQ101" s="1">
        <v>0.73060000000000003</v>
      </c>
      <c r="AR101" s="5">
        <f t="shared" si="19"/>
        <v>0.87173333333333325</v>
      </c>
      <c r="AS101" s="5">
        <f t="shared" si="20"/>
        <v>449.93333333333328</v>
      </c>
      <c r="AT101" s="5">
        <f t="shared" si="21"/>
        <v>1.768126273131196</v>
      </c>
      <c r="AU101" s="5">
        <f t="shared" si="22"/>
        <v>2.3560360360360359E-2</v>
      </c>
      <c r="AV101" s="5">
        <f t="shared" si="23"/>
        <v>7.5046656591298083E-2</v>
      </c>
    </row>
    <row r="102" spans="2:48" x14ac:dyDescent="0.25">
      <c r="B102" s="1">
        <v>9.6999999999999993</v>
      </c>
      <c r="C102" s="1">
        <v>0.94820000000000004</v>
      </c>
      <c r="D102" s="1">
        <v>0.73550000000000004</v>
      </c>
      <c r="E102" s="1">
        <v>9.6999999999999993</v>
      </c>
      <c r="F102" s="1">
        <v>0.97799999999999998</v>
      </c>
      <c r="G102" s="1">
        <v>0.52939999999999998</v>
      </c>
      <c r="H102" s="1">
        <v>9.6999999999999993</v>
      </c>
      <c r="I102" s="1">
        <v>0.90529999999999999</v>
      </c>
      <c r="J102" s="1">
        <v>0.68320000000000003</v>
      </c>
      <c r="K102" s="1">
        <v>9.6999999999999993</v>
      </c>
      <c r="L102" s="1">
        <v>1.0287999999999999</v>
      </c>
      <c r="M102" s="1">
        <v>0.60050000000000003</v>
      </c>
      <c r="N102" s="1">
        <v>9.6999999999999993</v>
      </c>
      <c r="O102" s="1">
        <v>0.68600000000000005</v>
      </c>
      <c r="P102" s="1">
        <v>0.75480000000000003</v>
      </c>
      <c r="Q102" s="1">
        <v>9.6999999999999993</v>
      </c>
      <c r="R102" s="1">
        <v>1.3622000000000001</v>
      </c>
      <c r="S102" s="1">
        <v>0.5927</v>
      </c>
      <c r="T102" s="5">
        <f t="shared" si="14"/>
        <v>0.98475000000000001</v>
      </c>
      <c r="U102" s="5">
        <f t="shared" si="15"/>
        <v>649.35</v>
      </c>
      <c r="V102" s="5">
        <f t="shared" si="16"/>
        <v>2.5517842542400557</v>
      </c>
      <c r="W102" s="5">
        <f t="shared" si="17"/>
        <v>2.6614864864864866E-2</v>
      </c>
      <c r="X102" s="5">
        <f t="shared" si="18"/>
        <v>9.5878159336767771E-2</v>
      </c>
      <c r="Z102" s="1">
        <v>9.6999999999999993</v>
      </c>
      <c r="AA102" s="1">
        <v>0.89649999999999996</v>
      </c>
      <c r="AB102" s="1">
        <v>0.1716</v>
      </c>
      <c r="AC102" s="1">
        <v>9.6999999999999993</v>
      </c>
      <c r="AD102" s="1">
        <v>0.90359999999999996</v>
      </c>
      <c r="AE102" s="1">
        <v>8.4199999999999997E-2</v>
      </c>
      <c r="AF102" s="1">
        <v>9.6999999999999993</v>
      </c>
      <c r="AG102" s="1">
        <v>0.94440000000000002</v>
      </c>
      <c r="AH102" s="1">
        <v>0.59370000000000001</v>
      </c>
      <c r="AI102" s="1">
        <v>9.6999999999999993</v>
      </c>
      <c r="AJ102" s="1">
        <v>0.99129999999999996</v>
      </c>
      <c r="AK102" s="1">
        <v>0.56530000000000002</v>
      </c>
      <c r="AL102" s="1">
        <v>9.6999999999999993</v>
      </c>
      <c r="AM102" s="1">
        <v>1.0390999999999999</v>
      </c>
      <c r="AN102" s="1">
        <v>0.58599999999999997</v>
      </c>
      <c r="AO102" s="1">
        <v>9.6999999999999993</v>
      </c>
      <c r="AP102" s="1">
        <v>0.46360000000000001</v>
      </c>
      <c r="AQ102" s="1">
        <v>0.73899999999999999</v>
      </c>
      <c r="AR102" s="5">
        <f t="shared" si="19"/>
        <v>0.87308333333333332</v>
      </c>
      <c r="AS102" s="5">
        <f t="shared" si="20"/>
        <v>456.63333333333327</v>
      </c>
      <c r="AT102" s="5">
        <f t="shared" si="21"/>
        <v>1.7944556093957811</v>
      </c>
      <c r="AU102" s="5">
        <f t="shared" si="22"/>
        <v>2.3596846846846847E-2</v>
      </c>
      <c r="AV102" s="5">
        <f t="shared" si="23"/>
        <v>7.6046415058864836E-2</v>
      </c>
    </row>
    <row r="103" spans="2:48" x14ac:dyDescent="0.25">
      <c r="B103" s="1">
        <v>9.8000000000000007</v>
      </c>
      <c r="C103" s="1">
        <v>0.95</v>
      </c>
      <c r="D103" s="1">
        <v>0.74560000000000004</v>
      </c>
      <c r="E103" s="1">
        <v>9.8000000000000007</v>
      </c>
      <c r="F103" s="1">
        <v>0.97940000000000005</v>
      </c>
      <c r="G103" s="1">
        <v>0.5353</v>
      </c>
      <c r="H103" s="1">
        <v>9.8000000000000007</v>
      </c>
      <c r="I103" s="1">
        <v>0.90690000000000004</v>
      </c>
      <c r="J103" s="1">
        <v>0.69279999999999997</v>
      </c>
      <c r="K103" s="1">
        <v>9.8000000000000007</v>
      </c>
      <c r="L103" s="1">
        <v>1.0306</v>
      </c>
      <c r="M103" s="1">
        <v>0.60980000000000001</v>
      </c>
      <c r="N103" s="1">
        <v>9.8000000000000007</v>
      </c>
      <c r="O103" s="1">
        <v>0.68789999999999996</v>
      </c>
      <c r="P103" s="1">
        <v>0.76700000000000002</v>
      </c>
      <c r="Q103" s="1">
        <v>9.8000000000000007</v>
      </c>
      <c r="R103" s="1">
        <v>1.3638999999999999</v>
      </c>
      <c r="S103" s="1">
        <v>0.59989999999999999</v>
      </c>
      <c r="T103" s="5">
        <f t="shared" si="14"/>
        <v>0.98645000000000005</v>
      </c>
      <c r="U103" s="5">
        <f t="shared" si="15"/>
        <v>658.4</v>
      </c>
      <c r="V103" s="5">
        <f t="shared" si="16"/>
        <v>2.5873485069556517</v>
      </c>
      <c r="W103" s="5">
        <f t="shared" si="17"/>
        <v>2.6660810810810811E-2</v>
      </c>
      <c r="X103" s="5">
        <f t="shared" si="18"/>
        <v>9.7046879981103062E-2</v>
      </c>
      <c r="Z103" s="1">
        <v>9.8000000000000007</v>
      </c>
      <c r="AA103" s="1">
        <v>0.89739999999999998</v>
      </c>
      <c r="AB103" s="1">
        <v>0.17519999999999999</v>
      </c>
      <c r="AC103" s="1">
        <v>9.8000000000000007</v>
      </c>
      <c r="AD103" s="1">
        <v>0.9042</v>
      </c>
      <c r="AE103" s="1">
        <v>8.4699999999999998E-2</v>
      </c>
      <c r="AF103" s="1">
        <v>9.8000000000000007</v>
      </c>
      <c r="AG103" s="1">
        <v>0.94610000000000005</v>
      </c>
      <c r="AH103" s="1">
        <v>0.60029999999999994</v>
      </c>
      <c r="AI103" s="1">
        <v>9.8000000000000007</v>
      </c>
      <c r="AJ103" s="1">
        <v>0.99299999999999999</v>
      </c>
      <c r="AK103" s="1">
        <v>0.57589999999999997</v>
      </c>
      <c r="AL103" s="1">
        <v>9.8000000000000007</v>
      </c>
      <c r="AM103" s="1">
        <v>1.0406</v>
      </c>
      <c r="AN103" s="1">
        <v>0.59330000000000005</v>
      </c>
      <c r="AO103" s="1">
        <v>9.8000000000000007</v>
      </c>
      <c r="AP103" s="1">
        <v>0.46560000000000001</v>
      </c>
      <c r="AQ103" s="1">
        <v>0.75149999999999995</v>
      </c>
      <c r="AR103" s="5">
        <f t="shared" si="19"/>
        <v>0.87448333333333339</v>
      </c>
      <c r="AS103" s="5">
        <f t="shared" si="20"/>
        <v>463.48333333333329</v>
      </c>
      <c r="AT103" s="5">
        <f t="shared" si="21"/>
        <v>1.8213744084125585</v>
      </c>
      <c r="AU103" s="5">
        <f t="shared" si="22"/>
        <v>2.3634684684684687E-2</v>
      </c>
      <c r="AV103" s="5">
        <f t="shared" si="23"/>
        <v>7.7063622075432728E-2</v>
      </c>
    </row>
    <row r="104" spans="2:48" x14ac:dyDescent="0.25">
      <c r="B104" s="1">
        <v>9.9</v>
      </c>
      <c r="C104" s="1">
        <v>0.95150000000000001</v>
      </c>
      <c r="D104" s="1">
        <v>0.75549999999999995</v>
      </c>
      <c r="E104" s="1">
        <v>9.9</v>
      </c>
      <c r="F104" s="1">
        <v>0.98109999999999997</v>
      </c>
      <c r="G104" s="1">
        <v>0.54459999999999997</v>
      </c>
      <c r="H104" s="1">
        <v>9.9</v>
      </c>
      <c r="I104" s="1">
        <v>0.90869999999999995</v>
      </c>
      <c r="J104" s="1">
        <v>0.70379999999999998</v>
      </c>
      <c r="K104" s="1">
        <v>9.9</v>
      </c>
      <c r="L104" s="1">
        <v>1.0321</v>
      </c>
      <c r="M104" s="1">
        <v>0.61660000000000004</v>
      </c>
      <c r="N104" s="1">
        <v>9.9</v>
      </c>
      <c r="O104" s="1">
        <v>0.68920000000000003</v>
      </c>
      <c r="P104" s="1">
        <v>0.77349999999999997</v>
      </c>
      <c r="Q104" s="1">
        <v>9.9</v>
      </c>
      <c r="R104" s="1">
        <v>1.3653999999999999</v>
      </c>
      <c r="S104" s="1">
        <v>0.60599999999999998</v>
      </c>
      <c r="T104" s="5">
        <f t="shared" si="14"/>
        <v>0.98799999999999999</v>
      </c>
      <c r="U104" s="5">
        <f t="shared" si="15"/>
        <v>666.66666666666663</v>
      </c>
      <c r="V104" s="5">
        <f t="shared" si="16"/>
        <v>2.6198344541875778</v>
      </c>
      <c r="W104" s="5">
        <f t="shared" si="17"/>
        <v>2.6702702702702703E-2</v>
      </c>
      <c r="X104" s="5">
        <f t="shared" si="18"/>
        <v>9.8111209316741277E-2</v>
      </c>
      <c r="Z104" s="1">
        <v>9.9</v>
      </c>
      <c r="AA104" s="1">
        <v>0.89810000000000001</v>
      </c>
      <c r="AB104" s="1">
        <v>0.17599999999999999</v>
      </c>
      <c r="AC104" s="1">
        <v>9.9</v>
      </c>
      <c r="AD104" s="1">
        <v>0.90500000000000003</v>
      </c>
      <c r="AE104" s="1">
        <v>8.5599999999999996E-2</v>
      </c>
      <c r="AF104" s="1">
        <v>9.9</v>
      </c>
      <c r="AG104" s="1">
        <v>0.94769999999999999</v>
      </c>
      <c r="AH104" s="1">
        <v>0.61070000000000002</v>
      </c>
      <c r="AI104" s="1">
        <v>9.9</v>
      </c>
      <c r="AJ104" s="1">
        <v>0.99460000000000004</v>
      </c>
      <c r="AK104" s="1">
        <v>0.58240000000000003</v>
      </c>
      <c r="AL104" s="1">
        <v>9.9</v>
      </c>
      <c r="AM104" s="1">
        <v>1.0424</v>
      </c>
      <c r="AN104" s="1">
        <v>0.60440000000000005</v>
      </c>
      <c r="AO104" s="1">
        <v>9.9</v>
      </c>
      <c r="AP104" s="1">
        <v>0.46710000000000002</v>
      </c>
      <c r="AQ104" s="1">
        <v>0.76</v>
      </c>
      <c r="AR104" s="5">
        <f t="shared" si="19"/>
        <v>0.87581666666666669</v>
      </c>
      <c r="AS104" s="5">
        <f t="shared" si="20"/>
        <v>469.84999999999991</v>
      </c>
      <c r="AT104" s="5">
        <f t="shared" si="21"/>
        <v>1.8463938274500498</v>
      </c>
      <c r="AU104" s="5">
        <f t="shared" si="22"/>
        <v>2.3670720720720722E-2</v>
      </c>
      <c r="AV104" s="5">
        <f t="shared" si="23"/>
        <v>7.8003278786258734E-2</v>
      </c>
    </row>
    <row r="105" spans="2:48" x14ac:dyDescent="0.25">
      <c r="B105" s="1">
        <v>10</v>
      </c>
      <c r="C105" s="1">
        <v>0.95369999999999999</v>
      </c>
      <c r="D105" s="1">
        <v>0.76910000000000001</v>
      </c>
      <c r="E105" s="1">
        <v>10</v>
      </c>
      <c r="F105" s="1">
        <v>0.98260000000000003</v>
      </c>
      <c r="G105" s="1">
        <v>0.55089999999999995</v>
      </c>
      <c r="H105" s="1">
        <v>10</v>
      </c>
      <c r="I105" s="1">
        <v>0.91020000000000001</v>
      </c>
      <c r="J105" s="1">
        <v>0.71179999999999999</v>
      </c>
      <c r="K105" s="1">
        <v>10</v>
      </c>
      <c r="L105" s="1">
        <v>1.0339</v>
      </c>
      <c r="M105" s="1">
        <v>0.62749999999999995</v>
      </c>
      <c r="N105" s="1">
        <v>10</v>
      </c>
      <c r="O105" s="1">
        <v>0.69130000000000003</v>
      </c>
      <c r="P105" s="1">
        <v>0.78749999999999998</v>
      </c>
      <c r="Q105" s="1">
        <v>10</v>
      </c>
      <c r="R105" s="1">
        <v>1.3673</v>
      </c>
      <c r="S105" s="1">
        <v>0.6159</v>
      </c>
      <c r="T105" s="5">
        <f t="shared" si="14"/>
        <v>0.98983333333333334</v>
      </c>
      <c r="U105" s="5">
        <f t="shared" si="15"/>
        <v>677.11666666666656</v>
      </c>
      <c r="V105" s="5">
        <f t="shared" si="16"/>
        <v>2.6609003592569676</v>
      </c>
      <c r="W105" s="5">
        <f t="shared" si="17"/>
        <v>2.6752252252252251E-2</v>
      </c>
      <c r="X105" s="5">
        <f t="shared" si="18"/>
        <v>9.9464536075946602E-2</v>
      </c>
      <c r="Z105" s="1">
        <v>10</v>
      </c>
      <c r="AA105" s="1">
        <v>0.89880000000000004</v>
      </c>
      <c r="AB105" s="1">
        <v>0.17829999999999999</v>
      </c>
      <c r="AC105" s="1">
        <v>10</v>
      </c>
      <c r="AD105" s="1">
        <v>0.90610000000000002</v>
      </c>
      <c r="AE105" s="1">
        <v>8.7999999999999995E-2</v>
      </c>
      <c r="AF105" s="1">
        <v>10</v>
      </c>
      <c r="AG105" s="1">
        <v>0.94940000000000002</v>
      </c>
      <c r="AH105" s="1">
        <v>0.61890000000000001</v>
      </c>
      <c r="AI105" s="1">
        <v>10</v>
      </c>
      <c r="AJ105" s="1">
        <v>0.99629999999999996</v>
      </c>
      <c r="AK105" s="1">
        <v>0.59319999999999995</v>
      </c>
      <c r="AL105" s="1">
        <v>10</v>
      </c>
      <c r="AM105" s="1">
        <v>1.0441</v>
      </c>
      <c r="AN105" s="1">
        <v>0.6119</v>
      </c>
      <c r="AO105" s="1">
        <v>10</v>
      </c>
      <c r="AP105" s="1">
        <v>0.46879999999999999</v>
      </c>
      <c r="AQ105" s="1">
        <v>0.77149999999999996</v>
      </c>
      <c r="AR105" s="5">
        <f t="shared" si="19"/>
        <v>0.87724999999999997</v>
      </c>
      <c r="AS105" s="5">
        <f t="shared" si="20"/>
        <v>476.9666666666667</v>
      </c>
      <c r="AT105" s="5">
        <f t="shared" si="21"/>
        <v>1.8743605602485027</v>
      </c>
      <c r="AU105" s="5">
        <f t="shared" si="22"/>
        <v>2.3709459459459459E-2</v>
      </c>
      <c r="AV105" s="5">
        <f t="shared" si="23"/>
        <v>7.9055389830942846E-2</v>
      </c>
    </row>
    <row r="106" spans="2:48" x14ac:dyDescent="0.25">
      <c r="B106" s="1">
        <v>10.1</v>
      </c>
      <c r="C106" s="1">
        <v>0.95509999999999995</v>
      </c>
      <c r="D106" s="1">
        <v>0.7772</v>
      </c>
      <c r="E106" s="1">
        <v>10.1</v>
      </c>
      <c r="F106" s="1">
        <v>0.98440000000000005</v>
      </c>
      <c r="G106" s="1">
        <v>0.56140000000000001</v>
      </c>
      <c r="H106" s="1">
        <v>10.1</v>
      </c>
      <c r="I106" s="1">
        <v>0.91220000000000001</v>
      </c>
      <c r="J106" s="1">
        <v>0.72450000000000003</v>
      </c>
      <c r="K106" s="1">
        <v>10.1</v>
      </c>
      <c r="L106" s="1">
        <v>1.0354000000000001</v>
      </c>
      <c r="M106" s="1">
        <v>0.63390000000000002</v>
      </c>
      <c r="N106" s="1">
        <v>10.1</v>
      </c>
      <c r="O106" s="1">
        <v>0.69279999999999997</v>
      </c>
      <c r="P106" s="1">
        <v>0.79500000000000004</v>
      </c>
      <c r="Q106" s="1">
        <v>10.1</v>
      </c>
      <c r="R106" s="1">
        <v>1.3687</v>
      </c>
      <c r="S106" s="1">
        <v>0.621</v>
      </c>
      <c r="T106" s="5">
        <f t="shared" si="14"/>
        <v>0.9914333333333335</v>
      </c>
      <c r="U106" s="5">
        <f t="shared" si="15"/>
        <v>685.49999999999989</v>
      </c>
      <c r="V106" s="5">
        <f t="shared" si="16"/>
        <v>2.6938447775183763</v>
      </c>
      <c r="W106" s="5">
        <f t="shared" si="17"/>
        <v>2.6795495495495501E-2</v>
      </c>
      <c r="X106" s="5">
        <f t="shared" si="18"/>
        <v>0.10053349369752201</v>
      </c>
      <c r="Z106" s="1">
        <v>10.1</v>
      </c>
      <c r="AA106" s="1">
        <v>0.89990000000000003</v>
      </c>
      <c r="AB106" s="1">
        <v>0.1825</v>
      </c>
      <c r="AC106" s="1">
        <v>10.1</v>
      </c>
      <c r="AD106" s="1">
        <v>0.90680000000000005</v>
      </c>
      <c r="AE106" s="1">
        <v>8.8900000000000007E-2</v>
      </c>
      <c r="AF106" s="1">
        <v>10.1</v>
      </c>
      <c r="AG106" s="1">
        <v>0.95109999999999995</v>
      </c>
      <c r="AH106" s="1">
        <v>0.62870000000000004</v>
      </c>
      <c r="AI106" s="1">
        <v>10.1</v>
      </c>
      <c r="AJ106" s="1">
        <v>0.99809999999999999</v>
      </c>
      <c r="AK106" s="1">
        <v>0.60070000000000001</v>
      </c>
      <c r="AL106" s="1">
        <v>10.1</v>
      </c>
      <c r="AM106" s="1">
        <v>1.0458000000000001</v>
      </c>
      <c r="AN106" s="1">
        <v>0.62360000000000004</v>
      </c>
      <c r="AO106" s="1">
        <v>10.1</v>
      </c>
      <c r="AP106" s="1">
        <v>0.47039999999999998</v>
      </c>
      <c r="AQ106" s="1">
        <v>0.7802</v>
      </c>
      <c r="AR106" s="5">
        <f t="shared" si="19"/>
        <v>0.87868333333333337</v>
      </c>
      <c r="AS106" s="5">
        <f t="shared" si="20"/>
        <v>484.1</v>
      </c>
      <c r="AT106" s="5">
        <f t="shared" si="21"/>
        <v>1.9023927889083097</v>
      </c>
      <c r="AU106" s="5">
        <f t="shared" si="22"/>
        <v>2.3748198198198199E-2</v>
      </c>
      <c r="AV106" s="5">
        <f t="shared" si="23"/>
        <v>8.0106826338203888E-2</v>
      </c>
    </row>
    <row r="107" spans="2:48" x14ac:dyDescent="0.25">
      <c r="B107" s="1">
        <v>10.199999999999999</v>
      </c>
      <c r="C107" s="1">
        <v>0.95679999999999998</v>
      </c>
      <c r="D107" s="1">
        <v>0.78890000000000005</v>
      </c>
      <c r="E107" s="1">
        <v>10.199999999999999</v>
      </c>
      <c r="F107" s="1">
        <v>0.98609999999999998</v>
      </c>
      <c r="G107" s="1">
        <v>0.56840000000000002</v>
      </c>
      <c r="H107" s="1">
        <v>10.199999999999999</v>
      </c>
      <c r="I107" s="1">
        <v>0.91369999999999996</v>
      </c>
      <c r="J107" s="1">
        <v>0.73280000000000001</v>
      </c>
      <c r="K107" s="1">
        <v>10.199999999999999</v>
      </c>
      <c r="L107" s="1">
        <v>1.0370999999999999</v>
      </c>
      <c r="M107" s="1">
        <v>0.64510000000000001</v>
      </c>
      <c r="N107" s="1">
        <v>10.199999999999999</v>
      </c>
      <c r="O107" s="1">
        <v>0.69450000000000001</v>
      </c>
      <c r="P107" s="1">
        <v>0.80689999999999995</v>
      </c>
      <c r="Q107" s="1">
        <v>10.199999999999999</v>
      </c>
      <c r="R107" s="1">
        <v>1.3707</v>
      </c>
      <c r="S107" s="1">
        <v>0.63200000000000001</v>
      </c>
      <c r="T107" s="5">
        <f t="shared" si="14"/>
        <v>0.99314999999999998</v>
      </c>
      <c r="U107" s="5">
        <f t="shared" si="15"/>
        <v>695.68333333333317</v>
      </c>
      <c r="V107" s="5">
        <f t="shared" si="16"/>
        <v>2.7338627488060916</v>
      </c>
      <c r="W107" s="5">
        <f t="shared" si="17"/>
        <v>2.684189189189189E-2</v>
      </c>
      <c r="X107" s="5">
        <f t="shared" si="18"/>
        <v>0.10185059830420923</v>
      </c>
      <c r="Z107" s="1">
        <v>10.199999999999999</v>
      </c>
      <c r="AA107" s="1">
        <v>0.90069999999999995</v>
      </c>
      <c r="AB107" s="1">
        <v>0.18490000000000001</v>
      </c>
      <c r="AC107" s="1">
        <v>10.199999999999999</v>
      </c>
      <c r="AD107" s="1">
        <v>0.90739999999999998</v>
      </c>
      <c r="AE107" s="1">
        <v>8.9099999999999999E-2</v>
      </c>
      <c r="AF107" s="1">
        <v>10.199999999999999</v>
      </c>
      <c r="AG107" s="1">
        <v>0.95309999999999995</v>
      </c>
      <c r="AH107" s="1">
        <v>0.63970000000000005</v>
      </c>
      <c r="AI107" s="1">
        <v>10.199999999999999</v>
      </c>
      <c r="AJ107" s="1">
        <v>0.99970000000000003</v>
      </c>
      <c r="AK107" s="1">
        <v>0.61050000000000004</v>
      </c>
      <c r="AL107" s="1">
        <v>10.199999999999999</v>
      </c>
      <c r="AM107" s="1">
        <v>1.0476000000000001</v>
      </c>
      <c r="AN107" s="1">
        <v>0.63260000000000005</v>
      </c>
      <c r="AO107" s="1">
        <v>10.199999999999999</v>
      </c>
      <c r="AP107" s="1">
        <v>0.47210000000000002</v>
      </c>
      <c r="AQ107" s="1">
        <v>0.79100000000000004</v>
      </c>
      <c r="AR107" s="5">
        <f t="shared" si="19"/>
        <v>0.8801000000000001</v>
      </c>
      <c r="AS107" s="5">
        <f t="shared" si="20"/>
        <v>491.3</v>
      </c>
      <c r="AT107" s="5">
        <f t="shared" si="21"/>
        <v>1.9306870010135355</v>
      </c>
      <c r="AU107" s="5">
        <f t="shared" si="22"/>
        <v>2.3786486486486489E-2</v>
      </c>
      <c r="AV107" s="5">
        <f t="shared" si="23"/>
        <v>8.1167388975685498E-2</v>
      </c>
    </row>
    <row r="108" spans="2:48" x14ac:dyDescent="0.25">
      <c r="B108" s="1">
        <v>10.3</v>
      </c>
      <c r="C108" s="1">
        <v>0.95830000000000004</v>
      </c>
      <c r="D108" s="1">
        <v>0.79649999999999999</v>
      </c>
      <c r="E108" s="1">
        <v>10.3</v>
      </c>
      <c r="F108" s="1">
        <v>0.98770000000000002</v>
      </c>
      <c r="G108" s="1">
        <v>0.57720000000000005</v>
      </c>
      <c r="H108" s="1">
        <v>10.3</v>
      </c>
      <c r="I108" s="1">
        <v>0.91549999999999998</v>
      </c>
      <c r="J108" s="1">
        <v>0.74339999999999995</v>
      </c>
      <c r="K108" s="1">
        <v>10.3</v>
      </c>
      <c r="L108" s="1">
        <v>1.0387999999999999</v>
      </c>
      <c r="M108" s="1">
        <v>0.65139999999999998</v>
      </c>
      <c r="N108" s="1">
        <v>10.3</v>
      </c>
      <c r="O108" s="1">
        <v>0.69610000000000005</v>
      </c>
      <c r="P108" s="1">
        <v>0.81499999999999995</v>
      </c>
      <c r="Q108" s="1">
        <v>10.3</v>
      </c>
      <c r="R108" s="1">
        <v>1.3724000000000001</v>
      </c>
      <c r="S108" s="1">
        <v>0.6381</v>
      </c>
      <c r="T108" s="5">
        <f t="shared" si="14"/>
        <v>0.99480000000000013</v>
      </c>
      <c r="U108" s="5">
        <f t="shared" si="15"/>
        <v>703.59999999999991</v>
      </c>
      <c r="V108" s="5">
        <f t="shared" si="16"/>
        <v>2.764973282949569</v>
      </c>
      <c r="W108" s="5">
        <f t="shared" si="17"/>
        <v>2.6886486486486491E-2</v>
      </c>
      <c r="X108" s="5">
        <f t="shared" si="18"/>
        <v>0.10283877308919787</v>
      </c>
      <c r="Z108" s="1">
        <v>10.3</v>
      </c>
      <c r="AA108" s="1">
        <v>0.90139999999999998</v>
      </c>
      <c r="AB108" s="1">
        <v>0.1865</v>
      </c>
      <c r="AC108" s="1">
        <v>10.3</v>
      </c>
      <c r="AD108" s="1">
        <v>0.90839999999999999</v>
      </c>
      <c r="AE108" s="1">
        <v>9.11E-2</v>
      </c>
      <c r="AF108" s="1">
        <v>10.3</v>
      </c>
      <c r="AG108" s="1">
        <v>0.95440000000000003</v>
      </c>
      <c r="AH108" s="1">
        <v>0.64570000000000005</v>
      </c>
      <c r="AI108" s="1">
        <v>10.3</v>
      </c>
      <c r="AJ108" s="1">
        <v>1.0015000000000001</v>
      </c>
      <c r="AK108" s="1">
        <v>0.61990000000000001</v>
      </c>
      <c r="AL108" s="1">
        <v>10.3</v>
      </c>
      <c r="AM108" s="1">
        <v>1.0489999999999999</v>
      </c>
      <c r="AN108" s="1">
        <v>0.64029999999999998</v>
      </c>
      <c r="AO108" s="1">
        <v>10.3</v>
      </c>
      <c r="AP108" s="1">
        <v>0.47389999999999999</v>
      </c>
      <c r="AQ108" s="1">
        <v>0.8014</v>
      </c>
      <c r="AR108" s="5">
        <f t="shared" si="19"/>
        <v>0.8814333333333334</v>
      </c>
      <c r="AS108" s="5">
        <f t="shared" si="20"/>
        <v>497.48333333333335</v>
      </c>
      <c r="AT108" s="5">
        <f t="shared" si="21"/>
        <v>1.9549859655761253</v>
      </c>
      <c r="AU108" s="5">
        <f t="shared" si="22"/>
        <v>2.3822522522522524E-2</v>
      </c>
      <c r="AV108" s="5">
        <f t="shared" si="23"/>
        <v>8.2064607714309984E-2</v>
      </c>
    </row>
    <row r="109" spans="2:48" x14ac:dyDescent="0.25">
      <c r="B109" s="1">
        <v>10.4</v>
      </c>
      <c r="C109" s="1">
        <v>0.95989999999999998</v>
      </c>
      <c r="D109" s="1">
        <v>0.80789999999999995</v>
      </c>
      <c r="E109" s="1">
        <v>10.4</v>
      </c>
      <c r="F109" s="1">
        <v>0.98960000000000004</v>
      </c>
      <c r="G109" s="1">
        <v>0.58589999999999998</v>
      </c>
      <c r="H109" s="1">
        <v>10.4</v>
      </c>
      <c r="I109" s="1">
        <v>0.91700000000000004</v>
      </c>
      <c r="J109" s="1">
        <v>0.75119999999999998</v>
      </c>
      <c r="K109" s="1">
        <v>10.4</v>
      </c>
      <c r="L109" s="1">
        <v>1.0405</v>
      </c>
      <c r="M109" s="1">
        <v>0.66390000000000005</v>
      </c>
      <c r="N109" s="1">
        <v>10.4</v>
      </c>
      <c r="O109" s="1">
        <v>0.6976</v>
      </c>
      <c r="P109" s="1">
        <v>0.82520000000000004</v>
      </c>
      <c r="Q109" s="1">
        <v>10.4</v>
      </c>
      <c r="R109" s="1">
        <v>1.3738999999999999</v>
      </c>
      <c r="S109" s="1">
        <v>0.64659999999999995</v>
      </c>
      <c r="T109" s="5">
        <f t="shared" si="14"/>
        <v>0.99641666666666662</v>
      </c>
      <c r="U109" s="5">
        <f t="shared" si="15"/>
        <v>713.45</v>
      </c>
      <c r="V109" s="5">
        <f t="shared" si="16"/>
        <v>2.8036813370101914</v>
      </c>
      <c r="W109" s="5">
        <f t="shared" si="17"/>
        <v>2.6930180180180178E-2</v>
      </c>
      <c r="X109" s="5">
        <f t="shared" si="18"/>
        <v>0.1041092676785586</v>
      </c>
      <c r="Z109" s="1">
        <v>10.4</v>
      </c>
      <c r="AA109" s="1">
        <v>0.9022</v>
      </c>
      <c r="AB109" s="1">
        <v>0.18959999999999999</v>
      </c>
      <c r="AC109" s="1">
        <v>10.4</v>
      </c>
      <c r="AD109" s="1">
        <v>0.90939999999999999</v>
      </c>
      <c r="AE109" s="1">
        <v>9.35E-2</v>
      </c>
      <c r="AF109" s="1">
        <v>10.4</v>
      </c>
      <c r="AG109" s="1">
        <v>0.95609999999999995</v>
      </c>
      <c r="AH109" s="1">
        <v>0.65580000000000005</v>
      </c>
      <c r="AI109" s="1">
        <v>10.4</v>
      </c>
      <c r="AJ109" s="1">
        <v>1.0028999999999999</v>
      </c>
      <c r="AK109" s="1">
        <v>0.626</v>
      </c>
      <c r="AL109" s="1">
        <v>10.4</v>
      </c>
      <c r="AM109" s="1">
        <v>1.0508</v>
      </c>
      <c r="AN109" s="1">
        <v>0.6502</v>
      </c>
      <c r="AO109" s="1">
        <v>10.4</v>
      </c>
      <c r="AP109" s="1">
        <v>0.4753</v>
      </c>
      <c r="AQ109" s="1">
        <v>0.81010000000000004</v>
      </c>
      <c r="AR109" s="5">
        <f t="shared" si="19"/>
        <v>0.88278333333333325</v>
      </c>
      <c r="AS109" s="5">
        <f t="shared" si="20"/>
        <v>504.2</v>
      </c>
      <c r="AT109" s="5">
        <f t="shared" si="21"/>
        <v>1.981380797702065</v>
      </c>
      <c r="AU109" s="5">
        <f t="shared" si="22"/>
        <v>2.3859009009009006E-2</v>
      </c>
      <c r="AV109" s="5">
        <f t="shared" si="23"/>
        <v>8.3045393752687241E-2</v>
      </c>
    </row>
    <row r="110" spans="2:48" x14ac:dyDescent="0.25">
      <c r="B110" s="1">
        <v>10.5</v>
      </c>
      <c r="C110" s="1">
        <v>0.9617</v>
      </c>
      <c r="D110" s="1">
        <v>0.81720000000000004</v>
      </c>
      <c r="E110" s="1">
        <v>10.5</v>
      </c>
      <c r="F110" s="1">
        <v>0.99109999999999998</v>
      </c>
      <c r="G110" s="1">
        <v>0.59309999999999996</v>
      </c>
      <c r="H110" s="1">
        <v>10.5</v>
      </c>
      <c r="I110" s="1">
        <v>0.91859999999999997</v>
      </c>
      <c r="J110" s="1">
        <v>0.76149999999999995</v>
      </c>
      <c r="K110" s="1">
        <v>10.5</v>
      </c>
      <c r="L110" s="1">
        <v>1.0424</v>
      </c>
      <c r="M110" s="1">
        <v>0.67269999999999996</v>
      </c>
      <c r="N110" s="1">
        <v>10.5</v>
      </c>
      <c r="O110" s="1">
        <v>0.6996</v>
      </c>
      <c r="P110" s="1">
        <v>0.83609999999999995</v>
      </c>
      <c r="Q110" s="1">
        <v>10.5</v>
      </c>
      <c r="R110" s="1">
        <v>1.3755999999999999</v>
      </c>
      <c r="S110" s="1">
        <v>0.65280000000000005</v>
      </c>
      <c r="T110" s="5">
        <f t="shared" si="14"/>
        <v>0.99816666666666676</v>
      </c>
      <c r="U110" s="5">
        <f t="shared" si="15"/>
        <v>722.23333333333312</v>
      </c>
      <c r="V110" s="5">
        <f t="shared" si="16"/>
        <v>2.8381976559441116</v>
      </c>
      <c r="W110" s="5">
        <f t="shared" si="17"/>
        <v>2.6977477477477481E-2</v>
      </c>
      <c r="X110" s="5">
        <f t="shared" si="18"/>
        <v>0.10520619128729215</v>
      </c>
      <c r="Z110" s="1">
        <v>10.5</v>
      </c>
      <c r="AA110" s="1">
        <v>0.9032</v>
      </c>
      <c r="AB110" s="1">
        <v>0.19309999999999999</v>
      </c>
      <c r="AC110" s="1">
        <v>10.5</v>
      </c>
      <c r="AD110" s="1">
        <v>0.91010000000000002</v>
      </c>
      <c r="AE110" s="1">
        <v>9.3399999999999997E-2</v>
      </c>
      <c r="AF110" s="1">
        <v>10.5</v>
      </c>
      <c r="AG110" s="1">
        <v>0.95750000000000002</v>
      </c>
      <c r="AH110" s="1">
        <v>0.66200000000000003</v>
      </c>
      <c r="AI110" s="1">
        <v>10.5</v>
      </c>
      <c r="AJ110" s="1">
        <v>1.0047999999999999</v>
      </c>
      <c r="AK110" s="1">
        <v>0.63770000000000004</v>
      </c>
      <c r="AL110" s="1">
        <v>10.5</v>
      </c>
      <c r="AM110" s="1">
        <v>1.0522</v>
      </c>
      <c r="AN110" s="1">
        <v>0.65810000000000002</v>
      </c>
      <c r="AO110" s="1">
        <v>10.5</v>
      </c>
      <c r="AP110" s="1">
        <v>0.47720000000000001</v>
      </c>
      <c r="AQ110" s="1">
        <v>0.82130000000000003</v>
      </c>
      <c r="AR110" s="5">
        <f t="shared" si="19"/>
        <v>0.88416666666666666</v>
      </c>
      <c r="AS110" s="5">
        <f t="shared" si="20"/>
        <v>510.93333333333334</v>
      </c>
      <c r="AT110" s="5">
        <f t="shared" si="21"/>
        <v>2.0078411256893598</v>
      </c>
      <c r="AU110" s="5">
        <f t="shared" si="22"/>
        <v>2.3896396396396395E-2</v>
      </c>
      <c r="AV110" s="5">
        <f t="shared" si="23"/>
        <v>8.4022757757405822E-2</v>
      </c>
    </row>
    <row r="111" spans="2:48" x14ac:dyDescent="0.25">
      <c r="B111" s="1">
        <v>10.6</v>
      </c>
      <c r="C111" s="1">
        <v>0.96319999999999995</v>
      </c>
      <c r="D111" s="1">
        <v>0.82850000000000001</v>
      </c>
      <c r="E111" s="1">
        <v>10.6</v>
      </c>
      <c r="F111" s="1">
        <v>0.99280000000000002</v>
      </c>
      <c r="G111" s="1">
        <v>0.60209999999999997</v>
      </c>
      <c r="H111" s="1">
        <v>10.6</v>
      </c>
      <c r="I111" s="1">
        <v>0.9204</v>
      </c>
      <c r="J111" s="1">
        <v>0.77039999999999997</v>
      </c>
      <c r="K111" s="1">
        <v>10.6</v>
      </c>
      <c r="L111" s="1">
        <v>1.0438000000000001</v>
      </c>
      <c r="M111" s="1">
        <v>0.68020000000000003</v>
      </c>
      <c r="N111" s="1">
        <v>10.6</v>
      </c>
      <c r="O111" s="1">
        <v>0.70089999999999997</v>
      </c>
      <c r="P111" s="1">
        <v>0.84409999999999996</v>
      </c>
      <c r="Q111" s="1">
        <v>10.6</v>
      </c>
      <c r="R111" s="1">
        <v>1.377</v>
      </c>
      <c r="S111" s="1">
        <v>0.65920000000000001</v>
      </c>
      <c r="T111" s="5">
        <f t="shared" si="14"/>
        <v>0.99968333333333337</v>
      </c>
      <c r="U111" s="5">
        <f t="shared" si="15"/>
        <v>730.75</v>
      </c>
      <c r="V111" s="5">
        <f t="shared" si="16"/>
        <v>2.8716660410963586</v>
      </c>
      <c r="W111" s="5">
        <f t="shared" si="17"/>
        <v>2.7018468468468469E-2</v>
      </c>
      <c r="X111" s="5">
        <f t="shared" si="18"/>
        <v>0.10628530053240053</v>
      </c>
      <c r="Z111" s="1">
        <v>10.6</v>
      </c>
      <c r="AA111" s="1">
        <v>0.90390000000000004</v>
      </c>
      <c r="AB111" s="1">
        <v>0.1948</v>
      </c>
      <c r="AC111" s="1">
        <v>10.6</v>
      </c>
      <c r="AD111" s="1">
        <v>0.91080000000000005</v>
      </c>
      <c r="AE111" s="1">
        <v>9.4100000000000003E-2</v>
      </c>
      <c r="AF111" s="1">
        <v>10.6</v>
      </c>
      <c r="AG111" s="1">
        <v>0.95940000000000003</v>
      </c>
      <c r="AH111" s="1">
        <v>0.67500000000000004</v>
      </c>
      <c r="AI111" s="1">
        <v>10.6</v>
      </c>
      <c r="AJ111" s="1">
        <v>1.0062</v>
      </c>
      <c r="AK111" s="1">
        <v>0.64319999999999999</v>
      </c>
      <c r="AL111" s="1">
        <v>10.6</v>
      </c>
      <c r="AM111" s="1">
        <v>1.0541</v>
      </c>
      <c r="AN111" s="1">
        <v>0.67030000000000001</v>
      </c>
      <c r="AO111" s="1">
        <v>10.6</v>
      </c>
      <c r="AP111" s="1">
        <v>0.4788</v>
      </c>
      <c r="AQ111" s="1">
        <v>0.83150000000000002</v>
      </c>
      <c r="AR111" s="5">
        <f t="shared" si="19"/>
        <v>0.88553333333333339</v>
      </c>
      <c r="AS111" s="5">
        <f t="shared" si="20"/>
        <v>518.15</v>
      </c>
      <c r="AT111" s="5">
        <f t="shared" si="21"/>
        <v>2.0362008336559398</v>
      </c>
      <c r="AU111" s="5">
        <f t="shared" si="22"/>
        <v>2.3933333333333334E-2</v>
      </c>
      <c r="AV111" s="5">
        <f t="shared" si="23"/>
        <v>8.5078029261390242E-2</v>
      </c>
    </row>
    <row r="112" spans="2:48" x14ac:dyDescent="0.25">
      <c r="B112" s="1">
        <v>10.7</v>
      </c>
      <c r="C112" s="1">
        <v>0.96509999999999996</v>
      </c>
      <c r="D112" s="1">
        <v>0.83950000000000002</v>
      </c>
      <c r="E112" s="1">
        <v>10.7</v>
      </c>
      <c r="F112" s="1">
        <v>0.99419999999999997</v>
      </c>
      <c r="G112" s="1">
        <v>0.60840000000000005</v>
      </c>
      <c r="H112" s="1">
        <v>10.7</v>
      </c>
      <c r="I112" s="1">
        <v>0.92190000000000005</v>
      </c>
      <c r="J112" s="1">
        <v>0.78129999999999999</v>
      </c>
      <c r="K112" s="1">
        <v>10.7</v>
      </c>
      <c r="L112" s="1">
        <v>1.0454000000000001</v>
      </c>
      <c r="M112" s="1">
        <v>0.69010000000000005</v>
      </c>
      <c r="N112" s="1">
        <v>10.7</v>
      </c>
      <c r="O112" s="1">
        <v>0.70289999999999997</v>
      </c>
      <c r="P112" s="1">
        <v>0.85740000000000005</v>
      </c>
      <c r="Q112" s="1">
        <v>10.7</v>
      </c>
      <c r="R112" s="1">
        <v>1.3789</v>
      </c>
      <c r="S112" s="1">
        <v>0.66879999999999995</v>
      </c>
      <c r="T112" s="5">
        <f t="shared" si="14"/>
        <v>1.0013999999999998</v>
      </c>
      <c r="U112" s="5">
        <f t="shared" si="15"/>
        <v>740.91666666666663</v>
      </c>
      <c r="V112" s="5">
        <f t="shared" si="16"/>
        <v>2.9116185165227191</v>
      </c>
      <c r="W112" s="5">
        <f t="shared" si="17"/>
        <v>2.7064864864864861E-2</v>
      </c>
      <c r="X112" s="5">
        <f t="shared" si="18"/>
        <v>0.10757927412756203</v>
      </c>
      <c r="Z112" s="1">
        <v>10.7</v>
      </c>
      <c r="AA112" s="1">
        <v>0.90469999999999995</v>
      </c>
      <c r="AB112" s="1">
        <v>0.1973</v>
      </c>
      <c r="AC112" s="1">
        <v>10.7</v>
      </c>
      <c r="AD112" s="1">
        <v>0.91190000000000004</v>
      </c>
      <c r="AE112" s="1">
        <v>9.6699999999999994E-2</v>
      </c>
      <c r="AF112" s="1">
        <v>10.7</v>
      </c>
      <c r="AG112" s="1">
        <v>0.96109999999999995</v>
      </c>
      <c r="AH112" s="1">
        <v>0.68189999999999995</v>
      </c>
      <c r="AI112" s="1">
        <v>10.7</v>
      </c>
      <c r="AJ112" s="1">
        <v>1.0081</v>
      </c>
      <c r="AK112" s="1">
        <v>0.65559999999999996</v>
      </c>
      <c r="AL112" s="1">
        <v>10.7</v>
      </c>
      <c r="AM112" s="1">
        <v>1.0557000000000001</v>
      </c>
      <c r="AN112" s="1">
        <v>0.67749999999999999</v>
      </c>
      <c r="AO112" s="1">
        <v>10.7</v>
      </c>
      <c r="AP112" s="1">
        <v>0.48060000000000003</v>
      </c>
      <c r="AQ112" s="1">
        <v>0.84370000000000001</v>
      </c>
      <c r="AR112" s="5">
        <f t="shared" si="19"/>
        <v>0.88701666666666668</v>
      </c>
      <c r="AS112" s="5">
        <f t="shared" si="20"/>
        <v>525.45000000000005</v>
      </c>
      <c r="AT112" s="5">
        <f t="shared" si="21"/>
        <v>2.0648880209292941</v>
      </c>
      <c r="AU112" s="5">
        <f t="shared" si="22"/>
        <v>2.3973423423423422E-2</v>
      </c>
      <c r="AV112" s="5">
        <f t="shared" si="23"/>
        <v>8.6132380196971753E-2</v>
      </c>
    </row>
    <row r="113" spans="2:48" x14ac:dyDescent="0.25">
      <c r="B113" s="1">
        <v>10.8</v>
      </c>
      <c r="C113" s="1">
        <v>0.96660000000000001</v>
      </c>
      <c r="D113" s="1">
        <v>0.84899999999999998</v>
      </c>
      <c r="E113" s="1">
        <v>10.8</v>
      </c>
      <c r="F113" s="1">
        <v>0.99609999999999999</v>
      </c>
      <c r="G113" s="1">
        <v>0.61890000000000001</v>
      </c>
      <c r="H113" s="1">
        <v>10.8</v>
      </c>
      <c r="I113" s="1">
        <v>0.92379999999999995</v>
      </c>
      <c r="J113" s="1">
        <v>0.79090000000000005</v>
      </c>
      <c r="K113" s="1">
        <v>10.8</v>
      </c>
      <c r="L113" s="1">
        <v>1.0468999999999999</v>
      </c>
      <c r="M113" s="1">
        <v>0.69710000000000005</v>
      </c>
      <c r="N113" s="1">
        <v>10.8</v>
      </c>
      <c r="O113" s="1">
        <v>0.70440000000000003</v>
      </c>
      <c r="P113" s="1">
        <v>0.86519999999999997</v>
      </c>
      <c r="Q113" s="1">
        <v>10.8</v>
      </c>
      <c r="R113" s="1">
        <v>1.3804000000000001</v>
      </c>
      <c r="S113" s="1">
        <v>0.67510000000000003</v>
      </c>
      <c r="T113" s="5">
        <f t="shared" si="14"/>
        <v>1.0030333333333332</v>
      </c>
      <c r="U113" s="5">
        <f t="shared" si="15"/>
        <v>749.36666666666667</v>
      </c>
      <c r="V113" s="5">
        <f t="shared" si="16"/>
        <v>2.9448249182295467</v>
      </c>
      <c r="W113" s="5">
        <f t="shared" si="17"/>
        <v>2.7109009009009005E-2</v>
      </c>
      <c r="X113" s="5">
        <f t="shared" si="18"/>
        <v>0.10862901396546466</v>
      </c>
      <c r="Z113" s="1">
        <v>10.8</v>
      </c>
      <c r="AA113" s="1">
        <v>0.90569999999999995</v>
      </c>
      <c r="AB113" s="1">
        <v>0.20130000000000001</v>
      </c>
      <c r="AC113" s="1">
        <v>10.8</v>
      </c>
      <c r="AD113" s="1">
        <v>0.91269999999999996</v>
      </c>
      <c r="AE113" s="1">
        <v>9.8199999999999996E-2</v>
      </c>
      <c r="AF113" s="1">
        <v>10.8</v>
      </c>
      <c r="AG113" s="1">
        <v>0.96279999999999999</v>
      </c>
      <c r="AH113" s="1">
        <v>0.69379999999999997</v>
      </c>
      <c r="AI113" s="1">
        <v>10.8</v>
      </c>
      <c r="AJ113" s="1">
        <v>1.0096000000000001</v>
      </c>
      <c r="AK113" s="1">
        <v>0.66180000000000005</v>
      </c>
      <c r="AL113" s="1">
        <v>10.8</v>
      </c>
      <c r="AM113" s="1">
        <v>1.0573999999999999</v>
      </c>
      <c r="AN113" s="1">
        <v>0.68879999999999997</v>
      </c>
      <c r="AO113" s="1">
        <v>10.8</v>
      </c>
      <c r="AP113" s="1">
        <v>0.48209999999999997</v>
      </c>
      <c r="AQ113" s="1">
        <v>0.85109999999999997</v>
      </c>
      <c r="AR113" s="5">
        <f t="shared" si="19"/>
        <v>0.88838333333333341</v>
      </c>
      <c r="AS113" s="5">
        <f t="shared" si="20"/>
        <v>532.50000000000011</v>
      </c>
      <c r="AT113" s="5">
        <f t="shared" si="21"/>
        <v>2.0925927702823284</v>
      </c>
      <c r="AU113" s="5">
        <f t="shared" si="22"/>
        <v>2.4010360360360361E-2</v>
      </c>
      <c r="AV113" s="5">
        <f t="shared" si="23"/>
        <v>8.7153742754193353E-2</v>
      </c>
    </row>
    <row r="114" spans="2:48" x14ac:dyDescent="0.25">
      <c r="B114" s="1">
        <v>10.9</v>
      </c>
      <c r="C114" s="1">
        <v>0.96860000000000002</v>
      </c>
      <c r="D114" s="1">
        <v>0.86199999999999999</v>
      </c>
      <c r="E114" s="1">
        <v>10.9</v>
      </c>
      <c r="F114" s="1">
        <v>0.99760000000000004</v>
      </c>
      <c r="G114" s="1">
        <v>0.625</v>
      </c>
      <c r="H114" s="1">
        <v>10.9</v>
      </c>
      <c r="I114" s="1">
        <v>0.9254</v>
      </c>
      <c r="J114" s="1">
        <v>0.80089999999999995</v>
      </c>
      <c r="K114" s="1">
        <v>10.9</v>
      </c>
      <c r="L114" s="1">
        <v>1.0488</v>
      </c>
      <c r="M114" s="1">
        <v>0.71020000000000005</v>
      </c>
      <c r="N114" s="1">
        <v>10.9</v>
      </c>
      <c r="O114" s="1">
        <v>0.70620000000000005</v>
      </c>
      <c r="P114" s="1">
        <v>0.87839999999999996</v>
      </c>
      <c r="Q114" s="1">
        <v>10.9</v>
      </c>
      <c r="R114" s="1">
        <v>1.3824000000000001</v>
      </c>
      <c r="S114" s="1">
        <v>0.68579999999999997</v>
      </c>
      <c r="T114" s="5">
        <f t="shared" si="14"/>
        <v>1.0048333333333332</v>
      </c>
      <c r="U114" s="5">
        <f t="shared" si="15"/>
        <v>760.38333333333344</v>
      </c>
      <c r="V114" s="5">
        <f t="shared" si="16"/>
        <v>2.9881176825849969</v>
      </c>
      <c r="W114" s="5">
        <f t="shared" si="17"/>
        <v>2.7157657657657656E-2</v>
      </c>
      <c r="X114" s="5">
        <f t="shared" si="18"/>
        <v>0.11002854959924853</v>
      </c>
      <c r="Z114" s="1">
        <v>10.9</v>
      </c>
      <c r="AA114" s="1">
        <v>0.90659999999999996</v>
      </c>
      <c r="AB114" s="1">
        <v>0.20369999999999999</v>
      </c>
      <c r="AC114" s="1">
        <v>10.9</v>
      </c>
      <c r="AD114" s="1">
        <v>0.91339999999999999</v>
      </c>
      <c r="AE114" s="1">
        <v>9.8900000000000002E-2</v>
      </c>
      <c r="AF114" s="1">
        <v>10.9</v>
      </c>
      <c r="AG114" s="1">
        <v>0.96460000000000001</v>
      </c>
      <c r="AH114" s="1">
        <v>0.70320000000000005</v>
      </c>
      <c r="AI114" s="1">
        <v>10.9</v>
      </c>
      <c r="AJ114" s="1">
        <v>1.0114000000000001</v>
      </c>
      <c r="AK114" s="1">
        <v>0.67330000000000001</v>
      </c>
      <c r="AL114" s="1">
        <v>10.9</v>
      </c>
      <c r="AM114" s="1">
        <v>1.0591999999999999</v>
      </c>
      <c r="AN114" s="1">
        <v>0.69750000000000001</v>
      </c>
      <c r="AO114" s="1">
        <v>10.9</v>
      </c>
      <c r="AP114" s="1">
        <v>0.48370000000000002</v>
      </c>
      <c r="AQ114" s="1">
        <v>0.86280000000000001</v>
      </c>
      <c r="AR114" s="5">
        <f t="shared" si="19"/>
        <v>0.88981666666666659</v>
      </c>
      <c r="AS114" s="5">
        <f t="shared" si="20"/>
        <v>539.9</v>
      </c>
      <c r="AT114" s="5">
        <f t="shared" si="21"/>
        <v>2.12167293272381</v>
      </c>
      <c r="AU114" s="5">
        <f t="shared" si="22"/>
        <v>2.4049099099099098E-2</v>
      </c>
      <c r="AV114" s="5">
        <f t="shared" si="23"/>
        <v>8.8222553534377079E-2</v>
      </c>
    </row>
    <row r="115" spans="2:48" x14ac:dyDescent="0.25">
      <c r="B115" s="1">
        <v>11</v>
      </c>
      <c r="C115" s="1">
        <v>0.96989999999999998</v>
      </c>
      <c r="D115" s="1">
        <v>0.87</v>
      </c>
      <c r="E115" s="1">
        <v>11</v>
      </c>
      <c r="F115" s="1">
        <v>0.99950000000000006</v>
      </c>
      <c r="G115" s="1">
        <v>0.63649999999999995</v>
      </c>
      <c r="H115" s="1">
        <v>11</v>
      </c>
      <c r="I115" s="1">
        <v>0.92730000000000001</v>
      </c>
      <c r="J115" s="1">
        <v>0.81379999999999997</v>
      </c>
      <c r="K115" s="1">
        <v>11</v>
      </c>
      <c r="L115" s="1">
        <v>1.0504</v>
      </c>
      <c r="M115" s="1">
        <v>0.71579999999999999</v>
      </c>
      <c r="N115" s="1">
        <v>11</v>
      </c>
      <c r="O115" s="1">
        <v>0.7077</v>
      </c>
      <c r="P115" s="1">
        <v>0.88539999999999996</v>
      </c>
      <c r="Q115" s="1">
        <v>11</v>
      </c>
      <c r="R115" s="1">
        <v>1.3838999999999999</v>
      </c>
      <c r="S115" s="1">
        <v>0.69069999999999998</v>
      </c>
      <c r="T115" s="5">
        <f t="shared" si="14"/>
        <v>1.0064499999999998</v>
      </c>
      <c r="U115" s="5">
        <f t="shared" si="15"/>
        <v>768.69999999999993</v>
      </c>
      <c r="V115" s="5">
        <f t="shared" si="16"/>
        <v>3.0208001174009862</v>
      </c>
      <c r="W115" s="5">
        <f t="shared" si="17"/>
        <v>2.7201351351351346E-2</v>
      </c>
      <c r="X115" s="5">
        <f t="shared" si="18"/>
        <v>0.11105331049116847</v>
      </c>
      <c r="Z115" s="1">
        <v>11</v>
      </c>
      <c r="AA115" s="1">
        <v>0.90720000000000001</v>
      </c>
      <c r="AB115" s="1">
        <v>0.20549999999999999</v>
      </c>
      <c r="AC115" s="1">
        <v>11</v>
      </c>
      <c r="AD115" s="1">
        <v>0.9143</v>
      </c>
      <c r="AE115" s="1">
        <v>0.10009999999999999</v>
      </c>
      <c r="AF115" s="1">
        <v>11</v>
      </c>
      <c r="AG115" s="1">
        <v>0.96599999999999997</v>
      </c>
      <c r="AH115" s="1">
        <v>0.71099999999999997</v>
      </c>
      <c r="AI115" s="1">
        <v>11</v>
      </c>
      <c r="AJ115" s="1">
        <v>1.0130999999999999</v>
      </c>
      <c r="AK115" s="1">
        <v>0.68169999999999997</v>
      </c>
      <c r="AL115" s="1">
        <v>11</v>
      </c>
      <c r="AM115" s="1">
        <v>1.0608</v>
      </c>
      <c r="AN115" s="1">
        <v>0.70760000000000001</v>
      </c>
      <c r="AO115" s="1">
        <v>11</v>
      </c>
      <c r="AP115" s="1">
        <v>0.4854</v>
      </c>
      <c r="AQ115" s="1">
        <v>0.87180000000000002</v>
      </c>
      <c r="AR115" s="5">
        <f t="shared" si="19"/>
        <v>0.89113333333333333</v>
      </c>
      <c r="AS115" s="5">
        <f t="shared" si="20"/>
        <v>546.2833333333333</v>
      </c>
      <c r="AT115" s="5">
        <f t="shared" si="21"/>
        <v>2.1467578476226556</v>
      </c>
      <c r="AU115" s="5">
        <f t="shared" si="22"/>
        <v>2.4084684684684686E-2</v>
      </c>
      <c r="AV115" s="5">
        <f t="shared" si="23"/>
        <v>8.9133732732144366E-2</v>
      </c>
    </row>
    <row r="116" spans="2:48" x14ac:dyDescent="0.25">
      <c r="B116" s="1">
        <v>11.1</v>
      </c>
      <c r="C116" s="1">
        <v>0.97170000000000001</v>
      </c>
      <c r="D116" s="1">
        <v>0.88200000000000001</v>
      </c>
      <c r="E116" s="1">
        <v>11.1</v>
      </c>
      <c r="F116" s="1">
        <v>1.0013000000000001</v>
      </c>
      <c r="G116" s="1">
        <v>0.64359999999999995</v>
      </c>
      <c r="H116" s="1">
        <v>11.1</v>
      </c>
      <c r="I116" s="1">
        <v>0.92869999999999997</v>
      </c>
      <c r="J116" s="1">
        <v>0.82</v>
      </c>
      <c r="K116" s="1">
        <v>11.1</v>
      </c>
      <c r="L116" s="1">
        <v>1.0522</v>
      </c>
      <c r="M116" s="1">
        <v>0.72870000000000001</v>
      </c>
      <c r="N116" s="1">
        <v>11.1</v>
      </c>
      <c r="O116" s="1">
        <v>0.70930000000000004</v>
      </c>
      <c r="P116" s="1">
        <v>0.89639999999999997</v>
      </c>
      <c r="Q116" s="1">
        <v>11.1</v>
      </c>
      <c r="R116" s="1">
        <v>1.3855999999999999</v>
      </c>
      <c r="S116" s="1">
        <v>0.70020000000000004</v>
      </c>
      <c r="T116" s="5">
        <f t="shared" si="14"/>
        <v>1.0081333333333333</v>
      </c>
      <c r="U116" s="5">
        <f t="shared" si="15"/>
        <v>778.48333333333335</v>
      </c>
      <c r="V116" s="5">
        <f t="shared" si="16"/>
        <v>3.0592461880161892</v>
      </c>
      <c r="W116" s="5">
        <f t="shared" si="17"/>
        <v>2.7246846846846848E-2</v>
      </c>
      <c r="X116" s="5">
        <f t="shared" si="18"/>
        <v>0.11227890717821618</v>
      </c>
      <c r="Z116" s="1">
        <v>11.1</v>
      </c>
      <c r="AA116" s="1">
        <v>0.90810000000000002</v>
      </c>
      <c r="AB116" s="1">
        <v>0.20880000000000001</v>
      </c>
      <c r="AC116" s="1">
        <v>11.1</v>
      </c>
      <c r="AD116" s="1">
        <v>0.9153</v>
      </c>
      <c r="AE116" s="1">
        <v>0.1023</v>
      </c>
      <c r="AF116" s="1">
        <v>11.1</v>
      </c>
      <c r="AG116" s="1">
        <v>0.96789999999999998</v>
      </c>
      <c r="AH116" s="1">
        <v>0.72199999999999998</v>
      </c>
      <c r="AI116" s="1">
        <v>11.1</v>
      </c>
      <c r="AJ116" s="1">
        <v>1.0145999999999999</v>
      </c>
      <c r="AK116" s="1">
        <v>0.69</v>
      </c>
      <c r="AL116" s="1">
        <v>11.1</v>
      </c>
      <c r="AM116" s="1">
        <v>1.0624</v>
      </c>
      <c r="AN116" s="1">
        <v>0.71660000000000001</v>
      </c>
      <c r="AO116" s="1">
        <v>11.1</v>
      </c>
      <c r="AP116" s="1">
        <v>0.4869</v>
      </c>
      <c r="AQ116" s="1">
        <v>0.88349999999999995</v>
      </c>
      <c r="AR116" s="5">
        <f t="shared" si="19"/>
        <v>0.89253333333333329</v>
      </c>
      <c r="AS116" s="5">
        <f t="shared" si="20"/>
        <v>553.86666666666667</v>
      </c>
      <c r="AT116" s="5">
        <f t="shared" si="21"/>
        <v>2.1765584645390397</v>
      </c>
      <c r="AU116" s="5">
        <f t="shared" si="22"/>
        <v>2.4122522522522522E-2</v>
      </c>
      <c r="AV116" s="5">
        <f t="shared" si="23"/>
        <v>9.0229305932115866E-2</v>
      </c>
    </row>
    <row r="117" spans="2:48" x14ac:dyDescent="0.25">
      <c r="B117" s="1">
        <v>11.2</v>
      </c>
      <c r="C117" s="1">
        <v>0.97319999999999995</v>
      </c>
      <c r="D117" s="1">
        <v>0.89029999999999998</v>
      </c>
      <c r="E117" s="1">
        <v>11.2</v>
      </c>
      <c r="F117" s="1">
        <v>1.0027999999999999</v>
      </c>
      <c r="G117" s="1">
        <v>0.65149999999999997</v>
      </c>
      <c r="H117" s="1">
        <v>11.2</v>
      </c>
      <c r="I117" s="1">
        <v>0.93030000000000002</v>
      </c>
      <c r="J117" s="1">
        <v>0.83030000000000004</v>
      </c>
      <c r="K117" s="1">
        <v>11.2</v>
      </c>
      <c r="L117" s="1">
        <v>1.0539000000000001</v>
      </c>
      <c r="M117" s="1">
        <v>0.73650000000000004</v>
      </c>
      <c r="N117" s="1">
        <v>11.2</v>
      </c>
      <c r="O117" s="1">
        <v>0.71109999999999995</v>
      </c>
      <c r="P117" s="1">
        <v>0.90600000000000003</v>
      </c>
      <c r="Q117" s="1">
        <v>11.2</v>
      </c>
      <c r="R117" s="1">
        <v>1.3873</v>
      </c>
      <c r="S117" s="1">
        <v>0.70579999999999998</v>
      </c>
      <c r="T117" s="5">
        <f t="shared" si="14"/>
        <v>1.0097666666666665</v>
      </c>
      <c r="U117" s="5">
        <f t="shared" si="15"/>
        <v>786.73333333333323</v>
      </c>
      <c r="V117" s="5">
        <f t="shared" si="16"/>
        <v>3.09166663938676</v>
      </c>
      <c r="W117" s="5">
        <f t="shared" si="17"/>
        <v>2.7290990990990985E-2</v>
      </c>
      <c r="X117" s="5">
        <f t="shared" si="18"/>
        <v>0.11328524641730117</v>
      </c>
      <c r="Z117" s="1">
        <v>11.2</v>
      </c>
      <c r="AA117" s="1">
        <v>0.90910000000000002</v>
      </c>
      <c r="AB117" s="1">
        <v>0.21299999999999999</v>
      </c>
      <c r="AC117" s="1">
        <v>11.2</v>
      </c>
      <c r="AD117" s="1">
        <v>0.91590000000000005</v>
      </c>
      <c r="AE117" s="1">
        <v>0.1032</v>
      </c>
      <c r="AF117" s="1">
        <v>11.2</v>
      </c>
      <c r="AG117" s="1">
        <v>0.96930000000000005</v>
      </c>
      <c r="AH117" s="1">
        <v>0.72870000000000001</v>
      </c>
      <c r="AI117" s="1">
        <v>11.2</v>
      </c>
      <c r="AJ117" s="1">
        <v>1.0165</v>
      </c>
      <c r="AK117" s="1">
        <v>0.70069999999999999</v>
      </c>
      <c r="AL117" s="1">
        <v>11.2</v>
      </c>
      <c r="AM117" s="1">
        <v>1.0639000000000001</v>
      </c>
      <c r="AN117" s="1">
        <v>0.7248</v>
      </c>
      <c r="AO117" s="1">
        <v>11.2</v>
      </c>
      <c r="AP117" s="1">
        <v>0.48880000000000001</v>
      </c>
      <c r="AQ117" s="1">
        <v>0.89339999999999997</v>
      </c>
      <c r="AR117" s="5">
        <f t="shared" si="19"/>
        <v>0.8939166666666668</v>
      </c>
      <c r="AS117" s="5">
        <f t="shared" si="20"/>
        <v>560.63333333333344</v>
      </c>
      <c r="AT117" s="5">
        <f t="shared" si="21"/>
        <v>2.2031497842490437</v>
      </c>
      <c r="AU117" s="5">
        <f t="shared" si="22"/>
        <v>2.4159909909909915E-2</v>
      </c>
      <c r="AV117" s="5">
        <f t="shared" si="23"/>
        <v>9.1190314552677842E-2</v>
      </c>
    </row>
    <row r="118" spans="2:48" x14ac:dyDescent="0.25">
      <c r="B118" s="1">
        <v>11.3</v>
      </c>
      <c r="C118" s="1">
        <v>0.97489999999999999</v>
      </c>
      <c r="D118" s="1">
        <v>0.90329999999999999</v>
      </c>
      <c r="E118" s="1">
        <v>11.3</v>
      </c>
      <c r="F118" s="1">
        <v>1.0044</v>
      </c>
      <c r="G118" s="1">
        <v>0.6593</v>
      </c>
      <c r="H118" s="1">
        <v>11.3</v>
      </c>
      <c r="I118" s="1">
        <v>0.93189999999999995</v>
      </c>
      <c r="J118" s="1">
        <v>0.83760000000000001</v>
      </c>
      <c r="K118" s="1">
        <v>11.3</v>
      </c>
      <c r="L118" s="1">
        <v>1.0553999999999999</v>
      </c>
      <c r="M118" s="1">
        <v>0.74519999999999997</v>
      </c>
      <c r="N118" s="1">
        <v>11.3</v>
      </c>
      <c r="O118" s="1">
        <v>0.71260000000000001</v>
      </c>
      <c r="P118" s="1">
        <v>0.9163</v>
      </c>
      <c r="Q118" s="1">
        <v>11.3</v>
      </c>
      <c r="R118" s="1">
        <v>1.3888</v>
      </c>
      <c r="S118" s="1">
        <v>0.71350000000000002</v>
      </c>
      <c r="T118" s="5">
        <f t="shared" si="14"/>
        <v>1.0113333333333332</v>
      </c>
      <c r="U118" s="5">
        <f t="shared" si="15"/>
        <v>795.86666666666656</v>
      </c>
      <c r="V118" s="5">
        <f t="shared" si="16"/>
        <v>3.1275583714091297</v>
      </c>
      <c r="W118" s="5">
        <f t="shared" si="17"/>
        <v>2.7333333333333331E-2</v>
      </c>
      <c r="X118" s="5">
        <f t="shared" si="18"/>
        <v>0.1144228672466755</v>
      </c>
      <c r="Z118" s="1">
        <v>11.3</v>
      </c>
      <c r="AA118" s="1">
        <v>0.90969999999999995</v>
      </c>
      <c r="AB118" s="1">
        <v>0.21440000000000001</v>
      </c>
      <c r="AC118" s="1">
        <v>11.3</v>
      </c>
      <c r="AD118" s="1">
        <v>0.91669999999999996</v>
      </c>
      <c r="AE118" s="1">
        <v>0.1043</v>
      </c>
      <c r="AF118" s="1">
        <v>11.3</v>
      </c>
      <c r="AG118" s="1">
        <v>0.97119999999999995</v>
      </c>
      <c r="AH118" s="1">
        <v>0.74229999999999996</v>
      </c>
      <c r="AI118" s="1">
        <v>11.3</v>
      </c>
      <c r="AJ118" s="1">
        <v>1.0179</v>
      </c>
      <c r="AK118" s="1">
        <v>0.70679999999999998</v>
      </c>
      <c r="AL118" s="1">
        <v>11.3</v>
      </c>
      <c r="AM118" s="1">
        <v>1.0657000000000001</v>
      </c>
      <c r="AN118" s="1">
        <v>0.73599999999999999</v>
      </c>
      <c r="AO118" s="1">
        <v>11.3</v>
      </c>
      <c r="AP118" s="1">
        <v>0.4904</v>
      </c>
      <c r="AQ118" s="1">
        <v>0.90490000000000004</v>
      </c>
      <c r="AR118" s="5">
        <f t="shared" si="19"/>
        <v>0.89526666666666666</v>
      </c>
      <c r="AS118" s="5">
        <f t="shared" si="20"/>
        <v>568.11666666666667</v>
      </c>
      <c r="AT118" s="5">
        <f t="shared" si="21"/>
        <v>2.2325574259972991</v>
      </c>
      <c r="AU118" s="5">
        <f t="shared" si="22"/>
        <v>2.4196396396396397E-2</v>
      </c>
      <c r="AV118" s="5">
        <f t="shared" si="23"/>
        <v>9.226817867514342E-2</v>
      </c>
    </row>
    <row r="119" spans="2:48" x14ac:dyDescent="0.25">
      <c r="B119" s="1">
        <v>11.4</v>
      </c>
      <c r="C119" s="1">
        <v>0.97670000000000001</v>
      </c>
      <c r="D119" s="1">
        <v>0.91290000000000004</v>
      </c>
      <c r="E119" s="1">
        <v>11.4</v>
      </c>
      <c r="F119" s="1">
        <v>1.0059</v>
      </c>
      <c r="G119" s="1">
        <v>0.66520000000000001</v>
      </c>
      <c r="H119" s="1">
        <v>11.4</v>
      </c>
      <c r="I119" s="1">
        <v>0.93359999999999999</v>
      </c>
      <c r="J119" s="1">
        <v>0.85119999999999996</v>
      </c>
      <c r="K119" s="1">
        <v>11.4</v>
      </c>
      <c r="L119" s="1">
        <v>1.0571999999999999</v>
      </c>
      <c r="M119" s="1">
        <v>0.75470000000000004</v>
      </c>
      <c r="N119" s="1">
        <v>11.4</v>
      </c>
      <c r="O119" s="1">
        <v>0.71479999999999999</v>
      </c>
      <c r="P119" s="1">
        <v>0.92920000000000003</v>
      </c>
      <c r="Q119" s="1">
        <v>11.4</v>
      </c>
      <c r="R119" s="1">
        <v>1.3906000000000001</v>
      </c>
      <c r="S119" s="1">
        <v>0.72170000000000001</v>
      </c>
      <c r="T119" s="5">
        <f t="shared" si="14"/>
        <v>1.0131333333333334</v>
      </c>
      <c r="U119" s="5">
        <f t="shared" si="15"/>
        <v>805.81666666666672</v>
      </c>
      <c r="V119" s="5">
        <f t="shared" si="16"/>
        <v>3.1666594006378803</v>
      </c>
      <c r="W119" s="5">
        <f t="shared" si="17"/>
        <v>2.7381981981981985E-2</v>
      </c>
      <c r="X119" s="5">
        <f t="shared" si="18"/>
        <v>0.11564755987063391</v>
      </c>
      <c r="Z119" s="1">
        <v>11.4</v>
      </c>
      <c r="AA119" s="1">
        <v>0.91039999999999999</v>
      </c>
      <c r="AB119" s="1">
        <v>0.21659999999999999</v>
      </c>
      <c r="AC119" s="1">
        <v>11.4</v>
      </c>
      <c r="AD119" s="1">
        <v>0.91769999999999996</v>
      </c>
      <c r="AE119" s="1">
        <v>0.10630000000000001</v>
      </c>
      <c r="AF119" s="1">
        <v>11.4</v>
      </c>
      <c r="AG119" s="1">
        <v>0.97270000000000001</v>
      </c>
      <c r="AH119" s="1">
        <v>0.74880000000000002</v>
      </c>
      <c r="AI119" s="1">
        <v>11.4</v>
      </c>
      <c r="AJ119" s="1">
        <v>1.0197000000000001</v>
      </c>
      <c r="AK119" s="1">
        <v>0.71909999999999996</v>
      </c>
      <c r="AL119" s="1">
        <v>11.4</v>
      </c>
      <c r="AM119" s="1">
        <v>1.0671999999999999</v>
      </c>
      <c r="AN119" s="1">
        <v>0.74339999999999995</v>
      </c>
      <c r="AO119" s="1">
        <v>11.4</v>
      </c>
      <c r="AP119" s="1">
        <v>0.49220000000000003</v>
      </c>
      <c r="AQ119" s="1">
        <v>0.91610000000000003</v>
      </c>
      <c r="AR119" s="5">
        <f t="shared" si="19"/>
        <v>0.89665000000000006</v>
      </c>
      <c r="AS119" s="5">
        <f t="shared" si="20"/>
        <v>575.04999999999995</v>
      </c>
      <c r="AT119" s="5">
        <f t="shared" si="21"/>
        <v>2.2598037043208499</v>
      </c>
      <c r="AU119" s="5">
        <f t="shared" si="22"/>
        <v>2.4233783783783786E-2</v>
      </c>
      <c r="AV119" s="5">
        <f t="shared" si="23"/>
        <v>9.3250138916936856E-2</v>
      </c>
    </row>
    <row r="120" spans="2:48" x14ac:dyDescent="0.25">
      <c r="B120" s="1">
        <v>11.5</v>
      </c>
      <c r="C120" s="1">
        <v>0.97840000000000005</v>
      </c>
      <c r="D120" s="1">
        <v>0.92530000000000001</v>
      </c>
      <c r="E120" s="1">
        <v>11.5</v>
      </c>
      <c r="F120" s="1">
        <v>1.0078</v>
      </c>
      <c r="G120" s="1">
        <v>0.67620000000000002</v>
      </c>
      <c r="H120" s="1">
        <v>11.5</v>
      </c>
      <c r="I120" s="1">
        <v>0.93540000000000001</v>
      </c>
      <c r="J120" s="1">
        <v>0.85880000000000001</v>
      </c>
      <c r="K120" s="1">
        <v>11.5</v>
      </c>
      <c r="L120" s="1">
        <v>1.0587</v>
      </c>
      <c r="M120" s="1">
        <v>0.76280000000000003</v>
      </c>
      <c r="N120" s="1">
        <v>11.5</v>
      </c>
      <c r="O120" s="1">
        <v>0.71619999999999995</v>
      </c>
      <c r="P120" s="1">
        <v>0.9375</v>
      </c>
      <c r="Q120" s="1">
        <v>11.5</v>
      </c>
      <c r="R120" s="1">
        <v>1.3920999999999999</v>
      </c>
      <c r="S120" s="1">
        <v>0.72889999999999999</v>
      </c>
      <c r="T120" s="5">
        <f t="shared" si="14"/>
        <v>1.0147666666666668</v>
      </c>
      <c r="U120" s="5">
        <f t="shared" si="15"/>
        <v>814.91666666666686</v>
      </c>
      <c r="V120" s="5">
        <f t="shared" si="16"/>
        <v>3.2024201409375412</v>
      </c>
      <c r="W120" s="5">
        <f t="shared" si="17"/>
        <v>2.7426126126126129E-2</v>
      </c>
      <c r="X120" s="5">
        <f t="shared" si="18"/>
        <v>0.1167653107919939</v>
      </c>
      <c r="Z120" s="1">
        <v>11.5</v>
      </c>
      <c r="AA120" s="1">
        <v>0.91139999999999999</v>
      </c>
      <c r="AB120" s="1">
        <v>0.22040000000000001</v>
      </c>
      <c r="AC120" s="1">
        <v>11.5</v>
      </c>
      <c r="AD120" s="1">
        <v>0.91859999999999997</v>
      </c>
      <c r="AE120" s="1">
        <v>0.108</v>
      </c>
      <c r="AF120" s="1">
        <v>11.5</v>
      </c>
      <c r="AG120" s="1">
        <v>0.97440000000000004</v>
      </c>
      <c r="AH120" s="1">
        <v>0.76129999999999998</v>
      </c>
      <c r="AI120" s="1">
        <v>11.5</v>
      </c>
      <c r="AJ120" s="1">
        <v>1.0212000000000001</v>
      </c>
      <c r="AK120" s="1">
        <v>0.72450000000000003</v>
      </c>
      <c r="AL120" s="1">
        <v>11.5</v>
      </c>
      <c r="AM120" s="1">
        <v>1.0691999999999999</v>
      </c>
      <c r="AN120" s="1">
        <v>0.75660000000000005</v>
      </c>
      <c r="AO120" s="1">
        <v>11.5</v>
      </c>
      <c r="AP120" s="1">
        <v>0.49359999999999998</v>
      </c>
      <c r="AQ120" s="1">
        <v>0.92390000000000005</v>
      </c>
      <c r="AR120" s="5">
        <f t="shared" si="19"/>
        <v>0.89806666666666668</v>
      </c>
      <c r="AS120" s="5">
        <f t="shared" si="20"/>
        <v>582.45000000000005</v>
      </c>
      <c r="AT120" s="5">
        <f t="shared" si="21"/>
        <v>2.2888838667623324</v>
      </c>
      <c r="AU120" s="5">
        <f t="shared" si="22"/>
        <v>2.4272072072072073E-2</v>
      </c>
      <c r="AV120" s="5">
        <f t="shared" si="23"/>
        <v>9.4301131768472601E-2</v>
      </c>
    </row>
    <row r="121" spans="2:48" x14ac:dyDescent="0.25">
      <c r="B121" s="1">
        <v>11.6</v>
      </c>
      <c r="C121" s="1">
        <v>0.98029999999999995</v>
      </c>
      <c r="D121" s="1">
        <v>0.93689999999999996</v>
      </c>
      <c r="E121" s="1">
        <v>11.6</v>
      </c>
      <c r="F121" s="1">
        <v>1.0093000000000001</v>
      </c>
      <c r="G121" s="1">
        <v>0.68259999999999998</v>
      </c>
      <c r="H121" s="1">
        <v>11.6</v>
      </c>
      <c r="I121" s="1">
        <v>0.93700000000000006</v>
      </c>
      <c r="J121" s="1">
        <v>0.86980000000000002</v>
      </c>
      <c r="K121" s="1">
        <v>11.6</v>
      </c>
      <c r="L121" s="1">
        <v>1.0606</v>
      </c>
      <c r="M121" s="1">
        <v>0.77549999999999997</v>
      </c>
      <c r="N121" s="1">
        <v>11.6</v>
      </c>
      <c r="O121" s="1">
        <v>0.71789999999999998</v>
      </c>
      <c r="P121" s="1">
        <v>0.95</v>
      </c>
      <c r="Q121" s="1">
        <v>11.6</v>
      </c>
      <c r="R121" s="1">
        <v>1.3940999999999999</v>
      </c>
      <c r="S121" s="1">
        <v>0.73850000000000005</v>
      </c>
      <c r="T121" s="5">
        <f t="shared" si="14"/>
        <v>1.0165333333333333</v>
      </c>
      <c r="U121" s="5">
        <f t="shared" si="15"/>
        <v>825.55000000000007</v>
      </c>
      <c r="V121" s="5">
        <f t="shared" si="16"/>
        <v>3.2442065004818326</v>
      </c>
      <c r="W121" s="5">
        <f t="shared" si="17"/>
        <v>2.7473873873873872E-2</v>
      </c>
      <c r="X121" s="5">
        <f t="shared" si="18"/>
        <v>0.11808332947058088</v>
      </c>
      <c r="Z121" s="1">
        <v>11.6</v>
      </c>
      <c r="AA121" s="1">
        <v>0.91239999999999999</v>
      </c>
      <c r="AB121" s="1">
        <v>0.22470000000000001</v>
      </c>
      <c r="AC121" s="1">
        <v>11.6</v>
      </c>
      <c r="AD121" s="1">
        <v>0.91920000000000002</v>
      </c>
      <c r="AE121" s="1">
        <v>0.10829999999999999</v>
      </c>
      <c r="AF121" s="1">
        <v>11.6</v>
      </c>
      <c r="AG121" s="1">
        <v>0.97619999999999996</v>
      </c>
      <c r="AH121" s="1">
        <v>0.7702</v>
      </c>
      <c r="AI121" s="1">
        <v>11.6</v>
      </c>
      <c r="AJ121" s="1">
        <v>1.0230999999999999</v>
      </c>
      <c r="AK121" s="1">
        <v>0.73770000000000002</v>
      </c>
      <c r="AL121" s="1">
        <v>11.6</v>
      </c>
      <c r="AM121" s="1">
        <v>1.0708</v>
      </c>
      <c r="AN121" s="1">
        <v>0.76419999999999999</v>
      </c>
      <c r="AO121" s="1">
        <v>11.6</v>
      </c>
      <c r="AP121" s="1">
        <v>0.49540000000000001</v>
      </c>
      <c r="AQ121" s="1">
        <v>0.93610000000000004</v>
      </c>
      <c r="AR121" s="5">
        <f t="shared" si="19"/>
        <v>0.89951666666666663</v>
      </c>
      <c r="AS121" s="5">
        <f t="shared" si="20"/>
        <v>590.20000000000005</v>
      </c>
      <c r="AT121" s="5">
        <f t="shared" si="21"/>
        <v>2.3193394422922626</v>
      </c>
      <c r="AU121" s="5">
        <f t="shared" si="22"/>
        <v>2.431126126126126E-2</v>
      </c>
      <c r="AV121" s="5">
        <f t="shared" si="23"/>
        <v>9.5401855846451319E-2</v>
      </c>
    </row>
    <row r="122" spans="2:48" x14ac:dyDescent="0.25">
      <c r="B122" s="1">
        <v>11.7</v>
      </c>
      <c r="C122" s="1">
        <v>0.98160000000000003</v>
      </c>
      <c r="D122" s="1">
        <v>0.94550000000000001</v>
      </c>
      <c r="E122" s="1">
        <v>11.7</v>
      </c>
      <c r="F122" s="1">
        <v>1.0113000000000001</v>
      </c>
      <c r="G122" s="1">
        <v>0.69350000000000001</v>
      </c>
      <c r="H122" s="1">
        <v>11.7</v>
      </c>
      <c r="I122" s="1">
        <v>0.93889999999999996</v>
      </c>
      <c r="J122" s="1">
        <v>0.88200000000000001</v>
      </c>
      <c r="K122" s="1">
        <v>11.7</v>
      </c>
      <c r="L122" s="1">
        <v>1.0619000000000001</v>
      </c>
      <c r="M122" s="1">
        <v>0.78069999999999995</v>
      </c>
      <c r="N122" s="1">
        <v>11.7</v>
      </c>
      <c r="O122" s="1">
        <v>0.71940000000000004</v>
      </c>
      <c r="P122" s="1">
        <v>0.95799999999999996</v>
      </c>
      <c r="Q122" s="1">
        <v>11.7</v>
      </c>
      <c r="R122" s="1">
        <v>1.3956</v>
      </c>
      <c r="S122" s="1">
        <v>0.74480000000000002</v>
      </c>
      <c r="T122" s="5">
        <f t="shared" si="14"/>
        <v>1.0181166666666666</v>
      </c>
      <c r="U122" s="5">
        <f t="shared" si="15"/>
        <v>834.08333333333314</v>
      </c>
      <c r="V122" s="5">
        <f t="shared" si="16"/>
        <v>3.2777403814954327</v>
      </c>
      <c r="W122" s="5">
        <f t="shared" si="17"/>
        <v>2.7516666666666665E-2</v>
      </c>
      <c r="X122" s="5">
        <f t="shared" si="18"/>
        <v>0.11911836637778678</v>
      </c>
      <c r="Z122" s="1">
        <v>11.7</v>
      </c>
      <c r="AA122" s="1">
        <v>0.91310000000000002</v>
      </c>
      <c r="AB122" s="1">
        <v>0.2263</v>
      </c>
      <c r="AC122" s="1">
        <v>11.7</v>
      </c>
      <c r="AD122" s="1">
        <v>0.92010000000000003</v>
      </c>
      <c r="AE122" s="1">
        <v>0.11</v>
      </c>
      <c r="AF122" s="1">
        <v>11.7</v>
      </c>
      <c r="AG122" s="1">
        <v>0.9778</v>
      </c>
      <c r="AH122" s="1">
        <v>0.78</v>
      </c>
      <c r="AI122" s="1">
        <v>11.7</v>
      </c>
      <c r="AJ122" s="1">
        <v>1.0247999999999999</v>
      </c>
      <c r="AK122" s="1">
        <v>0.74560000000000004</v>
      </c>
      <c r="AL122" s="1">
        <v>11.7</v>
      </c>
      <c r="AM122" s="1">
        <v>1.0724</v>
      </c>
      <c r="AN122" s="1">
        <v>0.77470000000000006</v>
      </c>
      <c r="AO122" s="1">
        <v>11.7</v>
      </c>
      <c r="AP122" s="1">
        <v>0.49709999999999999</v>
      </c>
      <c r="AQ122" s="1">
        <v>0.94489999999999996</v>
      </c>
      <c r="AR122" s="5">
        <f t="shared" si="19"/>
        <v>0.90088333333333326</v>
      </c>
      <c r="AS122" s="5">
        <f t="shared" si="20"/>
        <v>596.91666666666663</v>
      </c>
      <c r="AT122" s="5">
        <f t="shared" si="21"/>
        <v>2.3457342744182021</v>
      </c>
      <c r="AU122" s="5">
        <f t="shared" si="22"/>
        <v>2.4348198198198195E-2</v>
      </c>
      <c r="AV122" s="5">
        <f t="shared" si="23"/>
        <v>9.6341185303468982E-2</v>
      </c>
    </row>
    <row r="123" spans="2:48" x14ac:dyDescent="0.25">
      <c r="B123" s="1">
        <v>11.8</v>
      </c>
      <c r="C123" s="1">
        <v>0.98329999999999995</v>
      </c>
      <c r="D123" s="1">
        <v>0.95730000000000004</v>
      </c>
      <c r="E123" s="1">
        <v>11.8</v>
      </c>
      <c r="F123" s="1">
        <v>1.0128999999999999</v>
      </c>
      <c r="G123" s="1">
        <v>0.69969999999999999</v>
      </c>
      <c r="H123" s="1">
        <v>11.8</v>
      </c>
      <c r="I123" s="1">
        <v>0.94020000000000004</v>
      </c>
      <c r="J123" s="1">
        <v>0.88790000000000002</v>
      </c>
      <c r="K123" s="1">
        <v>11.8</v>
      </c>
      <c r="L123" s="1">
        <v>1.0639000000000001</v>
      </c>
      <c r="M123" s="1">
        <v>0.79449999999999998</v>
      </c>
      <c r="N123" s="1">
        <v>11.8</v>
      </c>
      <c r="O123" s="1">
        <v>0.72109999999999996</v>
      </c>
      <c r="P123" s="1">
        <v>0.96919999999999995</v>
      </c>
      <c r="Q123" s="1">
        <v>11.8</v>
      </c>
      <c r="R123" s="1">
        <v>1.3974</v>
      </c>
      <c r="S123" s="1">
        <v>0.75419999999999998</v>
      </c>
      <c r="T123" s="5">
        <f t="shared" si="14"/>
        <v>1.0198</v>
      </c>
      <c r="U123" s="5">
        <f t="shared" si="15"/>
        <v>843.8</v>
      </c>
      <c r="V123" s="5">
        <f t="shared" si="16"/>
        <v>3.3159244686652172</v>
      </c>
      <c r="W123" s="5">
        <f t="shared" si="17"/>
        <v>2.7562162162162163E-2</v>
      </c>
      <c r="X123" s="5">
        <f t="shared" si="18"/>
        <v>0.12030712427987159</v>
      </c>
      <c r="Z123" s="1">
        <v>11.8</v>
      </c>
      <c r="AA123" s="1">
        <v>0.91390000000000005</v>
      </c>
      <c r="AB123" s="1">
        <v>0.2291</v>
      </c>
      <c r="AC123" s="1">
        <v>11.8</v>
      </c>
      <c r="AD123" s="1">
        <v>0.92110000000000003</v>
      </c>
      <c r="AE123" s="1">
        <v>0.113</v>
      </c>
      <c r="AF123" s="1">
        <v>11.8</v>
      </c>
      <c r="AG123" s="1">
        <v>0.97960000000000003</v>
      </c>
      <c r="AH123" s="1">
        <v>0.79020000000000001</v>
      </c>
      <c r="AI123" s="1">
        <v>11.8</v>
      </c>
      <c r="AJ123" s="1">
        <v>1.0263</v>
      </c>
      <c r="AK123" s="1">
        <v>0.75449999999999995</v>
      </c>
      <c r="AL123" s="1">
        <v>11.8</v>
      </c>
      <c r="AM123" s="1">
        <v>1.0741000000000001</v>
      </c>
      <c r="AN123" s="1">
        <v>0.78280000000000005</v>
      </c>
      <c r="AO123" s="1">
        <v>11.8</v>
      </c>
      <c r="AP123" s="1">
        <v>0.49869999999999998</v>
      </c>
      <c r="AQ123" s="1">
        <v>0.95730000000000004</v>
      </c>
      <c r="AR123" s="5">
        <f t="shared" si="19"/>
        <v>0.90228333333333344</v>
      </c>
      <c r="AS123" s="5">
        <f t="shared" si="20"/>
        <v>604.48333333333335</v>
      </c>
      <c r="AT123" s="5">
        <f t="shared" si="21"/>
        <v>2.3754693954732313</v>
      </c>
      <c r="AU123" s="5">
        <f t="shared" si="22"/>
        <v>2.4386036036036039E-2</v>
      </c>
      <c r="AV123" s="5">
        <f t="shared" si="23"/>
        <v>9.7411050814610572E-2</v>
      </c>
    </row>
    <row r="124" spans="2:48" x14ac:dyDescent="0.25">
      <c r="B124" s="1">
        <v>11.9</v>
      </c>
      <c r="C124" s="1">
        <v>0.98480000000000001</v>
      </c>
      <c r="D124" s="1">
        <v>0.96519999999999995</v>
      </c>
      <c r="E124" s="1">
        <v>11.9</v>
      </c>
      <c r="F124" s="1">
        <v>1.0144</v>
      </c>
      <c r="G124" s="1">
        <v>0.70820000000000005</v>
      </c>
      <c r="H124" s="1">
        <v>11.9</v>
      </c>
      <c r="I124" s="1">
        <v>0.94210000000000005</v>
      </c>
      <c r="J124" s="1">
        <v>0.90080000000000005</v>
      </c>
      <c r="K124" s="1">
        <v>11.9</v>
      </c>
      <c r="L124" s="1">
        <v>1.0656000000000001</v>
      </c>
      <c r="M124" s="1">
        <v>0.80149999999999999</v>
      </c>
      <c r="N124" s="1">
        <v>11.9</v>
      </c>
      <c r="O124" s="1">
        <v>0.7228</v>
      </c>
      <c r="P124" s="1">
        <v>0.97850000000000004</v>
      </c>
      <c r="Q124" s="1">
        <v>11.9</v>
      </c>
      <c r="R124" s="1">
        <v>1.3989</v>
      </c>
      <c r="S124" s="1">
        <v>0.75939999999999996</v>
      </c>
      <c r="T124" s="5">
        <f t="shared" si="14"/>
        <v>1.0214333333333334</v>
      </c>
      <c r="U124" s="5">
        <f t="shared" si="15"/>
        <v>852.26666666666688</v>
      </c>
      <c r="V124" s="5">
        <f t="shared" si="16"/>
        <v>3.3491963662334001</v>
      </c>
      <c r="W124" s="5">
        <f t="shared" si="17"/>
        <v>2.7606306306306307E-2</v>
      </c>
      <c r="X124" s="5">
        <f t="shared" si="18"/>
        <v>0.12131997410563829</v>
      </c>
      <c r="Z124" s="1">
        <v>11.9</v>
      </c>
      <c r="AA124" s="1">
        <v>0.91490000000000005</v>
      </c>
      <c r="AB124" s="1">
        <v>0.2334</v>
      </c>
      <c r="AC124" s="1">
        <v>11.9</v>
      </c>
      <c r="AD124" s="1">
        <v>0.92179999999999995</v>
      </c>
      <c r="AE124" s="1">
        <v>0.1133</v>
      </c>
      <c r="AF124" s="1">
        <v>11.9</v>
      </c>
      <c r="AG124" s="1">
        <v>0.98089999999999999</v>
      </c>
      <c r="AH124" s="1">
        <v>0.7984</v>
      </c>
      <c r="AI124" s="1">
        <v>11.9</v>
      </c>
      <c r="AJ124" s="1">
        <v>1.0281</v>
      </c>
      <c r="AK124" s="1">
        <v>0.76439999999999997</v>
      </c>
      <c r="AL124" s="1">
        <v>11.9</v>
      </c>
      <c r="AM124" s="1">
        <v>1.0754999999999999</v>
      </c>
      <c r="AN124" s="1">
        <v>0.79139999999999999</v>
      </c>
      <c r="AO124" s="1">
        <v>11.9</v>
      </c>
      <c r="AP124" s="1">
        <v>0.50039999999999996</v>
      </c>
      <c r="AQ124" s="1">
        <v>0.96619999999999995</v>
      </c>
      <c r="AR124" s="5">
        <f t="shared" si="19"/>
        <v>0.90359999999999996</v>
      </c>
      <c r="AS124" s="5">
        <f t="shared" si="20"/>
        <v>611.18333333333328</v>
      </c>
      <c r="AT124" s="5">
        <f t="shared" si="21"/>
        <v>2.4017987317378164</v>
      </c>
      <c r="AU124" s="5">
        <f t="shared" si="22"/>
        <v>2.442162162162162E-2</v>
      </c>
      <c r="AV124" s="5">
        <f t="shared" si="23"/>
        <v>9.8347225624501114E-2</v>
      </c>
    </row>
    <row r="125" spans="2:48" x14ac:dyDescent="0.25">
      <c r="B125" s="1">
        <v>12</v>
      </c>
      <c r="C125" s="1">
        <v>0.98670000000000002</v>
      </c>
      <c r="D125" s="1">
        <v>0.98009999999999997</v>
      </c>
      <c r="E125" s="1">
        <v>12</v>
      </c>
      <c r="F125" s="1">
        <v>1.0161</v>
      </c>
      <c r="G125" s="1">
        <v>0.71540000000000004</v>
      </c>
      <c r="H125" s="1">
        <v>12</v>
      </c>
      <c r="I125" s="1">
        <v>0.94359999999999999</v>
      </c>
      <c r="J125" s="1">
        <v>0.90749999999999997</v>
      </c>
      <c r="K125" s="1">
        <v>12</v>
      </c>
      <c r="L125" s="1">
        <v>1.0671999999999999</v>
      </c>
      <c r="M125" s="1">
        <v>0.81200000000000006</v>
      </c>
      <c r="N125" s="1">
        <v>12</v>
      </c>
      <c r="O125" s="1">
        <v>0.72440000000000004</v>
      </c>
      <c r="P125" s="1">
        <v>0.99080000000000001</v>
      </c>
      <c r="Q125" s="1">
        <v>12</v>
      </c>
      <c r="R125" s="1">
        <v>1.4005000000000001</v>
      </c>
      <c r="S125" s="1">
        <v>0.76829999999999998</v>
      </c>
      <c r="T125" s="5">
        <f t="shared" si="14"/>
        <v>1.0230833333333333</v>
      </c>
      <c r="U125" s="5">
        <f t="shared" si="15"/>
        <v>862.35</v>
      </c>
      <c r="V125" s="5">
        <f t="shared" si="16"/>
        <v>3.3888213623529868</v>
      </c>
      <c r="W125" s="5">
        <f t="shared" si="17"/>
        <v>2.7650900900900902E-2</v>
      </c>
      <c r="X125" s="5">
        <f t="shared" si="18"/>
        <v>0.12255735805854248</v>
      </c>
      <c r="Z125" s="1">
        <v>12</v>
      </c>
      <c r="AA125" s="1">
        <v>0.91559999999999997</v>
      </c>
      <c r="AB125" s="1">
        <v>0.2356</v>
      </c>
      <c r="AC125" s="1">
        <v>12</v>
      </c>
      <c r="AD125" s="1">
        <v>0.9224</v>
      </c>
      <c r="AE125" s="1">
        <v>0.1138</v>
      </c>
      <c r="AF125" s="1">
        <v>12</v>
      </c>
      <c r="AG125" s="1">
        <v>0.98280000000000001</v>
      </c>
      <c r="AH125" s="1">
        <v>0.81089999999999995</v>
      </c>
      <c r="AI125" s="1">
        <v>12</v>
      </c>
      <c r="AJ125" s="1">
        <v>1.0294000000000001</v>
      </c>
      <c r="AK125" s="1">
        <v>0.7712</v>
      </c>
      <c r="AL125" s="1">
        <v>12</v>
      </c>
      <c r="AM125" s="1">
        <v>1.0773999999999999</v>
      </c>
      <c r="AN125" s="1">
        <v>0.80279999999999996</v>
      </c>
      <c r="AO125" s="1">
        <v>12</v>
      </c>
      <c r="AP125" s="1">
        <v>0.50209999999999999</v>
      </c>
      <c r="AQ125" s="1">
        <v>0.97819999999999996</v>
      </c>
      <c r="AR125" s="5">
        <f t="shared" si="19"/>
        <v>0.90495000000000003</v>
      </c>
      <c r="AS125" s="5">
        <f t="shared" si="20"/>
        <v>618.74999999999989</v>
      </c>
      <c r="AT125" s="5">
        <f t="shared" si="21"/>
        <v>2.4315338527928452</v>
      </c>
      <c r="AU125" s="5">
        <f t="shared" si="22"/>
        <v>2.4458108108108109E-2</v>
      </c>
      <c r="AV125" s="5">
        <f t="shared" si="23"/>
        <v>9.9416268913570111E-2</v>
      </c>
    </row>
    <row r="126" spans="2:48" x14ac:dyDescent="0.25">
      <c r="B126" s="1">
        <v>12.1</v>
      </c>
      <c r="C126" s="1">
        <v>0.98829999999999996</v>
      </c>
      <c r="D126" s="1">
        <v>0.98899999999999999</v>
      </c>
      <c r="E126" s="1">
        <v>12.1</v>
      </c>
      <c r="F126" s="1">
        <v>1.0176000000000001</v>
      </c>
      <c r="G126" s="1">
        <v>0.72230000000000005</v>
      </c>
      <c r="H126" s="1">
        <v>12.1</v>
      </c>
      <c r="I126" s="1">
        <v>0.94530000000000003</v>
      </c>
      <c r="J126" s="1">
        <v>0.92020000000000002</v>
      </c>
      <c r="K126" s="1">
        <v>12.1</v>
      </c>
      <c r="L126" s="1">
        <v>1.0689</v>
      </c>
      <c r="M126" s="1">
        <v>0.82069999999999999</v>
      </c>
      <c r="N126" s="1">
        <v>12.1</v>
      </c>
      <c r="O126" s="1">
        <v>0.72619999999999996</v>
      </c>
      <c r="P126" s="1">
        <v>1.0002</v>
      </c>
      <c r="Q126" s="1">
        <v>12.1</v>
      </c>
      <c r="R126" s="1">
        <v>1.4023000000000001</v>
      </c>
      <c r="S126" s="1">
        <v>0.77529999999999999</v>
      </c>
      <c r="T126" s="5">
        <f t="shared" si="14"/>
        <v>1.0247666666666666</v>
      </c>
      <c r="U126" s="5">
        <f t="shared" si="15"/>
        <v>871.2833333333333</v>
      </c>
      <c r="V126" s="5">
        <f t="shared" si="16"/>
        <v>3.4239271440391001</v>
      </c>
      <c r="W126" s="5">
        <f t="shared" si="17"/>
        <v>2.7696396396396393E-2</v>
      </c>
      <c r="X126" s="5">
        <f t="shared" si="18"/>
        <v>0.12362356080679836</v>
      </c>
      <c r="Z126" s="1">
        <v>12.1</v>
      </c>
      <c r="AA126" s="1">
        <v>0.91639999999999999</v>
      </c>
      <c r="AB126" s="1">
        <v>0.23810000000000001</v>
      </c>
      <c r="AC126" s="1">
        <v>12.1</v>
      </c>
      <c r="AD126" s="1">
        <v>0.9234</v>
      </c>
      <c r="AE126" s="1">
        <v>0.1162</v>
      </c>
      <c r="AF126" s="1">
        <v>12.1</v>
      </c>
      <c r="AG126" s="1">
        <v>0.98419999999999996</v>
      </c>
      <c r="AH126" s="1">
        <v>0.81759999999999999</v>
      </c>
      <c r="AI126" s="1">
        <v>12.1</v>
      </c>
      <c r="AJ126" s="1">
        <v>1.0315000000000001</v>
      </c>
      <c r="AK126" s="1">
        <v>0.78449999999999998</v>
      </c>
      <c r="AL126" s="1">
        <v>12.1</v>
      </c>
      <c r="AM126" s="1">
        <v>1.0789</v>
      </c>
      <c r="AN126" s="1">
        <v>0.81120000000000003</v>
      </c>
      <c r="AO126" s="1">
        <v>12.1</v>
      </c>
      <c r="AP126" s="1">
        <v>0.50390000000000001</v>
      </c>
      <c r="AQ126" s="1">
        <v>0.9889</v>
      </c>
      <c r="AR126" s="5">
        <f t="shared" si="19"/>
        <v>0.90638333333333332</v>
      </c>
      <c r="AS126" s="5">
        <f t="shared" si="20"/>
        <v>626.08333333333337</v>
      </c>
      <c r="AT126" s="5">
        <f t="shared" si="21"/>
        <v>2.4603520317889092</v>
      </c>
      <c r="AU126" s="5">
        <f t="shared" si="22"/>
        <v>2.4496846846846845E-2</v>
      </c>
      <c r="AV126" s="5">
        <f t="shared" si="23"/>
        <v>0.10043545796611769</v>
      </c>
    </row>
    <row r="127" spans="2:48" x14ac:dyDescent="0.25">
      <c r="B127" s="1">
        <v>12.2</v>
      </c>
      <c r="C127" s="1">
        <v>0.99009999999999998</v>
      </c>
      <c r="D127" s="1">
        <v>1.0024</v>
      </c>
      <c r="E127" s="1">
        <v>12.2</v>
      </c>
      <c r="F127" s="1">
        <v>1.0195000000000001</v>
      </c>
      <c r="G127" s="1">
        <v>0.73199999999999998</v>
      </c>
      <c r="H127" s="1">
        <v>12.2</v>
      </c>
      <c r="I127" s="1">
        <v>0.94699999999999995</v>
      </c>
      <c r="J127" s="1">
        <v>0.9284</v>
      </c>
      <c r="K127" s="1">
        <v>12.2</v>
      </c>
      <c r="L127" s="1">
        <v>1.0703</v>
      </c>
      <c r="M127" s="1">
        <v>0.82940000000000003</v>
      </c>
      <c r="N127" s="1">
        <v>12.2</v>
      </c>
      <c r="O127" s="1">
        <v>0.72770000000000001</v>
      </c>
      <c r="P127" s="1">
        <v>1.0106999999999999</v>
      </c>
      <c r="Q127" s="1">
        <v>12.2</v>
      </c>
      <c r="R127" s="1">
        <v>1.4037999999999999</v>
      </c>
      <c r="S127" s="1">
        <v>0.78359999999999996</v>
      </c>
      <c r="T127" s="5">
        <f t="shared" si="14"/>
        <v>1.0264</v>
      </c>
      <c r="U127" s="5">
        <f t="shared" si="15"/>
        <v>881.08333333333337</v>
      </c>
      <c r="V127" s="5">
        <f t="shared" si="16"/>
        <v>3.4624387105156575</v>
      </c>
      <c r="W127" s="5">
        <f t="shared" si="17"/>
        <v>2.774054054054054E-2</v>
      </c>
      <c r="X127" s="5">
        <f t="shared" si="18"/>
        <v>0.12481511329801181</v>
      </c>
      <c r="Z127" s="1">
        <v>12.2</v>
      </c>
      <c r="AA127" s="1">
        <v>0.9173</v>
      </c>
      <c r="AB127" s="1">
        <v>0.2414</v>
      </c>
      <c r="AC127" s="1">
        <v>12.2</v>
      </c>
      <c r="AD127" s="1">
        <v>0.9244</v>
      </c>
      <c r="AE127" s="1">
        <v>0.1187</v>
      </c>
      <c r="AF127" s="1">
        <v>12.2</v>
      </c>
      <c r="AG127" s="1">
        <v>0.98619999999999997</v>
      </c>
      <c r="AH127" s="1">
        <v>0.83189999999999997</v>
      </c>
      <c r="AI127" s="1">
        <v>12.2</v>
      </c>
      <c r="AJ127" s="1">
        <v>1.0327999999999999</v>
      </c>
      <c r="AK127" s="1">
        <v>0.78990000000000005</v>
      </c>
      <c r="AL127" s="1">
        <v>12.2</v>
      </c>
      <c r="AM127" s="1">
        <v>1.0809</v>
      </c>
      <c r="AN127" s="1">
        <v>0.82389999999999997</v>
      </c>
      <c r="AO127" s="1">
        <v>12.2</v>
      </c>
      <c r="AP127" s="1">
        <v>0.50539999999999996</v>
      </c>
      <c r="AQ127" s="1">
        <v>0.99809999999999999</v>
      </c>
      <c r="AR127" s="5">
        <f t="shared" si="19"/>
        <v>0.90783333333333316</v>
      </c>
      <c r="AS127" s="5">
        <f t="shared" si="20"/>
        <v>633.98333333333335</v>
      </c>
      <c r="AT127" s="5">
        <f t="shared" si="21"/>
        <v>2.4913970700710317</v>
      </c>
      <c r="AU127" s="5">
        <f t="shared" si="22"/>
        <v>2.4536036036036032E-2</v>
      </c>
      <c r="AV127" s="5">
        <f t="shared" si="23"/>
        <v>0.10154032486795835</v>
      </c>
    </row>
    <row r="128" spans="2:48" x14ac:dyDescent="0.25">
      <c r="B128" s="1">
        <v>12.3</v>
      </c>
      <c r="C128" s="1">
        <v>0.9919</v>
      </c>
      <c r="D128" s="1">
        <v>1.0132000000000001</v>
      </c>
      <c r="E128" s="1">
        <v>12.3</v>
      </c>
      <c r="F128" s="1">
        <v>1.0208999999999999</v>
      </c>
      <c r="G128" s="1">
        <v>0.73809999999999998</v>
      </c>
      <c r="H128" s="1">
        <v>12.3</v>
      </c>
      <c r="I128" s="1">
        <v>0.9486</v>
      </c>
      <c r="J128" s="1">
        <v>0.93979999999999997</v>
      </c>
      <c r="K128" s="1">
        <v>12.3</v>
      </c>
      <c r="L128" s="1">
        <v>1.0723</v>
      </c>
      <c r="M128" s="1">
        <v>0.84099999999999997</v>
      </c>
      <c r="N128" s="1">
        <v>12.3</v>
      </c>
      <c r="O128" s="1">
        <v>0.72960000000000003</v>
      </c>
      <c r="P128" s="1">
        <v>1.0234000000000001</v>
      </c>
      <c r="Q128" s="1">
        <v>12.3</v>
      </c>
      <c r="R128" s="1">
        <v>1.4056999999999999</v>
      </c>
      <c r="S128" s="1">
        <v>0.7923</v>
      </c>
      <c r="T128" s="5">
        <f t="shared" si="14"/>
        <v>1.0281666666666665</v>
      </c>
      <c r="U128" s="5">
        <f t="shared" si="15"/>
        <v>891.30000000000007</v>
      </c>
      <c r="V128" s="5">
        <f t="shared" si="16"/>
        <v>3.5025876735260821</v>
      </c>
      <c r="W128" s="5">
        <f t="shared" si="17"/>
        <v>2.7788288288288283E-2</v>
      </c>
      <c r="X128" s="5">
        <f t="shared" si="18"/>
        <v>0.12604546336890751</v>
      </c>
      <c r="Z128" s="1">
        <v>12.3</v>
      </c>
      <c r="AA128" s="1">
        <v>0.91820000000000002</v>
      </c>
      <c r="AB128" s="1">
        <v>0.24540000000000001</v>
      </c>
      <c r="AC128" s="1">
        <v>12.3</v>
      </c>
      <c r="AD128" s="1">
        <v>0.92510000000000003</v>
      </c>
      <c r="AE128" s="1">
        <v>0.1188</v>
      </c>
      <c r="AF128" s="1">
        <v>12.3</v>
      </c>
      <c r="AG128" s="1">
        <v>0.9879</v>
      </c>
      <c r="AH128" s="1">
        <v>0.84030000000000005</v>
      </c>
      <c r="AI128" s="1">
        <v>12.3</v>
      </c>
      <c r="AJ128" s="1">
        <v>1.0348999999999999</v>
      </c>
      <c r="AK128" s="1">
        <v>0.80389999999999995</v>
      </c>
      <c r="AL128" s="1">
        <v>12.3</v>
      </c>
      <c r="AM128" s="1">
        <v>1.0824</v>
      </c>
      <c r="AN128" s="1">
        <v>0.83120000000000005</v>
      </c>
      <c r="AO128" s="1">
        <v>12.3</v>
      </c>
      <c r="AP128" s="1">
        <v>0.5071</v>
      </c>
      <c r="AQ128" s="1">
        <v>1.0105</v>
      </c>
      <c r="AR128" s="5">
        <f t="shared" si="19"/>
        <v>0.90926666666666678</v>
      </c>
      <c r="AS128" s="5">
        <f t="shared" si="20"/>
        <v>641.68333333333328</v>
      </c>
      <c r="AT128" s="5">
        <f t="shared" si="21"/>
        <v>2.5216561580168979</v>
      </c>
      <c r="AU128" s="5">
        <f t="shared" si="22"/>
        <v>2.4574774774774776E-2</v>
      </c>
      <c r="AV128" s="5">
        <f t="shared" si="23"/>
        <v>0.10261156739492472</v>
      </c>
    </row>
    <row r="129" spans="2:48" x14ac:dyDescent="0.25">
      <c r="B129" s="1">
        <v>12.4</v>
      </c>
      <c r="C129" s="1">
        <v>0.99329999999999996</v>
      </c>
      <c r="D129" s="1">
        <v>1.0232000000000001</v>
      </c>
      <c r="E129" s="1">
        <v>12.4</v>
      </c>
      <c r="F129" s="1">
        <v>1.0228999999999999</v>
      </c>
      <c r="G129" s="1">
        <v>0.74890000000000001</v>
      </c>
      <c r="H129" s="1">
        <v>12.4</v>
      </c>
      <c r="I129" s="1">
        <v>0.95050000000000001</v>
      </c>
      <c r="J129" s="1">
        <v>0.94979999999999998</v>
      </c>
      <c r="K129" s="1">
        <v>12.4</v>
      </c>
      <c r="L129" s="1">
        <v>1.0736000000000001</v>
      </c>
      <c r="M129" s="1">
        <v>0.84740000000000004</v>
      </c>
      <c r="N129" s="1">
        <v>12.4</v>
      </c>
      <c r="O129" s="1">
        <v>0.73109999999999997</v>
      </c>
      <c r="P129" s="1">
        <v>1.0311999999999999</v>
      </c>
      <c r="Q129" s="1">
        <v>12.4</v>
      </c>
      <c r="R129" s="1">
        <v>1.4073</v>
      </c>
      <c r="S129" s="1">
        <v>0.79930000000000001</v>
      </c>
      <c r="T129" s="5">
        <f t="shared" si="14"/>
        <v>1.0297833333333333</v>
      </c>
      <c r="U129" s="5">
        <f t="shared" si="15"/>
        <v>899.96666666666647</v>
      </c>
      <c r="V129" s="5">
        <f t="shared" si="16"/>
        <v>3.5366455214305197</v>
      </c>
      <c r="W129" s="5">
        <f t="shared" si="17"/>
        <v>2.7831981981981981E-2</v>
      </c>
      <c r="X129" s="5">
        <f t="shared" si="18"/>
        <v>0.12707127806133578</v>
      </c>
      <c r="Z129" s="1">
        <v>12.4</v>
      </c>
      <c r="AA129" s="1">
        <v>0.91879999999999995</v>
      </c>
      <c r="AB129" s="1">
        <v>0.24690000000000001</v>
      </c>
      <c r="AC129" s="1">
        <v>12.4</v>
      </c>
      <c r="AD129" s="1">
        <v>0.92589999999999995</v>
      </c>
      <c r="AE129" s="1">
        <v>0.1203</v>
      </c>
      <c r="AF129" s="1">
        <v>12.4</v>
      </c>
      <c r="AG129" s="1">
        <v>0.98950000000000005</v>
      </c>
      <c r="AH129" s="1">
        <v>0.8518</v>
      </c>
      <c r="AI129" s="1">
        <v>12.4</v>
      </c>
      <c r="AJ129" s="1">
        <v>1.0364</v>
      </c>
      <c r="AK129" s="1">
        <v>0.81130000000000002</v>
      </c>
      <c r="AL129" s="1">
        <v>12.4</v>
      </c>
      <c r="AM129" s="1">
        <v>1.0841000000000001</v>
      </c>
      <c r="AN129" s="1">
        <v>0.84230000000000005</v>
      </c>
      <c r="AO129" s="1">
        <v>12.4</v>
      </c>
      <c r="AP129" s="1">
        <v>0.50860000000000005</v>
      </c>
      <c r="AQ129" s="1">
        <v>1.018</v>
      </c>
      <c r="AR129" s="5">
        <f t="shared" si="19"/>
        <v>0.91055000000000008</v>
      </c>
      <c r="AS129" s="5">
        <f t="shared" si="20"/>
        <v>648.43333333333328</v>
      </c>
      <c r="AT129" s="5">
        <f t="shared" si="21"/>
        <v>2.5481819818655471</v>
      </c>
      <c r="AU129" s="5">
        <f t="shared" si="22"/>
        <v>2.460945945945946E-2</v>
      </c>
      <c r="AV129" s="5">
        <f t="shared" si="23"/>
        <v>0.10354481723027319</v>
      </c>
    </row>
    <row r="130" spans="2:48" x14ac:dyDescent="0.25">
      <c r="B130" s="1">
        <v>12.5</v>
      </c>
      <c r="C130" s="1">
        <v>0.99509999999999998</v>
      </c>
      <c r="D130" s="1">
        <v>1.0350999999999999</v>
      </c>
      <c r="E130" s="1">
        <v>12.5</v>
      </c>
      <c r="F130" s="1">
        <v>1.0245</v>
      </c>
      <c r="G130" s="1">
        <v>0.75490000000000002</v>
      </c>
      <c r="H130" s="1">
        <v>12.5</v>
      </c>
      <c r="I130" s="1">
        <v>0.95189999999999997</v>
      </c>
      <c r="J130" s="1">
        <v>0.95920000000000005</v>
      </c>
      <c r="K130" s="1">
        <v>12.5</v>
      </c>
      <c r="L130" s="1">
        <v>1.0755999999999999</v>
      </c>
      <c r="M130" s="1">
        <v>0.86129999999999995</v>
      </c>
      <c r="N130" s="1">
        <v>12.5</v>
      </c>
      <c r="O130" s="1">
        <v>0.73280000000000001</v>
      </c>
      <c r="P130" s="1">
        <v>1.0437000000000001</v>
      </c>
      <c r="Q130" s="1">
        <v>12.5</v>
      </c>
      <c r="R130" s="1">
        <v>1.4091</v>
      </c>
      <c r="S130" s="1">
        <v>0.80969999999999998</v>
      </c>
      <c r="T130" s="5">
        <f t="shared" si="14"/>
        <v>1.0315000000000001</v>
      </c>
      <c r="U130" s="5">
        <f t="shared" si="15"/>
        <v>910.65000000000009</v>
      </c>
      <c r="V130" s="5">
        <f t="shared" si="16"/>
        <v>3.5786283685588769</v>
      </c>
      <c r="W130" s="5">
        <f t="shared" si="17"/>
        <v>2.787837837837838E-2</v>
      </c>
      <c r="X130" s="5">
        <f t="shared" si="18"/>
        <v>0.12836572916788991</v>
      </c>
      <c r="Z130" s="1">
        <v>12.5</v>
      </c>
      <c r="AA130" s="1">
        <v>0.91959999999999997</v>
      </c>
      <c r="AB130" s="1">
        <v>0.24979999999999999</v>
      </c>
      <c r="AC130" s="1">
        <v>12.5</v>
      </c>
      <c r="AD130" s="1">
        <v>0.92689999999999995</v>
      </c>
      <c r="AE130" s="1">
        <v>0.1225</v>
      </c>
      <c r="AF130" s="1">
        <v>12.5</v>
      </c>
      <c r="AG130" s="1">
        <v>0.99119999999999997</v>
      </c>
      <c r="AH130" s="1">
        <v>0.86050000000000004</v>
      </c>
      <c r="AI130" s="1">
        <v>12.5</v>
      </c>
      <c r="AJ130" s="1">
        <v>1.038</v>
      </c>
      <c r="AK130" s="1">
        <v>0.82079999999999997</v>
      </c>
      <c r="AL130" s="1">
        <v>12.5</v>
      </c>
      <c r="AM130" s="1">
        <v>1.0857000000000001</v>
      </c>
      <c r="AN130" s="1">
        <v>0.85</v>
      </c>
      <c r="AO130" s="1">
        <v>12.5</v>
      </c>
      <c r="AP130" s="1">
        <v>0.51039999999999996</v>
      </c>
      <c r="AQ130" s="1">
        <v>1.0317000000000001</v>
      </c>
      <c r="AR130" s="5">
        <f t="shared" si="19"/>
        <v>0.9119666666666667</v>
      </c>
      <c r="AS130" s="5">
        <f t="shared" si="20"/>
        <v>655.88333333333344</v>
      </c>
      <c r="AT130" s="5">
        <f t="shared" si="21"/>
        <v>2.5774586318910941</v>
      </c>
      <c r="AU130" s="5">
        <f t="shared" si="22"/>
        <v>2.464774774774775E-2</v>
      </c>
      <c r="AV130" s="5">
        <f t="shared" si="23"/>
        <v>0.10457177094919821</v>
      </c>
    </row>
    <row r="131" spans="2:48" x14ac:dyDescent="0.25">
      <c r="B131" s="1">
        <v>12.6</v>
      </c>
      <c r="C131" s="1">
        <v>0.99650000000000005</v>
      </c>
      <c r="D131" s="1">
        <v>1.044</v>
      </c>
      <c r="E131" s="1">
        <v>12.6</v>
      </c>
      <c r="F131" s="1">
        <v>1.0262</v>
      </c>
      <c r="G131" s="1">
        <v>0.76400000000000001</v>
      </c>
      <c r="H131" s="1">
        <v>12.6</v>
      </c>
      <c r="I131" s="1">
        <v>0.95379999999999998</v>
      </c>
      <c r="J131" s="1">
        <v>0.97040000000000004</v>
      </c>
      <c r="K131" s="1">
        <v>12.6</v>
      </c>
      <c r="L131" s="1">
        <v>1.0771999999999999</v>
      </c>
      <c r="M131" s="1">
        <v>0.86829999999999996</v>
      </c>
      <c r="N131" s="1">
        <v>12.6</v>
      </c>
      <c r="O131" s="1">
        <v>0.73429999999999995</v>
      </c>
      <c r="P131" s="1">
        <v>1.0510999999999999</v>
      </c>
      <c r="Q131" s="1">
        <v>12.6</v>
      </c>
      <c r="R131" s="1">
        <v>1.4106000000000001</v>
      </c>
      <c r="S131" s="1">
        <v>0.81420000000000003</v>
      </c>
      <c r="T131" s="5">
        <f t="shared" si="14"/>
        <v>1.0330999999999999</v>
      </c>
      <c r="U131" s="5">
        <f t="shared" si="15"/>
        <v>918.66666666666674</v>
      </c>
      <c r="V131" s="5">
        <f t="shared" si="16"/>
        <v>3.6101318778704825</v>
      </c>
      <c r="W131" s="5">
        <f t="shared" si="17"/>
        <v>2.7921621621621619E-2</v>
      </c>
      <c r="X131" s="5">
        <f t="shared" si="18"/>
        <v>0.12929520809331901</v>
      </c>
      <c r="Z131" s="1">
        <v>12.6</v>
      </c>
      <c r="AA131" s="1">
        <v>0.92079999999999995</v>
      </c>
      <c r="AB131" s="1">
        <v>0.25480000000000003</v>
      </c>
      <c r="AC131" s="1">
        <v>12.6</v>
      </c>
      <c r="AD131" s="1">
        <v>0.92769999999999997</v>
      </c>
      <c r="AE131" s="1">
        <v>0.1237</v>
      </c>
      <c r="AF131" s="1">
        <v>12.6</v>
      </c>
      <c r="AG131" s="1">
        <v>0.99260000000000004</v>
      </c>
      <c r="AH131" s="1">
        <v>0.86960000000000004</v>
      </c>
      <c r="AI131" s="1">
        <v>12.6</v>
      </c>
      <c r="AJ131" s="1">
        <v>1.0397000000000001</v>
      </c>
      <c r="AK131" s="1">
        <v>0.82979999999999998</v>
      </c>
      <c r="AL131" s="1">
        <v>12.6</v>
      </c>
      <c r="AM131" s="1">
        <v>1.0872999999999999</v>
      </c>
      <c r="AN131" s="1">
        <v>0.85980000000000001</v>
      </c>
      <c r="AO131" s="1">
        <v>12.6</v>
      </c>
      <c r="AP131" s="1">
        <v>0.51190000000000002</v>
      </c>
      <c r="AQ131" s="1">
        <v>1.0394000000000001</v>
      </c>
      <c r="AR131" s="5">
        <f t="shared" si="19"/>
        <v>0.91333333333333322</v>
      </c>
      <c r="AS131" s="5">
        <f t="shared" si="20"/>
        <v>662.85</v>
      </c>
      <c r="AT131" s="5">
        <f t="shared" si="21"/>
        <v>2.6048359019373541</v>
      </c>
      <c r="AU131" s="5">
        <f t="shared" si="22"/>
        <v>2.4684684684684682E-2</v>
      </c>
      <c r="AV131" s="5">
        <f t="shared" si="23"/>
        <v>0.10552437412957895</v>
      </c>
    </row>
    <row r="132" spans="2:48" x14ac:dyDescent="0.25">
      <c r="B132" s="1">
        <v>12.7</v>
      </c>
      <c r="C132" s="1">
        <v>0.99839999999999995</v>
      </c>
      <c r="D132" s="1">
        <v>1.0581</v>
      </c>
      <c r="E132" s="1">
        <v>12.7</v>
      </c>
      <c r="F132" s="1">
        <v>1.0278</v>
      </c>
      <c r="G132" s="1">
        <v>0.77</v>
      </c>
      <c r="H132" s="1">
        <v>12.7</v>
      </c>
      <c r="I132" s="1">
        <v>0.95520000000000005</v>
      </c>
      <c r="J132" s="1">
        <v>0.97740000000000005</v>
      </c>
      <c r="K132" s="1">
        <v>12.7</v>
      </c>
      <c r="L132" s="1">
        <v>1.0789</v>
      </c>
      <c r="M132" s="1">
        <v>0.88009999999999999</v>
      </c>
      <c r="N132" s="1">
        <v>12.7</v>
      </c>
      <c r="O132" s="1">
        <v>0.73609999999999998</v>
      </c>
      <c r="P132" s="1">
        <v>1.0643</v>
      </c>
      <c r="Q132" s="1">
        <v>12.7</v>
      </c>
      <c r="R132" s="1">
        <v>1.4121999999999999</v>
      </c>
      <c r="S132" s="1">
        <v>0.8226</v>
      </c>
      <c r="T132" s="5">
        <f t="shared" si="14"/>
        <v>1.0347666666666668</v>
      </c>
      <c r="U132" s="5">
        <f t="shared" si="15"/>
        <v>928.75</v>
      </c>
      <c r="V132" s="5">
        <f t="shared" si="16"/>
        <v>3.6497568739900692</v>
      </c>
      <c r="W132" s="5">
        <f t="shared" si="17"/>
        <v>2.7966666666666671E-2</v>
      </c>
      <c r="X132" s="5">
        <f t="shared" si="18"/>
        <v>0.13050382147759482</v>
      </c>
      <c r="Z132" s="1">
        <v>12.7</v>
      </c>
      <c r="AA132" s="1">
        <v>0.92149999999999999</v>
      </c>
      <c r="AB132" s="1">
        <v>0.25740000000000002</v>
      </c>
      <c r="AC132" s="1">
        <v>12.7</v>
      </c>
      <c r="AD132" s="1">
        <v>0.9284</v>
      </c>
      <c r="AE132" s="1">
        <v>0.1242</v>
      </c>
      <c r="AF132" s="1">
        <v>12.7</v>
      </c>
      <c r="AG132" s="1">
        <v>0.99460000000000004</v>
      </c>
      <c r="AH132" s="1">
        <v>0.88219999999999998</v>
      </c>
      <c r="AI132" s="1">
        <v>12.7</v>
      </c>
      <c r="AJ132" s="1">
        <v>1.0411999999999999</v>
      </c>
      <c r="AK132" s="1">
        <v>0.83879999999999999</v>
      </c>
      <c r="AL132" s="1">
        <v>12.7</v>
      </c>
      <c r="AM132" s="1">
        <v>1.0891</v>
      </c>
      <c r="AN132" s="1">
        <v>0.87</v>
      </c>
      <c r="AO132" s="1">
        <v>12.7</v>
      </c>
      <c r="AP132" s="1">
        <v>0.51380000000000003</v>
      </c>
      <c r="AQ132" s="1">
        <v>1.0538000000000001</v>
      </c>
      <c r="AR132" s="5">
        <f t="shared" si="19"/>
        <v>0.91476666666666662</v>
      </c>
      <c r="AS132" s="5">
        <f t="shared" si="20"/>
        <v>671.06666666666661</v>
      </c>
      <c r="AT132" s="5">
        <f t="shared" si="21"/>
        <v>2.6371253615852157</v>
      </c>
      <c r="AU132" s="5">
        <f t="shared" si="22"/>
        <v>2.4723423423423423E-2</v>
      </c>
      <c r="AV132" s="5">
        <f t="shared" si="23"/>
        <v>0.1066650567124436</v>
      </c>
    </row>
    <row r="133" spans="2:48" x14ac:dyDescent="0.25">
      <c r="B133" s="1">
        <v>12.8</v>
      </c>
      <c r="C133" s="1">
        <v>0.99990000000000001</v>
      </c>
      <c r="D133" s="1">
        <v>1.0662</v>
      </c>
      <c r="E133" s="1">
        <v>12.8</v>
      </c>
      <c r="F133" s="1">
        <v>1.0293000000000001</v>
      </c>
      <c r="G133" s="1">
        <v>0.77780000000000005</v>
      </c>
      <c r="H133" s="1">
        <v>12.8</v>
      </c>
      <c r="I133" s="1">
        <v>0.95709999999999995</v>
      </c>
      <c r="J133" s="1">
        <v>0.99119999999999997</v>
      </c>
      <c r="K133" s="1">
        <v>12.8</v>
      </c>
      <c r="L133" s="1">
        <v>1.0805</v>
      </c>
      <c r="M133" s="1">
        <v>0.88739999999999997</v>
      </c>
      <c r="N133" s="1">
        <v>12.8</v>
      </c>
      <c r="O133" s="1">
        <v>0.73780000000000001</v>
      </c>
      <c r="P133" s="1">
        <v>1.0736000000000001</v>
      </c>
      <c r="Q133" s="1">
        <v>12.8</v>
      </c>
      <c r="R133" s="1">
        <v>1.4137999999999999</v>
      </c>
      <c r="S133" s="1">
        <v>0.8286</v>
      </c>
      <c r="T133" s="5">
        <f t="shared" si="14"/>
        <v>1.0364000000000002</v>
      </c>
      <c r="U133" s="5">
        <f t="shared" si="15"/>
        <v>937.46666666666658</v>
      </c>
      <c r="V133" s="5">
        <f t="shared" si="16"/>
        <v>3.6840112094785713</v>
      </c>
      <c r="W133" s="5">
        <f t="shared" si="17"/>
        <v>2.8010810810810815E-2</v>
      </c>
      <c r="X133" s="5">
        <f t="shared" si="18"/>
        <v>0.13152104858231101</v>
      </c>
      <c r="Z133" s="1">
        <v>12.8</v>
      </c>
      <c r="AA133" s="1">
        <v>0.92210000000000003</v>
      </c>
      <c r="AB133" s="1">
        <v>0.25879999999999997</v>
      </c>
      <c r="AC133" s="1">
        <v>12.8</v>
      </c>
      <c r="AD133" s="1">
        <v>0.92930000000000001</v>
      </c>
      <c r="AE133" s="1">
        <v>0.126</v>
      </c>
      <c r="AF133" s="1">
        <v>12.8</v>
      </c>
      <c r="AG133" s="1">
        <v>0.99590000000000001</v>
      </c>
      <c r="AH133" s="1">
        <v>0.89019999999999999</v>
      </c>
      <c r="AI133" s="1">
        <v>12.8</v>
      </c>
      <c r="AJ133" s="1">
        <v>1.0431999999999999</v>
      </c>
      <c r="AK133" s="1">
        <v>0.85099999999999998</v>
      </c>
      <c r="AL133" s="1">
        <v>12.8</v>
      </c>
      <c r="AM133" s="1">
        <v>1.0906</v>
      </c>
      <c r="AN133" s="1">
        <v>0.87939999999999996</v>
      </c>
      <c r="AO133" s="1">
        <v>12.8</v>
      </c>
      <c r="AP133" s="1">
        <v>0.51549999999999996</v>
      </c>
      <c r="AQ133" s="1">
        <v>1.0629</v>
      </c>
      <c r="AR133" s="5">
        <f t="shared" si="19"/>
        <v>0.91610000000000003</v>
      </c>
      <c r="AS133" s="5">
        <f t="shared" si="20"/>
        <v>678.05</v>
      </c>
      <c r="AT133" s="5">
        <f t="shared" si="21"/>
        <v>2.6645681274928306</v>
      </c>
      <c r="AU133" s="5">
        <f t="shared" si="22"/>
        <v>2.4759459459459461E-2</v>
      </c>
      <c r="AV133" s="5">
        <f t="shared" si="23"/>
        <v>0.10761818657049964</v>
      </c>
    </row>
    <row r="134" spans="2:48" x14ac:dyDescent="0.25">
      <c r="B134" s="1">
        <v>12.9</v>
      </c>
      <c r="C134" s="1">
        <v>1.0018</v>
      </c>
      <c r="D134" s="1">
        <v>1.0819000000000001</v>
      </c>
      <c r="E134" s="1">
        <v>12.9</v>
      </c>
      <c r="F134" s="1">
        <v>1.0311999999999999</v>
      </c>
      <c r="G134" s="1">
        <v>0.7863</v>
      </c>
      <c r="H134" s="1">
        <v>12.9</v>
      </c>
      <c r="I134" s="1">
        <v>0.95850000000000002</v>
      </c>
      <c r="J134" s="1">
        <v>0.99709999999999999</v>
      </c>
      <c r="K134" s="1">
        <v>12.9</v>
      </c>
      <c r="L134" s="1">
        <v>1.0820000000000001</v>
      </c>
      <c r="M134" s="1">
        <v>0.89729999999999999</v>
      </c>
      <c r="N134" s="1">
        <v>12.9</v>
      </c>
      <c r="O134" s="1">
        <v>0.73939999999999995</v>
      </c>
      <c r="P134" s="1">
        <v>1.0862000000000001</v>
      </c>
      <c r="Q134" s="1">
        <v>12.9</v>
      </c>
      <c r="R134" s="1">
        <v>1.4155</v>
      </c>
      <c r="S134" s="1">
        <v>0.83889999999999998</v>
      </c>
      <c r="T134" s="5">
        <f t="shared" si="14"/>
        <v>1.0380666666666667</v>
      </c>
      <c r="U134" s="5">
        <f t="shared" si="15"/>
        <v>947.94999999999993</v>
      </c>
      <c r="V134" s="5">
        <f t="shared" si="16"/>
        <v>3.7252081062706712</v>
      </c>
      <c r="W134" s="5">
        <f t="shared" si="17"/>
        <v>2.8055855855855856E-2</v>
      </c>
      <c r="X134" s="5">
        <f t="shared" si="18"/>
        <v>0.13277827364846334</v>
      </c>
      <c r="Z134" s="1">
        <v>12.9</v>
      </c>
      <c r="AA134" s="1">
        <v>0.92310000000000003</v>
      </c>
      <c r="AB134" s="1">
        <v>0.26229999999999998</v>
      </c>
      <c r="AC134" s="1">
        <v>12.9</v>
      </c>
      <c r="AD134" s="1">
        <v>0.93030000000000002</v>
      </c>
      <c r="AE134" s="1">
        <v>0.1285</v>
      </c>
      <c r="AF134" s="1">
        <v>12.9</v>
      </c>
      <c r="AG134" s="1">
        <v>0.99790000000000001</v>
      </c>
      <c r="AH134" s="1">
        <v>0.90339999999999998</v>
      </c>
      <c r="AI134" s="1">
        <v>12.9</v>
      </c>
      <c r="AJ134" s="1">
        <v>1.0445</v>
      </c>
      <c r="AK134" s="1">
        <v>0.85729999999999995</v>
      </c>
      <c r="AL134" s="1">
        <v>12.9</v>
      </c>
      <c r="AM134" s="1">
        <v>1.0926</v>
      </c>
      <c r="AN134" s="1">
        <v>0.89090000000000003</v>
      </c>
      <c r="AO134" s="1">
        <v>12.9</v>
      </c>
      <c r="AP134" s="1">
        <v>0.5171</v>
      </c>
      <c r="AQ134" s="1">
        <v>1.0732999999999999</v>
      </c>
      <c r="AR134" s="5">
        <f t="shared" si="19"/>
        <v>0.91758333333333342</v>
      </c>
      <c r="AS134" s="5">
        <f t="shared" si="20"/>
        <v>685.94999999999993</v>
      </c>
      <c r="AT134" s="5">
        <f t="shared" si="21"/>
        <v>2.6956131657749531</v>
      </c>
      <c r="AU134" s="5">
        <f t="shared" si="22"/>
        <v>2.4799549549549552E-2</v>
      </c>
      <c r="AV134" s="5">
        <f t="shared" si="23"/>
        <v>0.108696053546824</v>
      </c>
    </row>
    <row r="135" spans="2:48" x14ac:dyDescent="0.25">
      <c r="B135" s="1">
        <v>13</v>
      </c>
      <c r="C135" s="1">
        <v>1.0035000000000001</v>
      </c>
      <c r="D135" s="1">
        <v>1.0915999999999999</v>
      </c>
      <c r="E135" s="1">
        <v>13</v>
      </c>
      <c r="F135" s="1">
        <v>1.0327</v>
      </c>
      <c r="G135" s="1">
        <v>0.79330000000000001</v>
      </c>
      <c r="H135" s="1">
        <v>13</v>
      </c>
      <c r="I135" s="1">
        <v>0.96040000000000003</v>
      </c>
      <c r="J135" s="1">
        <v>1.0113000000000001</v>
      </c>
      <c r="K135" s="1">
        <v>13</v>
      </c>
      <c r="L135" s="1">
        <v>1.0838000000000001</v>
      </c>
      <c r="M135" s="1">
        <v>0.90749999999999997</v>
      </c>
      <c r="N135" s="1">
        <v>13</v>
      </c>
      <c r="O135" s="1">
        <v>0.74129999999999996</v>
      </c>
      <c r="P135" s="1">
        <v>1.0976999999999999</v>
      </c>
      <c r="Q135" s="1">
        <v>13</v>
      </c>
      <c r="R135" s="1">
        <v>1.4173</v>
      </c>
      <c r="S135" s="1">
        <v>0.84560000000000002</v>
      </c>
      <c r="T135" s="5">
        <f t="shared" ref="T135:T198" si="24">AVERAGE(C135,F135,I135,L135,O135,R135)</f>
        <v>1.0398333333333334</v>
      </c>
      <c r="U135" s="5">
        <f t="shared" ref="U135:U198" si="25">(AVERAGE(D135,G135,J135,M135,P135,S135))*1000</f>
        <v>957.83333333333326</v>
      </c>
      <c r="V135" s="5">
        <f t="shared" ref="V135:V198" si="26">U135/(PI()*((18/2)^2))</f>
        <v>3.764047152054002</v>
      </c>
      <c r="W135" s="5">
        <f t="shared" ref="W135:W198" si="27">T135/37</f>
        <v>2.8103603603603606E-2</v>
      </c>
      <c r="X135" s="5">
        <f t="shared" ref="X135:X198" si="28">(V135*(10^-3))/W135</f>
        <v>0.13393467987754262</v>
      </c>
      <c r="Z135" s="1">
        <v>13</v>
      </c>
      <c r="AA135" s="1">
        <v>0.92420000000000002</v>
      </c>
      <c r="AB135" s="1">
        <v>0.26750000000000002</v>
      </c>
      <c r="AC135" s="1">
        <v>13</v>
      </c>
      <c r="AD135" s="1">
        <v>0.93089999999999995</v>
      </c>
      <c r="AE135" s="1">
        <v>0.12870000000000001</v>
      </c>
      <c r="AF135" s="1">
        <v>13</v>
      </c>
      <c r="AG135" s="1">
        <v>0.99939999999999996</v>
      </c>
      <c r="AH135" s="1">
        <v>0.91259999999999997</v>
      </c>
      <c r="AI135" s="1">
        <v>13</v>
      </c>
      <c r="AJ135" s="1">
        <v>1.0465</v>
      </c>
      <c r="AK135" s="1">
        <v>0.87080000000000002</v>
      </c>
      <c r="AL135" s="1">
        <v>13</v>
      </c>
      <c r="AM135" s="1">
        <v>1.0941000000000001</v>
      </c>
      <c r="AN135" s="1">
        <v>0.89939999999999998</v>
      </c>
      <c r="AO135" s="1">
        <v>13</v>
      </c>
      <c r="AP135" s="1">
        <v>0.51880000000000004</v>
      </c>
      <c r="AQ135" s="1">
        <v>1.0846</v>
      </c>
      <c r="AR135" s="5">
        <f t="shared" ref="AR135:AR198" si="29">AVERAGE(AA135,AD135,AG135,AJ135,AM135,AP135)</f>
        <v>0.91898333333333326</v>
      </c>
      <c r="AS135" s="5">
        <f t="shared" ref="AS135:AS198" si="30">(AVERAGE(AB135,AE135,AH135,AK135,AN135,AQ135))*1000</f>
        <v>693.93333333333328</v>
      </c>
      <c r="AT135" s="5">
        <f t="shared" ref="AT135:AT198" si="31">AS135/(PI()*((18/2)^2))</f>
        <v>2.7269856833638495</v>
      </c>
      <c r="AU135" s="5">
        <f t="shared" ref="AU135:AU198" si="32">AR135/37</f>
        <v>2.4837387387387385E-2</v>
      </c>
      <c r="AV135" s="5">
        <f t="shared" ref="AV135:AV198" si="33">(AT135*(10^-3))/AU135</f>
        <v>0.10979358017134416</v>
      </c>
    </row>
    <row r="136" spans="2:48" x14ac:dyDescent="0.25">
      <c r="B136" s="1">
        <v>13.1</v>
      </c>
      <c r="C136" s="1">
        <v>1.0049999999999999</v>
      </c>
      <c r="D136" s="1">
        <v>1.1025</v>
      </c>
      <c r="E136" s="1">
        <v>13.1</v>
      </c>
      <c r="F136" s="1">
        <v>1.0346</v>
      </c>
      <c r="G136" s="1">
        <v>0.80289999999999995</v>
      </c>
      <c r="H136" s="1">
        <v>13.1</v>
      </c>
      <c r="I136" s="1">
        <v>0.96220000000000006</v>
      </c>
      <c r="J136" s="1">
        <v>1.0210999999999999</v>
      </c>
      <c r="K136" s="1">
        <v>13.1</v>
      </c>
      <c r="L136" s="1">
        <v>1.0852999999999999</v>
      </c>
      <c r="M136" s="1">
        <v>0.9163</v>
      </c>
      <c r="N136" s="1">
        <v>13.1</v>
      </c>
      <c r="O136" s="1">
        <v>0.74270000000000003</v>
      </c>
      <c r="P136" s="1">
        <v>1.1065</v>
      </c>
      <c r="Q136" s="1">
        <v>13.1</v>
      </c>
      <c r="R136" s="1">
        <v>1.4189000000000001</v>
      </c>
      <c r="S136" s="1">
        <v>0.85419999999999996</v>
      </c>
      <c r="T136" s="5">
        <f t="shared" si="24"/>
        <v>1.04145</v>
      </c>
      <c r="U136" s="5">
        <f t="shared" si="25"/>
        <v>967.25</v>
      </c>
      <c r="V136" s="5">
        <f t="shared" si="26"/>
        <v>3.8010523137194019</v>
      </c>
      <c r="W136" s="5">
        <f t="shared" si="27"/>
        <v>2.8147297297297296E-2</v>
      </c>
      <c r="X136" s="5">
        <f t="shared" si="28"/>
        <v>0.13504146680840931</v>
      </c>
      <c r="Z136" s="1">
        <v>13.1</v>
      </c>
      <c r="AA136" s="1">
        <v>0.92479999999999996</v>
      </c>
      <c r="AB136" s="1">
        <v>0.26929999999999998</v>
      </c>
      <c r="AC136" s="1">
        <v>13.1</v>
      </c>
      <c r="AD136" s="1">
        <v>0.93159999999999998</v>
      </c>
      <c r="AE136" s="1">
        <v>0.12970000000000001</v>
      </c>
      <c r="AF136" s="1">
        <v>13.1</v>
      </c>
      <c r="AG136" s="1">
        <v>1.0011000000000001</v>
      </c>
      <c r="AH136" s="1">
        <v>0.92400000000000004</v>
      </c>
      <c r="AI136" s="1">
        <v>13.1</v>
      </c>
      <c r="AJ136" s="1">
        <v>1.048</v>
      </c>
      <c r="AK136" s="1">
        <v>0.87770000000000004</v>
      </c>
      <c r="AL136" s="1">
        <v>13.1</v>
      </c>
      <c r="AM136" s="1">
        <v>1.0959000000000001</v>
      </c>
      <c r="AN136" s="1">
        <v>0.91090000000000004</v>
      </c>
      <c r="AO136" s="1">
        <v>13.1</v>
      </c>
      <c r="AP136" s="1">
        <v>0.52029999999999998</v>
      </c>
      <c r="AQ136" s="1">
        <v>1.0934999999999999</v>
      </c>
      <c r="AR136" s="5">
        <f t="shared" si="29"/>
        <v>0.92028333333333334</v>
      </c>
      <c r="AS136" s="5">
        <f t="shared" si="30"/>
        <v>700.85</v>
      </c>
      <c r="AT136" s="5">
        <f t="shared" si="31"/>
        <v>2.7541664658260459</v>
      </c>
      <c r="AU136" s="5">
        <f t="shared" si="32"/>
        <v>2.4872522522522523E-2</v>
      </c>
      <c r="AV136" s="5">
        <f t="shared" si="33"/>
        <v>0.11073128844619994</v>
      </c>
    </row>
    <row r="137" spans="2:48" x14ac:dyDescent="0.25">
      <c r="B137" s="1">
        <v>13.2</v>
      </c>
      <c r="C137" s="1">
        <v>1.0066999999999999</v>
      </c>
      <c r="D137" s="1">
        <v>1.1133</v>
      </c>
      <c r="E137" s="1">
        <v>13.2</v>
      </c>
      <c r="F137" s="1">
        <v>1.0362</v>
      </c>
      <c r="G137" s="1">
        <v>0.80969999999999998</v>
      </c>
      <c r="H137" s="1">
        <v>13.2</v>
      </c>
      <c r="I137" s="1">
        <v>0.9637</v>
      </c>
      <c r="J137" s="1">
        <v>1.0303</v>
      </c>
      <c r="K137" s="1">
        <v>13.2</v>
      </c>
      <c r="L137" s="1">
        <v>1.0874999999999999</v>
      </c>
      <c r="M137" s="1">
        <v>0.93069999999999997</v>
      </c>
      <c r="N137" s="1">
        <v>13.2</v>
      </c>
      <c r="O137" s="1">
        <v>0.74439999999999995</v>
      </c>
      <c r="P137" s="1">
        <v>1.1182000000000001</v>
      </c>
      <c r="Q137" s="1">
        <v>13.2</v>
      </c>
      <c r="R137" s="1">
        <v>1.4208000000000001</v>
      </c>
      <c r="S137" s="1">
        <v>0.86380000000000001</v>
      </c>
      <c r="T137" s="5">
        <f t="shared" si="24"/>
        <v>1.0432166666666665</v>
      </c>
      <c r="U137" s="5">
        <f t="shared" si="25"/>
        <v>977.66666666666674</v>
      </c>
      <c r="V137" s="5">
        <f t="shared" si="26"/>
        <v>3.8419872270660829</v>
      </c>
      <c r="W137" s="5">
        <f t="shared" si="27"/>
        <v>2.8195045045045039E-2</v>
      </c>
      <c r="X137" s="5">
        <f t="shared" si="28"/>
        <v>0.13626462454406571</v>
      </c>
      <c r="Z137" s="1">
        <v>13.2</v>
      </c>
      <c r="AA137" s="1">
        <v>0.92559999999999998</v>
      </c>
      <c r="AB137" s="1">
        <v>0.27160000000000001</v>
      </c>
      <c r="AC137" s="1">
        <v>13.2</v>
      </c>
      <c r="AD137" s="1">
        <v>0.93269999999999997</v>
      </c>
      <c r="AE137" s="1">
        <v>0.13289999999999999</v>
      </c>
      <c r="AF137" s="1">
        <v>13.2</v>
      </c>
      <c r="AG137" s="1">
        <v>1.0027999999999999</v>
      </c>
      <c r="AH137" s="1">
        <v>0.9325</v>
      </c>
      <c r="AI137" s="1">
        <v>13.2</v>
      </c>
      <c r="AJ137" s="1">
        <v>1.0497000000000001</v>
      </c>
      <c r="AK137" s="1">
        <v>0.88880000000000003</v>
      </c>
      <c r="AL137" s="1">
        <v>13.2</v>
      </c>
      <c r="AM137" s="1">
        <v>1.0973999999999999</v>
      </c>
      <c r="AN137" s="1">
        <v>0.91800000000000004</v>
      </c>
      <c r="AO137" s="1">
        <v>13.2</v>
      </c>
      <c r="AP137" s="1">
        <v>0.52210000000000001</v>
      </c>
      <c r="AQ137" s="1">
        <v>1.1076999999999999</v>
      </c>
      <c r="AR137" s="5">
        <f t="shared" si="29"/>
        <v>0.92171666666666663</v>
      </c>
      <c r="AS137" s="5">
        <f t="shared" si="30"/>
        <v>708.58333333333337</v>
      </c>
      <c r="AT137" s="5">
        <f t="shared" si="31"/>
        <v>2.7845565454946217</v>
      </c>
      <c r="AU137" s="5">
        <f t="shared" si="32"/>
        <v>2.491126126126126E-2</v>
      </c>
      <c r="AV137" s="5">
        <f t="shared" si="33"/>
        <v>0.11177902701477425</v>
      </c>
    </row>
    <row r="138" spans="2:48" x14ac:dyDescent="0.25">
      <c r="B138" s="1">
        <v>13.3</v>
      </c>
      <c r="C138" s="1">
        <v>1.0082</v>
      </c>
      <c r="D138" s="1">
        <v>1.1228</v>
      </c>
      <c r="E138" s="1">
        <v>13.3</v>
      </c>
      <c r="F138" s="1">
        <v>1.0379</v>
      </c>
      <c r="G138" s="1">
        <v>0.81989999999999996</v>
      </c>
      <c r="H138" s="1">
        <v>13.3</v>
      </c>
      <c r="I138" s="1">
        <v>0.96540000000000004</v>
      </c>
      <c r="J138" s="1">
        <v>1.0414000000000001</v>
      </c>
      <c r="K138" s="1">
        <v>13.3</v>
      </c>
      <c r="L138" s="1">
        <v>1.0889</v>
      </c>
      <c r="M138" s="1">
        <v>0.93730000000000002</v>
      </c>
      <c r="N138" s="1">
        <v>13.3</v>
      </c>
      <c r="O138" s="1">
        <v>0.74590000000000001</v>
      </c>
      <c r="P138" s="1">
        <v>1.1262000000000001</v>
      </c>
      <c r="Q138" s="1">
        <v>13.3</v>
      </c>
      <c r="R138" s="1">
        <v>1.4221999999999999</v>
      </c>
      <c r="S138" s="1">
        <v>0.86890000000000001</v>
      </c>
      <c r="T138" s="5">
        <f t="shared" si="24"/>
        <v>1.0447499999999998</v>
      </c>
      <c r="U138" s="5">
        <f t="shared" si="25"/>
        <v>986.08333333333326</v>
      </c>
      <c r="V138" s="5">
        <f t="shared" si="26"/>
        <v>3.8750626370502008</v>
      </c>
      <c r="W138" s="5">
        <f t="shared" si="27"/>
        <v>2.8236486486486481E-2</v>
      </c>
      <c r="X138" s="5">
        <f t="shared" si="28"/>
        <v>0.13723600628940652</v>
      </c>
      <c r="Z138" s="1">
        <v>13.3</v>
      </c>
      <c r="AA138" s="1">
        <v>0.92649999999999999</v>
      </c>
      <c r="AB138" s="1">
        <v>0.27560000000000001</v>
      </c>
      <c r="AC138" s="1">
        <v>13.3</v>
      </c>
      <c r="AD138" s="1">
        <v>0.9335</v>
      </c>
      <c r="AE138" s="1">
        <v>0.1343</v>
      </c>
      <c r="AF138" s="1">
        <v>13.3</v>
      </c>
      <c r="AG138" s="1">
        <v>1.0043</v>
      </c>
      <c r="AH138" s="1">
        <v>0.94389999999999996</v>
      </c>
      <c r="AI138" s="1">
        <v>13.3</v>
      </c>
      <c r="AJ138" s="1">
        <v>1.0513999999999999</v>
      </c>
      <c r="AK138" s="1">
        <v>0.89710000000000001</v>
      </c>
      <c r="AL138" s="1">
        <v>13.3</v>
      </c>
      <c r="AM138" s="1">
        <v>1.099</v>
      </c>
      <c r="AN138" s="1">
        <v>0.92879999999999996</v>
      </c>
      <c r="AO138" s="1">
        <v>13.3</v>
      </c>
      <c r="AP138" s="1">
        <v>0.52359999999999995</v>
      </c>
      <c r="AQ138" s="1">
        <v>1.1146</v>
      </c>
      <c r="AR138" s="5">
        <f t="shared" si="29"/>
        <v>0.92305000000000004</v>
      </c>
      <c r="AS138" s="5">
        <f t="shared" si="30"/>
        <v>715.7166666666667</v>
      </c>
      <c r="AT138" s="5">
        <f t="shared" si="31"/>
        <v>2.8125887741544289</v>
      </c>
      <c r="AU138" s="5">
        <f t="shared" si="32"/>
        <v>2.4947297297297298E-2</v>
      </c>
      <c r="AV138" s="5">
        <f t="shared" si="33"/>
        <v>0.1127412216496548</v>
      </c>
    </row>
    <row r="139" spans="2:48" x14ac:dyDescent="0.25">
      <c r="B139" s="1">
        <v>13.4</v>
      </c>
      <c r="C139" s="1">
        <v>1.0101</v>
      </c>
      <c r="D139" s="1">
        <v>1.137</v>
      </c>
      <c r="E139" s="1">
        <v>13.4</v>
      </c>
      <c r="F139" s="1">
        <v>1.0394000000000001</v>
      </c>
      <c r="G139" s="1">
        <v>0.82509999999999994</v>
      </c>
      <c r="H139" s="1">
        <v>13.4</v>
      </c>
      <c r="I139" s="1">
        <v>0.96679999999999999</v>
      </c>
      <c r="J139" s="1">
        <v>1.0478000000000001</v>
      </c>
      <c r="K139" s="1">
        <v>13.4</v>
      </c>
      <c r="L139" s="1">
        <v>1.0906</v>
      </c>
      <c r="M139" s="1">
        <v>0.94930000000000003</v>
      </c>
      <c r="N139" s="1">
        <v>13.4</v>
      </c>
      <c r="O139" s="1">
        <v>0.74780000000000002</v>
      </c>
      <c r="P139" s="1">
        <v>1.1413</v>
      </c>
      <c r="Q139" s="1">
        <v>13.4</v>
      </c>
      <c r="R139" s="1">
        <v>1.4238999999999999</v>
      </c>
      <c r="S139" s="1">
        <v>0.87890000000000001</v>
      </c>
      <c r="T139" s="5">
        <f t="shared" si="24"/>
        <v>1.0464333333333333</v>
      </c>
      <c r="U139" s="5">
        <f t="shared" si="25"/>
        <v>996.56666666666672</v>
      </c>
      <c r="V139" s="5">
        <f t="shared" si="26"/>
        <v>3.9162595338423007</v>
      </c>
      <c r="W139" s="5">
        <f t="shared" si="27"/>
        <v>2.8281981981981983E-2</v>
      </c>
      <c r="X139" s="5">
        <f t="shared" si="28"/>
        <v>0.13847189126763781</v>
      </c>
      <c r="Z139" s="1">
        <v>13.4</v>
      </c>
      <c r="AA139" s="1">
        <v>0.92730000000000001</v>
      </c>
      <c r="AB139" s="1">
        <v>0.27889999999999998</v>
      </c>
      <c r="AC139" s="1">
        <v>13.4</v>
      </c>
      <c r="AD139" s="1">
        <v>0.93410000000000004</v>
      </c>
      <c r="AE139" s="1">
        <v>0.1343</v>
      </c>
      <c r="AF139" s="1">
        <v>13.4</v>
      </c>
      <c r="AG139" s="1">
        <v>1.0062</v>
      </c>
      <c r="AH139" s="1">
        <v>0.95430000000000004</v>
      </c>
      <c r="AI139" s="1">
        <v>13.4</v>
      </c>
      <c r="AJ139" s="1">
        <v>1.0528999999999999</v>
      </c>
      <c r="AK139" s="1">
        <v>0.90610000000000002</v>
      </c>
      <c r="AL139" s="1">
        <v>13.4</v>
      </c>
      <c r="AM139" s="1">
        <v>1.1008</v>
      </c>
      <c r="AN139" s="1">
        <v>0.93759999999999999</v>
      </c>
      <c r="AO139" s="1">
        <v>13.4</v>
      </c>
      <c r="AP139" s="1">
        <v>0.52559999999999996</v>
      </c>
      <c r="AQ139" s="1">
        <v>1.1306</v>
      </c>
      <c r="AR139" s="5">
        <f t="shared" si="29"/>
        <v>0.92448333333333332</v>
      </c>
      <c r="AS139" s="5">
        <f t="shared" si="30"/>
        <v>723.63333333333333</v>
      </c>
      <c r="AT139" s="5">
        <f t="shared" si="31"/>
        <v>2.8436993082979063</v>
      </c>
      <c r="AU139" s="5">
        <f t="shared" si="32"/>
        <v>2.4986036036036035E-2</v>
      </c>
      <c r="AV139" s="5">
        <f t="shared" si="33"/>
        <v>0.1138115427431782</v>
      </c>
    </row>
    <row r="140" spans="2:48" x14ac:dyDescent="0.25">
      <c r="B140" s="1">
        <v>13.5</v>
      </c>
      <c r="C140" s="1">
        <v>1.0116000000000001</v>
      </c>
      <c r="D140" s="1">
        <v>1.1457999999999999</v>
      </c>
      <c r="E140" s="1">
        <v>13.5</v>
      </c>
      <c r="F140" s="1">
        <v>1.0409999999999999</v>
      </c>
      <c r="G140" s="1">
        <v>0.83309999999999995</v>
      </c>
      <c r="H140" s="1">
        <v>13.5</v>
      </c>
      <c r="I140" s="1">
        <v>0.96879999999999999</v>
      </c>
      <c r="J140" s="1">
        <v>1.0627</v>
      </c>
      <c r="K140" s="1">
        <v>13.5</v>
      </c>
      <c r="L140" s="1">
        <v>1.0921000000000001</v>
      </c>
      <c r="M140" s="1">
        <v>0.95620000000000005</v>
      </c>
      <c r="N140" s="1">
        <v>13.5</v>
      </c>
      <c r="O140" s="1">
        <v>0.74939999999999996</v>
      </c>
      <c r="P140" s="1">
        <v>1.1499999999999999</v>
      </c>
      <c r="Q140" s="1">
        <v>13.5</v>
      </c>
      <c r="R140" s="1">
        <v>1.4254</v>
      </c>
      <c r="S140" s="1">
        <v>0.8841</v>
      </c>
      <c r="T140" s="5">
        <f t="shared" si="24"/>
        <v>1.0480499999999999</v>
      </c>
      <c r="U140" s="5">
        <f t="shared" si="25"/>
        <v>1005.3166666666666</v>
      </c>
      <c r="V140" s="5">
        <f t="shared" si="26"/>
        <v>3.9506448610535125</v>
      </c>
      <c r="W140" s="5">
        <f t="shared" si="27"/>
        <v>2.8325675675675673E-2</v>
      </c>
      <c r="X140" s="5">
        <f t="shared" si="28"/>
        <v>0.13947221970228518</v>
      </c>
      <c r="Z140" s="1">
        <v>13.5</v>
      </c>
      <c r="AA140" s="1">
        <v>0.92810000000000004</v>
      </c>
      <c r="AB140" s="1">
        <v>0.28110000000000002</v>
      </c>
      <c r="AC140" s="1">
        <v>13.5</v>
      </c>
      <c r="AD140" s="1">
        <v>0.93500000000000005</v>
      </c>
      <c r="AE140" s="1">
        <v>0.13550000000000001</v>
      </c>
      <c r="AF140" s="1">
        <v>13.5</v>
      </c>
      <c r="AG140" s="1">
        <v>1.0076000000000001</v>
      </c>
      <c r="AH140" s="1">
        <v>0.96460000000000001</v>
      </c>
      <c r="AI140" s="1">
        <v>13.5</v>
      </c>
      <c r="AJ140" s="1">
        <v>1.0548</v>
      </c>
      <c r="AK140" s="1">
        <v>0.91669999999999996</v>
      </c>
      <c r="AL140" s="1">
        <v>13.5</v>
      </c>
      <c r="AM140" s="1">
        <v>1.1023000000000001</v>
      </c>
      <c r="AN140" s="1">
        <v>0.94740000000000002</v>
      </c>
      <c r="AO140" s="1">
        <v>13.5</v>
      </c>
      <c r="AP140" s="1">
        <v>0.5272</v>
      </c>
      <c r="AQ140" s="1">
        <v>1.1394</v>
      </c>
      <c r="AR140" s="5">
        <f t="shared" si="29"/>
        <v>0.9258333333333334</v>
      </c>
      <c r="AS140" s="5">
        <f t="shared" si="30"/>
        <v>730.78333333333319</v>
      </c>
      <c r="AT140" s="5">
        <f t="shared" si="31"/>
        <v>2.8717970328190674</v>
      </c>
      <c r="AU140" s="5">
        <f t="shared" si="32"/>
        <v>2.5022522522522524E-2</v>
      </c>
      <c r="AV140" s="5">
        <f t="shared" si="33"/>
        <v>0.11476848628007794</v>
      </c>
    </row>
    <row r="141" spans="2:48" x14ac:dyDescent="0.25">
      <c r="B141" s="1">
        <v>13.6</v>
      </c>
      <c r="C141" s="1">
        <v>1.0134000000000001</v>
      </c>
      <c r="D141" s="1">
        <v>1.1606000000000001</v>
      </c>
      <c r="E141" s="1">
        <v>13.6</v>
      </c>
      <c r="F141" s="1">
        <v>1.0427999999999999</v>
      </c>
      <c r="G141" s="1">
        <v>0.84030000000000005</v>
      </c>
      <c r="H141" s="1">
        <v>13.6</v>
      </c>
      <c r="I141" s="1">
        <v>0.97019999999999995</v>
      </c>
      <c r="J141" s="1">
        <v>1.0681</v>
      </c>
      <c r="K141" s="1">
        <v>13.6</v>
      </c>
      <c r="L141" s="1">
        <v>1.0936999999999999</v>
      </c>
      <c r="M141" s="1">
        <v>0.96750000000000003</v>
      </c>
      <c r="N141" s="1">
        <v>13.6</v>
      </c>
      <c r="O141" s="1">
        <v>0.75119999999999998</v>
      </c>
      <c r="P141" s="1">
        <v>1.1641999999999999</v>
      </c>
      <c r="Q141" s="1">
        <v>13.6</v>
      </c>
      <c r="R141" s="1">
        <v>1.4273</v>
      </c>
      <c r="S141" s="1">
        <v>0.89480000000000004</v>
      </c>
      <c r="T141" s="5">
        <f t="shared" si="24"/>
        <v>1.0497666666666665</v>
      </c>
      <c r="U141" s="5">
        <f t="shared" si="25"/>
        <v>1015.9166666666669</v>
      </c>
      <c r="V141" s="5">
        <f t="shared" si="26"/>
        <v>3.9923002288750959</v>
      </c>
      <c r="W141" s="5">
        <f t="shared" si="27"/>
        <v>2.8372072072072069E-2</v>
      </c>
      <c r="X141" s="5">
        <f t="shared" si="28"/>
        <v>0.14071232508974557</v>
      </c>
      <c r="Z141" s="1">
        <v>13.6</v>
      </c>
      <c r="AA141" s="1">
        <v>0.92889999999999995</v>
      </c>
      <c r="AB141" s="1">
        <v>0.28439999999999999</v>
      </c>
      <c r="AC141" s="1">
        <v>13.6</v>
      </c>
      <c r="AD141" s="1">
        <v>0.93610000000000004</v>
      </c>
      <c r="AE141" s="1">
        <v>0.1391</v>
      </c>
      <c r="AF141" s="1">
        <v>13.6</v>
      </c>
      <c r="AG141" s="1">
        <v>1.0096000000000001</v>
      </c>
      <c r="AH141" s="1">
        <v>0.97660000000000002</v>
      </c>
      <c r="AI141" s="1">
        <v>13.6</v>
      </c>
      <c r="AJ141" s="1">
        <v>1.0561</v>
      </c>
      <c r="AK141" s="1">
        <v>0.9254</v>
      </c>
      <c r="AL141" s="1">
        <v>13.6</v>
      </c>
      <c r="AM141" s="1">
        <v>1.1042000000000001</v>
      </c>
      <c r="AN141" s="1">
        <v>0.95789999999999997</v>
      </c>
      <c r="AO141" s="1">
        <v>13.6</v>
      </c>
      <c r="AP141" s="1">
        <v>0.52869999999999995</v>
      </c>
      <c r="AQ141" s="1">
        <v>1.1495</v>
      </c>
      <c r="AR141" s="5">
        <f t="shared" si="29"/>
        <v>0.92726666666666668</v>
      </c>
      <c r="AS141" s="5">
        <f t="shared" si="30"/>
        <v>738.81666666666672</v>
      </c>
      <c r="AT141" s="5">
        <f t="shared" si="31"/>
        <v>2.9033660379920287</v>
      </c>
      <c r="AU141" s="5">
        <f t="shared" si="32"/>
        <v>2.506126126126126E-2</v>
      </c>
      <c r="AV141" s="5">
        <f t="shared" si="33"/>
        <v>0.11585075498494328</v>
      </c>
    </row>
    <row r="142" spans="2:48" x14ac:dyDescent="0.25">
      <c r="B142" s="1">
        <v>13.7</v>
      </c>
      <c r="C142" s="1">
        <v>1.0152000000000001</v>
      </c>
      <c r="D142" s="1">
        <v>1.1704000000000001</v>
      </c>
      <c r="E142" s="1">
        <v>13.7</v>
      </c>
      <c r="F142" s="1">
        <v>1.0443</v>
      </c>
      <c r="G142" s="1">
        <v>0.84940000000000004</v>
      </c>
      <c r="H142" s="1">
        <v>13.7</v>
      </c>
      <c r="I142" s="1">
        <v>0.97209999999999996</v>
      </c>
      <c r="J142" s="1">
        <v>1.0827</v>
      </c>
      <c r="K142" s="1">
        <v>13.7</v>
      </c>
      <c r="L142" s="1">
        <v>1.0954999999999999</v>
      </c>
      <c r="M142" s="1">
        <v>0.97670000000000001</v>
      </c>
      <c r="N142" s="1">
        <v>13.7</v>
      </c>
      <c r="O142" s="1">
        <v>0.75290000000000001</v>
      </c>
      <c r="P142" s="1">
        <v>1.1734</v>
      </c>
      <c r="Q142" s="1">
        <v>13.7</v>
      </c>
      <c r="R142" s="1">
        <v>1.4289000000000001</v>
      </c>
      <c r="S142" s="1">
        <v>0.90059999999999996</v>
      </c>
      <c r="T142" s="5">
        <f t="shared" si="24"/>
        <v>1.0514833333333335</v>
      </c>
      <c r="U142" s="5">
        <f t="shared" si="25"/>
        <v>1025.5333333333333</v>
      </c>
      <c r="V142" s="5">
        <f t="shared" si="26"/>
        <v>4.0300913408767505</v>
      </c>
      <c r="W142" s="5">
        <f t="shared" si="27"/>
        <v>2.8418468468468475E-2</v>
      </c>
      <c r="X142" s="5">
        <f t="shared" si="28"/>
        <v>0.14181240432954056</v>
      </c>
      <c r="Z142" s="1">
        <v>13.7</v>
      </c>
      <c r="AA142" s="1">
        <v>0.92989999999999995</v>
      </c>
      <c r="AB142" s="1">
        <v>0.2888</v>
      </c>
      <c r="AC142" s="1">
        <v>13.7</v>
      </c>
      <c r="AD142" s="1">
        <v>0.93689999999999996</v>
      </c>
      <c r="AE142" s="1">
        <v>0.13969999999999999</v>
      </c>
      <c r="AF142" s="1">
        <v>13.7</v>
      </c>
      <c r="AG142" s="1">
        <v>1.0111000000000001</v>
      </c>
      <c r="AH142" s="1">
        <v>0.98640000000000005</v>
      </c>
      <c r="AI142" s="1">
        <v>13.7</v>
      </c>
      <c r="AJ142" s="1">
        <v>1.0582</v>
      </c>
      <c r="AK142" s="1">
        <v>0.93779999999999997</v>
      </c>
      <c r="AL142" s="1">
        <v>13.7</v>
      </c>
      <c r="AM142" s="1">
        <v>1.1057999999999999</v>
      </c>
      <c r="AN142" s="1">
        <v>0.96750000000000003</v>
      </c>
      <c r="AO142" s="1">
        <v>13.7</v>
      </c>
      <c r="AP142" s="1">
        <v>0.53039999999999998</v>
      </c>
      <c r="AQ142" s="1">
        <v>1.1609</v>
      </c>
      <c r="AR142" s="5">
        <f t="shared" si="29"/>
        <v>0.92871666666666675</v>
      </c>
      <c r="AS142" s="5">
        <f t="shared" si="30"/>
        <v>746.84999999999991</v>
      </c>
      <c r="AT142" s="5">
        <f t="shared" si="31"/>
        <v>2.9349350431649883</v>
      </c>
      <c r="AU142" s="5">
        <f t="shared" si="32"/>
        <v>2.5100450450450451E-2</v>
      </c>
      <c r="AV142" s="5">
        <f t="shared" si="33"/>
        <v>0.11692758458493395</v>
      </c>
    </row>
    <row r="143" spans="2:48" x14ac:dyDescent="0.25">
      <c r="B143" s="1">
        <v>13.8</v>
      </c>
      <c r="C143" s="1">
        <v>1.0166999999999999</v>
      </c>
      <c r="D143" s="1">
        <v>1.1828000000000001</v>
      </c>
      <c r="E143" s="1">
        <v>13.8</v>
      </c>
      <c r="F143" s="1">
        <v>1.0463</v>
      </c>
      <c r="G143" s="1">
        <v>0.85799999999999998</v>
      </c>
      <c r="H143" s="1">
        <v>13.8</v>
      </c>
      <c r="I143" s="1">
        <v>0.9738</v>
      </c>
      <c r="J143" s="1">
        <v>1.0921000000000001</v>
      </c>
      <c r="K143" s="1">
        <v>13.8</v>
      </c>
      <c r="L143" s="1">
        <v>1.0971</v>
      </c>
      <c r="M143" s="1">
        <v>0.98770000000000002</v>
      </c>
      <c r="N143" s="1">
        <v>13.8</v>
      </c>
      <c r="O143" s="1">
        <v>0.75439999999999996</v>
      </c>
      <c r="P143" s="1">
        <v>1.1843999999999999</v>
      </c>
      <c r="Q143" s="1">
        <v>13.8</v>
      </c>
      <c r="R143" s="1">
        <v>1.4306000000000001</v>
      </c>
      <c r="S143" s="1">
        <v>0.91010000000000002</v>
      </c>
      <c r="T143" s="5">
        <f t="shared" si="24"/>
        <v>1.0531499999999998</v>
      </c>
      <c r="U143" s="5">
        <f t="shared" si="25"/>
        <v>1035.8500000000001</v>
      </c>
      <c r="V143" s="5">
        <f t="shared" si="26"/>
        <v>4.0706332790553041</v>
      </c>
      <c r="W143" s="5">
        <f t="shared" si="27"/>
        <v>2.8463513513513509E-2</v>
      </c>
      <c r="X143" s="5">
        <f t="shared" si="28"/>
        <v>0.14301232618814633</v>
      </c>
      <c r="Z143" s="1">
        <v>13.8</v>
      </c>
      <c r="AA143" s="1">
        <v>0.93059999999999998</v>
      </c>
      <c r="AB143" s="1">
        <v>0.2913</v>
      </c>
      <c r="AC143" s="1">
        <v>13.8</v>
      </c>
      <c r="AD143" s="1">
        <v>0.93759999999999999</v>
      </c>
      <c r="AE143" s="1">
        <v>0.14050000000000001</v>
      </c>
      <c r="AF143" s="1">
        <v>13.8</v>
      </c>
      <c r="AG143" s="1">
        <v>1.0127999999999999</v>
      </c>
      <c r="AH143" s="1">
        <v>0.99929999999999997</v>
      </c>
      <c r="AI143" s="1">
        <v>13.8</v>
      </c>
      <c r="AJ143" s="1">
        <v>1.0597000000000001</v>
      </c>
      <c r="AK143" s="1">
        <v>0.94650000000000001</v>
      </c>
      <c r="AL143" s="1">
        <v>13.8</v>
      </c>
      <c r="AM143" s="1">
        <v>1.1075999999999999</v>
      </c>
      <c r="AN143" s="1">
        <v>0.97989999999999999</v>
      </c>
      <c r="AO143" s="1">
        <v>13.8</v>
      </c>
      <c r="AP143" s="1">
        <v>0.53190000000000004</v>
      </c>
      <c r="AQ143" s="1">
        <v>1.1695</v>
      </c>
      <c r="AR143" s="5">
        <f t="shared" si="29"/>
        <v>0.93003333333333327</v>
      </c>
      <c r="AS143" s="5">
        <f t="shared" si="30"/>
        <v>754.50000000000011</v>
      </c>
      <c r="AT143" s="5">
        <f t="shared" si="31"/>
        <v>2.9649976435267917</v>
      </c>
      <c r="AU143" s="5">
        <f t="shared" si="32"/>
        <v>2.5136036036036036E-2</v>
      </c>
      <c r="AV143" s="5">
        <f t="shared" si="33"/>
        <v>0.11795804395235794</v>
      </c>
    </row>
    <row r="144" spans="2:48" x14ac:dyDescent="0.25">
      <c r="B144" s="1">
        <v>13.9</v>
      </c>
      <c r="C144" s="1">
        <v>1.0184</v>
      </c>
      <c r="D144" s="1">
        <v>1.1921999999999999</v>
      </c>
      <c r="E144" s="1">
        <v>13.9</v>
      </c>
      <c r="F144" s="1">
        <v>1.0478000000000001</v>
      </c>
      <c r="G144" s="1">
        <v>0.86550000000000005</v>
      </c>
      <c r="H144" s="1">
        <v>13.9</v>
      </c>
      <c r="I144" s="1">
        <v>0.97529999999999994</v>
      </c>
      <c r="J144" s="1">
        <v>1.1016999999999999</v>
      </c>
      <c r="K144" s="1">
        <v>13.9</v>
      </c>
      <c r="L144" s="1">
        <v>1.0989</v>
      </c>
      <c r="M144" s="1">
        <v>0.99850000000000005</v>
      </c>
      <c r="N144" s="1">
        <v>13.9</v>
      </c>
      <c r="O144" s="1">
        <v>0.75609999999999999</v>
      </c>
      <c r="P144" s="1">
        <v>1.1960999999999999</v>
      </c>
      <c r="Q144" s="1">
        <v>13.9</v>
      </c>
      <c r="R144" s="1">
        <v>1.4323999999999999</v>
      </c>
      <c r="S144" s="1">
        <v>0.91879999999999995</v>
      </c>
      <c r="T144" s="5">
        <f t="shared" si="24"/>
        <v>1.0548166666666665</v>
      </c>
      <c r="U144" s="5">
        <f t="shared" si="25"/>
        <v>1045.4666666666665</v>
      </c>
      <c r="V144" s="5">
        <f t="shared" si="26"/>
        <v>4.1084243910569587</v>
      </c>
      <c r="W144" s="5">
        <f t="shared" si="27"/>
        <v>2.8508558558558553E-2</v>
      </c>
      <c r="X144" s="5">
        <f t="shared" si="28"/>
        <v>0.14411196492512837</v>
      </c>
      <c r="Z144" s="1">
        <v>13.9</v>
      </c>
      <c r="AA144" s="1">
        <v>0.93130000000000002</v>
      </c>
      <c r="AB144" s="1">
        <v>0.29349999999999998</v>
      </c>
      <c r="AC144" s="1">
        <v>13.9</v>
      </c>
      <c r="AD144" s="1">
        <v>0.9385</v>
      </c>
      <c r="AE144" s="1">
        <v>0.1424</v>
      </c>
      <c r="AF144" s="1">
        <v>13.9</v>
      </c>
      <c r="AG144" s="1">
        <v>1.0144</v>
      </c>
      <c r="AH144" s="1">
        <v>1.0077</v>
      </c>
      <c r="AI144" s="1">
        <v>13.9</v>
      </c>
      <c r="AJ144" s="1">
        <v>1.0613999999999999</v>
      </c>
      <c r="AK144" s="1">
        <v>0.95789999999999997</v>
      </c>
      <c r="AL144" s="1">
        <v>13.9</v>
      </c>
      <c r="AM144" s="1">
        <v>1.1091</v>
      </c>
      <c r="AN144" s="1">
        <v>0.98640000000000005</v>
      </c>
      <c r="AO144" s="1">
        <v>13.9</v>
      </c>
      <c r="AP144" s="1">
        <v>0.53400000000000003</v>
      </c>
      <c r="AQ144" s="1">
        <v>1.1856</v>
      </c>
      <c r="AR144" s="5">
        <f t="shared" si="29"/>
        <v>0.93144999999999989</v>
      </c>
      <c r="AS144" s="5">
        <f t="shared" si="30"/>
        <v>762.25</v>
      </c>
      <c r="AT144" s="5">
        <f t="shared" si="31"/>
        <v>2.9954532190567216</v>
      </c>
      <c r="AU144" s="5">
        <f t="shared" si="32"/>
        <v>2.5174324324324322E-2</v>
      </c>
      <c r="AV144" s="5">
        <f t="shared" si="33"/>
        <v>0.11898842568586473</v>
      </c>
    </row>
    <row r="145" spans="2:48" x14ac:dyDescent="0.25">
      <c r="B145" s="1">
        <v>14</v>
      </c>
      <c r="C145" s="1">
        <v>1.0198</v>
      </c>
      <c r="D145" s="1">
        <v>1.2025999999999999</v>
      </c>
      <c r="E145" s="1">
        <v>14</v>
      </c>
      <c r="F145" s="1">
        <v>1.0496000000000001</v>
      </c>
      <c r="G145" s="1">
        <v>0.87519999999999998</v>
      </c>
      <c r="H145" s="1">
        <v>14</v>
      </c>
      <c r="I145" s="1">
        <v>0.97709999999999997</v>
      </c>
      <c r="J145" s="1">
        <v>1.1125</v>
      </c>
      <c r="K145" s="1">
        <v>14</v>
      </c>
      <c r="L145" s="1">
        <v>1.1004</v>
      </c>
      <c r="M145" s="1">
        <v>1.0069999999999999</v>
      </c>
      <c r="N145" s="1">
        <v>14</v>
      </c>
      <c r="O145" s="1">
        <v>0.75760000000000005</v>
      </c>
      <c r="P145" s="1">
        <v>1.2053</v>
      </c>
      <c r="Q145" s="1">
        <v>14</v>
      </c>
      <c r="R145" s="1">
        <v>1.4338</v>
      </c>
      <c r="S145" s="1">
        <v>0.92520000000000002</v>
      </c>
      <c r="T145" s="5">
        <f t="shared" si="24"/>
        <v>1.0563833333333335</v>
      </c>
      <c r="U145" s="5">
        <f t="shared" si="25"/>
        <v>1054.6333333333332</v>
      </c>
      <c r="V145" s="5">
        <f t="shared" si="26"/>
        <v>4.1444471148020385</v>
      </c>
      <c r="W145" s="5">
        <f t="shared" si="27"/>
        <v>2.8550900900900903E-2</v>
      </c>
      <c r="X145" s="5">
        <f t="shared" si="28"/>
        <v>0.14515994185918188</v>
      </c>
      <c r="Z145" s="1">
        <v>14</v>
      </c>
      <c r="AA145" s="1">
        <v>0.93240000000000001</v>
      </c>
      <c r="AB145" s="1">
        <v>0.29870000000000002</v>
      </c>
      <c r="AC145" s="1">
        <v>14</v>
      </c>
      <c r="AD145" s="1">
        <v>0.93940000000000001</v>
      </c>
      <c r="AE145" s="1">
        <v>0.14460000000000001</v>
      </c>
      <c r="AF145" s="1">
        <v>14</v>
      </c>
      <c r="AG145" s="1">
        <v>1.0161</v>
      </c>
      <c r="AH145" s="1">
        <v>1.0206999999999999</v>
      </c>
      <c r="AI145" s="1">
        <v>14</v>
      </c>
      <c r="AJ145" s="1">
        <v>1.0629</v>
      </c>
      <c r="AK145" s="1">
        <v>0.96540000000000004</v>
      </c>
      <c r="AL145" s="1">
        <v>14</v>
      </c>
      <c r="AM145" s="1">
        <v>1.1107</v>
      </c>
      <c r="AN145" s="1">
        <v>0.997</v>
      </c>
      <c r="AO145" s="1">
        <v>14</v>
      </c>
      <c r="AP145" s="1">
        <v>0.5353</v>
      </c>
      <c r="AQ145" s="1">
        <v>1.1921999999999999</v>
      </c>
      <c r="AR145" s="5">
        <f t="shared" si="29"/>
        <v>0.93280000000000018</v>
      </c>
      <c r="AS145" s="5">
        <f t="shared" si="30"/>
        <v>769.76666666666665</v>
      </c>
      <c r="AT145" s="5">
        <f t="shared" si="31"/>
        <v>3.0249918525276867</v>
      </c>
      <c r="AU145" s="5">
        <f t="shared" si="32"/>
        <v>2.5210810810810814E-2</v>
      </c>
      <c r="AV145" s="5">
        <f t="shared" si="33"/>
        <v>0.11998788437341809</v>
      </c>
    </row>
    <row r="146" spans="2:48" x14ac:dyDescent="0.25">
      <c r="B146" s="1">
        <v>14.1</v>
      </c>
      <c r="C146" s="1">
        <v>1.0218</v>
      </c>
      <c r="D146" s="1">
        <v>1.2154</v>
      </c>
      <c r="E146" s="1">
        <v>14.1</v>
      </c>
      <c r="F146" s="1">
        <v>1.0509999999999999</v>
      </c>
      <c r="G146" s="1">
        <v>0.88049999999999995</v>
      </c>
      <c r="H146" s="1">
        <v>14.1</v>
      </c>
      <c r="I146" s="1">
        <v>0.97850000000000004</v>
      </c>
      <c r="J146" s="1">
        <v>1.1215999999999999</v>
      </c>
      <c r="K146" s="1">
        <v>14.1</v>
      </c>
      <c r="L146" s="1">
        <v>1.1023000000000001</v>
      </c>
      <c r="M146" s="1">
        <v>1.0204</v>
      </c>
      <c r="N146" s="1">
        <v>14.1</v>
      </c>
      <c r="O146" s="1">
        <v>0.75949999999999995</v>
      </c>
      <c r="P146" s="1">
        <v>1.2195</v>
      </c>
      <c r="Q146" s="1">
        <v>14.1</v>
      </c>
      <c r="R146" s="1">
        <v>1.4357</v>
      </c>
      <c r="S146" s="1">
        <v>0.93469999999999998</v>
      </c>
      <c r="T146" s="5">
        <f t="shared" si="24"/>
        <v>1.0581333333333334</v>
      </c>
      <c r="U146" s="5">
        <f t="shared" si="25"/>
        <v>1065.3499999999999</v>
      </c>
      <c r="V146" s="5">
        <f t="shared" si="26"/>
        <v>4.1865609536531032</v>
      </c>
      <c r="W146" s="5">
        <f t="shared" si="27"/>
        <v>2.8598198198198199E-2</v>
      </c>
      <c r="X146" s="5">
        <f t="shared" si="28"/>
        <v>0.14639247286274396</v>
      </c>
      <c r="Z146" s="1">
        <v>14.1</v>
      </c>
      <c r="AA146" s="1">
        <v>0.93320000000000003</v>
      </c>
      <c r="AB146" s="1">
        <v>0.30180000000000001</v>
      </c>
      <c r="AC146" s="1">
        <v>14.1</v>
      </c>
      <c r="AD146" s="1">
        <v>0.94010000000000005</v>
      </c>
      <c r="AE146" s="1">
        <v>0.1452</v>
      </c>
      <c r="AF146" s="1">
        <v>14.1</v>
      </c>
      <c r="AG146" s="1">
        <v>1.0178</v>
      </c>
      <c r="AH146" s="1">
        <v>1.0299</v>
      </c>
      <c r="AI146" s="1">
        <v>14.1</v>
      </c>
      <c r="AJ146" s="1">
        <v>1.0646</v>
      </c>
      <c r="AK146" s="1">
        <v>0.97699999999999998</v>
      </c>
      <c r="AL146" s="1">
        <v>14.1</v>
      </c>
      <c r="AM146" s="1">
        <v>1.1122000000000001</v>
      </c>
      <c r="AN146" s="1">
        <v>1.0045999999999999</v>
      </c>
      <c r="AO146" s="1">
        <v>14.1</v>
      </c>
      <c r="AP146" s="1">
        <v>0.5373</v>
      </c>
      <c r="AQ146" s="1">
        <v>1.2078</v>
      </c>
      <c r="AR146" s="5">
        <f t="shared" si="29"/>
        <v>0.93420000000000003</v>
      </c>
      <c r="AS146" s="5">
        <f t="shared" si="30"/>
        <v>777.71666666666658</v>
      </c>
      <c r="AT146" s="5">
        <f t="shared" si="31"/>
        <v>3.0562333783938733</v>
      </c>
      <c r="AU146" s="5">
        <f t="shared" si="32"/>
        <v>2.5248648648648651E-2</v>
      </c>
      <c r="AV146" s="5">
        <f t="shared" si="33"/>
        <v>0.12104542389271387</v>
      </c>
    </row>
    <row r="147" spans="2:48" x14ac:dyDescent="0.25">
      <c r="B147" s="1">
        <v>14.2</v>
      </c>
      <c r="C147" s="1">
        <v>1.0232000000000001</v>
      </c>
      <c r="D147" s="1">
        <v>1.2259</v>
      </c>
      <c r="E147" s="1">
        <v>14.2</v>
      </c>
      <c r="F147" s="1">
        <v>1.0527</v>
      </c>
      <c r="G147" s="1">
        <v>0.89059999999999995</v>
      </c>
      <c r="H147" s="1">
        <v>14.2</v>
      </c>
      <c r="I147" s="1">
        <v>0.98050000000000004</v>
      </c>
      <c r="J147" s="1">
        <v>1.1346000000000001</v>
      </c>
      <c r="K147" s="1">
        <v>14.2</v>
      </c>
      <c r="L147" s="1">
        <v>1.1037999999999999</v>
      </c>
      <c r="M147" s="1">
        <v>1.0270999999999999</v>
      </c>
      <c r="N147" s="1">
        <v>14.2</v>
      </c>
      <c r="O147" s="1">
        <v>0.76100000000000001</v>
      </c>
      <c r="P147" s="1">
        <v>1.2282</v>
      </c>
      <c r="Q147" s="1">
        <v>14.2</v>
      </c>
      <c r="R147" s="1">
        <v>1.4371</v>
      </c>
      <c r="S147" s="1">
        <v>0.93979999999999997</v>
      </c>
      <c r="T147" s="5">
        <f t="shared" si="24"/>
        <v>1.0597166666666666</v>
      </c>
      <c r="U147" s="5">
        <f t="shared" si="25"/>
        <v>1074.3666666666668</v>
      </c>
      <c r="V147" s="5">
        <f t="shared" si="26"/>
        <v>4.2219942146459912</v>
      </c>
      <c r="W147" s="5">
        <f t="shared" si="27"/>
        <v>2.8640990990990989E-2</v>
      </c>
      <c r="X147" s="5">
        <f t="shared" si="28"/>
        <v>0.14741089845578381</v>
      </c>
      <c r="Z147" s="1">
        <v>14.2</v>
      </c>
      <c r="AA147" s="1">
        <v>0.93379999999999996</v>
      </c>
      <c r="AB147" s="1">
        <v>0.3034</v>
      </c>
      <c r="AC147" s="1">
        <v>14.2</v>
      </c>
      <c r="AD147" s="1">
        <v>0.94089999999999996</v>
      </c>
      <c r="AE147" s="1">
        <v>0.1467</v>
      </c>
      <c r="AF147" s="1">
        <v>14.2</v>
      </c>
      <c r="AG147" s="1">
        <v>1.0193000000000001</v>
      </c>
      <c r="AH147" s="1">
        <v>1.0407999999999999</v>
      </c>
      <c r="AI147" s="1">
        <v>14.2</v>
      </c>
      <c r="AJ147" s="1">
        <v>1.0664</v>
      </c>
      <c r="AK147" s="1">
        <v>0.98609999999999998</v>
      </c>
      <c r="AL147" s="1">
        <v>14.2</v>
      </c>
      <c r="AM147" s="1">
        <v>1.1140000000000001</v>
      </c>
      <c r="AN147" s="1">
        <v>1.0166999999999999</v>
      </c>
      <c r="AO147" s="1">
        <v>14.2</v>
      </c>
      <c r="AP147" s="1">
        <v>0.53879999999999995</v>
      </c>
      <c r="AQ147" s="1">
        <v>1.216</v>
      </c>
      <c r="AR147" s="5">
        <f t="shared" si="29"/>
        <v>0.93553333333333333</v>
      </c>
      <c r="AS147" s="5">
        <f t="shared" si="30"/>
        <v>784.94999999999993</v>
      </c>
      <c r="AT147" s="5">
        <f t="shared" si="31"/>
        <v>3.0846585822218087</v>
      </c>
      <c r="AU147" s="5">
        <f t="shared" si="32"/>
        <v>2.5284684684684686E-2</v>
      </c>
      <c r="AV147" s="5">
        <f t="shared" si="33"/>
        <v>0.12199711488157228</v>
      </c>
    </row>
    <row r="148" spans="2:48" x14ac:dyDescent="0.25">
      <c r="B148" s="1">
        <v>14.3</v>
      </c>
      <c r="C148" s="1">
        <v>1.0251999999999999</v>
      </c>
      <c r="D148" s="1">
        <v>1.2403</v>
      </c>
      <c r="E148" s="1">
        <v>14.3</v>
      </c>
      <c r="F148" s="1">
        <v>1.0544</v>
      </c>
      <c r="G148" s="1">
        <v>0.89680000000000004</v>
      </c>
      <c r="H148" s="1">
        <v>14.3</v>
      </c>
      <c r="I148" s="1">
        <v>0.9819</v>
      </c>
      <c r="J148" s="1">
        <v>1.1422000000000001</v>
      </c>
      <c r="K148" s="1">
        <v>14.3</v>
      </c>
      <c r="L148" s="1">
        <v>1.1053999999999999</v>
      </c>
      <c r="M148" s="1">
        <v>1.0391999999999999</v>
      </c>
      <c r="N148" s="1">
        <v>14.3</v>
      </c>
      <c r="O148" s="1">
        <v>0.76290000000000002</v>
      </c>
      <c r="P148" s="1">
        <v>1.2436</v>
      </c>
      <c r="Q148" s="1">
        <v>14.3</v>
      </c>
      <c r="R148" s="1">
        <v>1.4389000000000001</v>
      </c>
      <c r="S148" s="1">
        <v>0.95069999999999999</v>
      </c>
      <c r="T148" s="5">
        <f t="shared" si="24"/>
        <v>1.06145</v>
      </c>
      <c r="U148" s="5">
        <f t="shared" si="25"/>
        <v>1085.4666666666667</v>
      </c>
      <c r="V148" s="5">
        <f t="shared" si="26"/>
        <v>4.2656144583082138</v>
      </c>
      <c r="W148" s="5">
        <f t="shared" si="27"/>
        <v>2.8687837837837838E-2</v>
      </c>
      <c r="X148" s="5">
        <f t="shared" si="28"/>
        <v>0.14869069193782461</v>
      </c>
      <c r="Z148" s="1">
        <v>14.3</v>
      </c>
      <c r="AA148" s="1">
        <v>0.93469999999999998</v>
      </c>
      <c r="AB148" s="1">
        <v>0.30669999999999997</v>
      </c>
      <c r="AC148" s="1">
        <v>14.3</v>
      </c>
      <c r="AD148" s="1">
        <v>0.94189999999999996</v>
      </c>
      <c r="AE148" s="1">
        <v>0.1492</v>
      </c>
      <c r="AF148" s="1">
        <v>14.3</v>
      </c>
      <c r="AG148" s="1">
        <v>1.0210999999999999</v>
      </c>
      <c r="AH148" s="1">
        <v>1.0522</v>
      </c>
      <c r="AI148" s="1">
        <v>14.3</v>
      </c>
      <c r="AJ148" s="1">
        <v>1.0679000000000001</v>
      </c>
      <c r="AK148" s="1">
        <v>0.996</v>
      </c>
      <c r="AL148" s="1">
        <v>14.3</v>
      </c>
      <c r="AM148" s="1">
        <v>1.1157999999999999</v>
      </c>
      <c r="AN148" s="1">
        <v>1.0255000000000001</v>
      </c>
      <c r="AO148" s="1">
        <v>14.3</v>
      </c>
      <c r="AP148" s="1">
        <v>0.54039999999999999</v>
      </c>
      <c r="AQ148" s="1">
        <v>1.228</v>
      </c>
      <c r="AR148" s="5">
        <f t="shared" si="29"/>
        <v>0.93696666666666661</v>
      </c>
      <c r="AS148" s="5">
        <f t="shared" si="30"/>
        <v>792.93333333333339</v>
      </c>
      <c r="AT148" s="5">
        <f t="shared" si="31"/>
        <v>3.116031099810705</v>
      </c>
      <c r="AU148" s="5">
        <f t="shared" si="32"/>
        <v>2.5323423423423422E-2</v>
      </c>
      <c r="AV148" s="5">
        <f t="shared" si="33"/>
        <v>0.12304936215411018</v>
      </c>
    </row>
    <row r="149" spans="2:48" x14ac:dyDescent="0.25">
      <c r="B149" s="1">
        <v>14.4</v>
      </c>
      <c r="C149" s="1">
        <v>1.0267999999999999</v>
      </c>
      <c r="D149" s="1">
        <v>1.25</v>
      </c>
      <c r="E149" s="1">
        <v>14.4</v>
      </c>
      <c r="F149" s="1">
        <v>1.0561</v>
      </c>
      <c r="G149" s="1">
        <v>0.90690000000000004</v>
      </c>
      <c r="H149" s="1">
        <v>14.4</v>
      </c>
      <c r="I149" s="1">
        <v>0.98380000000000001</v>
      </c>
      <c r="J149" s="1">
        <v>1.1558999999999999</v>
      </c>
      <c r="K149" s="1">
        <v>14.4</v>
      </c>
      <c r="L149" s="1">
        <v>1.1071</v>
      </c>
      <c r="M149" s="1">
        <v>1.0472999999999999</v>
      </c>
      <c r="N149" s="1">
        <v>14.4</v>
      </c>
      <c r="O149" s="1">
        <v>0.76459999999999995</v>
      </c>
      <c r="P149" s="1">
        <v>1.2532000000000001</v>
      </c>
      <c r="Q149" s="1">
        <v>14.4</v>
      </c>
      <c r="R149" s="1">
        <v>1.4403999999999999</v>
      </c>
      <c r="S149" s="1">
        <v>0.95520000000000005</v>
      </c>
      <c r="T149" s="5">
        <f t="shared" si="24"/>
        <v>1.0631333333333333</v>
      </c>
      <c r="U149" s="5">
        <f t="shared" si="25"/>
        <v>1094.75</v>
      </c>
      <c r="V149" s="5">
        <f t="shared" si="26"/>
        <v>4.3020956530827759</v>
      </c>
      <c r="W149" s="5">
        <f t="shared" si="27"/>
        <v>2.8733333333333333E-2</v>
      </c>
      <c r="X149" s="5">
        <f t="shared" si="28"/>
        <v>0.1497249067198182</v>
      </c>
      <c r="Z149" s="1">
        <v>14.4</v>
      </c>
      <c r="AA149" s="1">
        <v>0.93579999999999997</v>
      </c>
      <c r="AB149" s="1">
        <v>0.31219999999999998</v>
      </c>
      <c r="AC149" s="1">
        <v>14.4</v>
      </c>
      <c r="AD149" s="1">
        <v>0.94259999999999999</v>
      </c>
      <c r="AE149" s="1">
        <v>0.1502</v>
      </c>
      <c r="AF149" s="1">
        <v>14.4</v>
      </c>
      <c r="AG149" s="1">
        <v>1.0227999999999999</v>
      </c>
      <c r="AH149" s="1">
        <v>1.0642</v>
      </c>
      <c r="AI149" s="1">
        <v>14.4</v>
      </c>
      <c r="AJ149" s="1">
        <v>1.0699000000000001</v>
      </c>
      <c r="AK149" s="1">
        <v>1.0081</v>
      </c>
      <c r="AL149" s="1">
        <v>14.4</v>
      </c>
      <c r="AM149" s="1">
        <v>1.1173999999999999</v>
      </c>
      <c r="AN149" s="1">
        <v>1.0362</v>
      </c>
      <c r="AO149" s="1">
        <v>14.4</v>
      </c>
      <c r="AP149" s="1">
        <v>0.54210000000000003</v>
      </c>
      <c r="AQ149" s="1">
        <v>1.2375</v>
      </c>
      <c r="AR149" s="5">
        <f t="shared" si="29"/>
        <v>0.93843333333333323</v>
      </c>
      <c r="AS149" s="5">
        <f t="shared" si="30"/>
        <v>801.4</v>
      </c>
      <c r="AT149" s="5">
        <f t="shared" si="31"/>
        <v>3.1493029973788871</v>
      </c>
      <c r="AU149" s="5">
        <f t="shared" si="32"/>
        <v>2.536306306306306E-2</v>
      </c>
      <c r="AV149" s="5">
        <f t="shared" si="33"/>
        <v>0.12416887461693479</v>
      </c>
    </row>
    <row r="150" spans="2:48" x14ac:dyDescent="0.25">
      <c r="B150" s="1">
        <v>14.5</v>
      </c>
      <c r="C150" s="1">
        <v>1.0284</v>
      </c>
      <c r="D150" s="1">
        <v>1.264</v>
      </c>
      <c r="E150" s="1">
        <v>14.5</v>
      </c>
      <c r="F150" s="1">
        <v>1.0578000000000001</v>
      </c>
      <c r="G150" s="1">
        <v>0.91390000000000005</v>
      </c>
      <c r="H150" s="1">
        <v>14.5</v>
      </c>
      <c r="I150" s="1">
        <v>0.98540000000000005</v>
      </c>
      <c r="J150" s="1">
        <v>1.1644000000000001</v>
      </c>
      <c r="K150" s="1">
        <v>14.5</v>
      </c>
      <c r="L150" s="1">
        <v>1.1087</v>
      </c>
      <c r="M150" s="1">
        <v>1.0590999999999999</v>
      </c>
      <c r="N150" s="1">
        <v>14.5</v>
      </c>
      <c r="O150" s="1">
        <v>0.7661</v>
      </c>
      <c r="P150" s="1">
        <v>1.2652000000000001</v>
      </c>
      <c r="Q150" s="1">
        <v>14.5</v>
      </c>
      <c r="R150" s="1">
        <v>1.4422999999999999</v>
      </c>
      <c r="S150" s="1">
        <v>0.96699999999999997</v>
      </c>
      <c r="T150" s="5">
        <f t="shared" si="24"/>
        <v>1.0647833333333334</v>
      </c>
      <c r="U150" s="5">
        <f t="shared" si="25"/>
        <v>1105.6000000000001</v>
      </c>
      <c r="V150" s="5">
        <f t="shared" si="26"/>
        <v>4.3447334588246793</v>
      </c>
      <c r="W150" s="5">
        <f t="shared" si="27"/>
        <v>2.8777927927927931E-2</v>
      </c>
      <c r="X150" s="5">
        <f t="shared" si="28"/>
        <v>0.15097450621551783</v>
      </c>
      <c r="Z150" s="1">
        <v>14.5</v>
      </c>
      <c r="AA150" s="1">
        <v>0.9365</v>
      </c>
      <c r="AB150" s="1">
        <v>0.31509999999999999</v>
      </c>
      <c r="AC150" s="1">
        <v>14.5</v>
      </c>
      <c r="AD150" s="1">
        <v>0.94330000000000003</v>
      </c>
      <c r="AE150" s="1">
        <v>0.15079999999999999</v>
      </c>
      <c r="AF150" s="1">
        <v>14.5</v>
      </c>
      <c r="AG150" s="1">
        <v>1.0246</v>
      </c>
      <c r="AH150" s="1">
        <v>1.0767</v>
      </c>
      <c r="AI150" s="1">
        <v>14.5</v>
      </c>
      <c r="AJ150" s="1">
        <v>1.0713999999999999</v>
      </c>
      <c r="AK150" s="1">
        <v>1.0178</v>
      </c>
      <c r="AL150" s="1">
        <v>14.5</v>
      </c>
      <c r="AM150" s="1">
        <v>1.1192</v>
      </c>
      <c r="AN150" s="1">
        <v>1.0468</v>
      </c>
      <c r="AO150" s="1">
        <v>14.5</v>
      </c>
      <c r="AP150" s="1">
        <v>0.54359999999999997</v>
      </c>
      <c r="AQ150" s="1">
        <v>1.2482</v>
      </c>
      <c r="AR150" s="5">
        <f t="shared" si="29"/>
        <v>0.93976666666666653</v>
      </c>
      <c r="AS150" s="5">
        <f t="shared" si="30"/>
        <v>809.23333333333323</v>
      </c>
      <c r="AT150" s="5">
        <f t="shared" si="31"/>
        <v>3.1800860522155907</v>
      </c>
      <c r="AU150" s="5">
        <f t="shared" si="32"/>
        <v>2.5399099099099095E-2</v>
      </c>
      <c r="AV150" s="5">
        <f t="shared" si="33"/>
        <v>0.12520467910329891</v>
      </c>
    </row>
    <row r="151" spans="2:48" x14ac:dyDescent="0.25">
      <c r="B151" s="1">
        <v>14.6</v>
      </c>
      <c r="C151" s="1">
        <v>1.03</v>
      </c>
      <c r="D151" s="1">
        <v>1.2723</v>
      </c>
      <c r="E151" s="1">
        <v>14.6</v>
      </c>
      <c r="F151" s="1">
        <v>1.0593999999999999</v>
      </c>
      <c r="G151" s="1">
        <v>0.92310000000000003</v>
      </c>
      <c r="H151" s="1">
        <v>14.6</v>
      </c>
      <c r="I151" s="1">
        <v>0.98709999999999998</v>
      </c>
      <c r="J151" s="1">
        <v>1.177</v>
      </c>
      <c r="K151" s="1">
        <v>14.6</v>
      </c>
      <c r="L151" s="1">
        <v>1.1106</v>
      </c>
      <c r="M151" s="1">
        <v>1.069</v>
      </c>
      <c r="N151" s="1">
        <v>14.6</v>
      </c>
      <c r="O151" s="1">
        <v>0.76790000000000003</v>
      </c>
      <c r="P151" s="1">
        <v>1.2736000000000001</v>
      </c>
      <c r="Q151" s="1">
        <v>14.6</v>
      </c>
      <c r="R151" s="1">
        <v>1.4440999999999999</v>
      </c>
      <c r="S151" s="1">
        <v>0.97430000000000005</v>
      </c>
      <c r="T151" s="5">
        <f t="shared" si="24"/>
        <v>1.0665166666666666</v>
      </c>
      <c r="U151" s="5">
        <f t="shared" si="25"/>
        <v>1114.8833333333334</v>
      </c>
      <c r="V151" s="5">
        <f t="shared" si="26"/>
        <v>4.3812146535992413</v>
      </c>
      <c r="W151" s="5">
        <f t="shared" si="27"/>
        <v>2.8824774774774773E-2</v>
      </c>
      <c r="X151" s="5">
        <f t="shared" si="28"/>
        <v>0.15199475755950551</v>
      </c>
      <c r="Z151" s="1">
        <v>14.6</v>
      </c>
      <c r="AA151" s="1">
        <v>0.93720000000000003</v>
      </c>
      <c r="AB151" s="1">
        <v>0.31690000000000002</v>
      </c>
      <c r="AC151" s="1">
        <v>14.6</v>
      </c>
      <c r="AD151" s="1">
        <v>0.94430000000000003</v>
      </c>
      <c r="AE151" s="1">
        <v>0.1535</v>
      </c>
      <c r="AF151" s="1">
        <v>14.6</v>
      </c>
      <c r="AG151" s="1">
        <v>1.026</v>
      </c>
      <c r="AH151" s="1">
        <v>1.0841000000000001</v>
      </c>
      <c r="AI151" s="1">
        <v>14.6</v>
      </c>
      <c r="AJ151" s="1">
        <v>1.0730999999999999</v>
      </c>
      <c r="AK151" s="1">
        <v>1.0290999999999999</v>
      </c>
      <c r="AL151" s="1">
        <v>14.6</v>
      </c>
      <c r="AM151" s="1">
        <v>1.1206</v>
      </c>
      <c r="AN151" s="1">
        <v>1.0546</v>
      </c>
      <c r="AO151" s="1">
        <v>14.6</v>
      </c>
      <c r="AP151" s="1">
        <v>0.54559999999999997</v>
      </c>
      <c r="AQ151" s="1">
        <v>1.2617</v>
      </c>
      <c r="AR151" s="5">
        <f t="shared" si="29"/>
        <v>0.94113333333333349</v>
      </c>
      <c r="AS151" s="5">
        <f t="shared" si="30"/>
        <v>816.65</v>
      </c>
      <c r="AT151" s="5">
        <f t="shared" si="31"/>
        <v>3.209231710518428</v>
      </c>
      <c r="AU151" s="5">
        <f t="shared" si="32"/>
        <v>2.5436036036036041E-2</v>
      </c>
      <c r="AV151" s="5">
        <f t="shared" si="33"/>
        <v>0.1261687043520385</v>
      </c>
    </row>
    <row r="152" spans="2:48" x14ac:dyDescent="0.25">
      <c r="B152" s="1">
        <v>14.7</v>
      </c>
      <c r="C152" s="1">
        <v>1.0316000000000001</v>
      </c>
      <c r="D152" s="1">
        <v>1.2850999999999999</v>
      </c>
      <c r="E152" s="1">
        <v>14.7</v>
      </c>
      <c r="F152" s="1">
        <v>1.0612999999999999</v>
      </c>
      <c r="G152" s="1">
        <v>0.93300000000000005</v>
      </c>
      <c r="H152" s="1">
        <v>14.7</v>
      </c>
      <c r="I152" s="1">
        <v>0.98880000000000001</v>
      </c>
      <c r="J152" s="1">
        <v>1.1857</v>
      </c>
      <c r="K152" s="1">
        <v>14.7</v>
      </c>
      <c r="L152" s="1">
        <v>1.1121000000000001</v>
      </c>
      <c r="M152" s="1">
        <v>1.0804</v>
      </c>
      <c r="N152" s="1">
        <v>14.7</v>
      </c>
      <c r="O152" s="1">
        <v>0.76929999999999998</v>
      </c>
      <c r="P152" s="1">
        <v>1.2859</v>
      </c>
      <c r="Q152" s="1">
        <v>14.7</v>
      </c>
      <c r="R152" s="1">
        <v>1.4456</v>
      </c>
      <c r="S152" s="1">
        <v>0.9819</v>
      </c>
      <c r="T152" s="5">
        <f t="shared" si="24"/>
        <v>1.0681166666666668</v>
      </c>
      <c r="U152" s="5">
        <f t="shared" si="25"/>
        <v>1125.333333333333</v>
      </c>
      <c r="V152" s="5">
        <f t="shared" si="26"/>
        <v>4.4222805586686302</v>
      </c>
      <c r="W152" s="5">
        <f t="shared" si="27"/>
        <v>2.8868018018018023E-2</v>
      </c>
      <c r="X152" s="5">
        <f t="shared" si="28"/>
        <v>0.15318961474627238</v>
      </c>
      <c r="Z152" s="1">
        <v>14.7</v>
      </c>
      <c r="AA152" s="1">
        <v>0.93810000000000004</v>
      </c>
      <c r="AB152" s="1">
        <v>0.3211</v>
      </c>
      <c r="AC152" s="1">
        <v>14.7</v>
      </c>
      <c r="AD152" s="1">
        <v>0.94520000000000004</v>
      </c>
      <c r="AE152" s="1">
        <v>0.15559999999999999</v>
      </c>
      <c r="AF152" s="1">
        <v>14.7</v>
      </c>
      <c r="AG152" s="1">
        <v>1.0278</v>
      </c>
      <c r="AH152" s="1">
        <v>1.0972999999999999</v>
      </c>
      <c r="AI152" s="1">
        <v>14.7</v>
      </c>
      <c r="AJ152" s="1">
        <v>1.0746</v>
      </c>
      <c r="AK152" s="1">
        <v>1.0367</v>
      </c>
      <c r="AL152" s="1">
        <v>14.7</v>
      </c>
      <c r="AM152" s="1">
        <v>1.1224000000000001</v>
      </c>
      <c r="AN152" s="1">
        <v>1.0666</v>
      </c>
      <c r="AO152" s="1">
        <v>14.7</v>
      </c>
      <c r="AP152" s="1">
        <v>0.54679999999999995</v>
      </c>
      <c r="AQ152" s="1">
        <v>1.2692000000000001</v>
      </c>
      <c r="AR152" s="5">
        <f t="shared" si="29"/>
        <v>0.94248333333333345</v>
      </c>
      <c r="AS152" s="5">
        <f t="shared" si="30"/>
        <v>824.41666666666674</v>
      </c>
      <c r="AT152" s="5">
        <f t="shared" si="31"/>
        <v>3.2397527819097136</v>
      </c>
      <c r="AU152" s="5">
        <f t="shared" si="32"/>
        <v>2.5472522522522526E-2</v>
      </c>
      <c r="AV152" s="5">
        <f t="shared" si="33"/>
        <v>0.12718617793134385</v>
      </c>
    </row>
    <row r="153" spans="2:48" x14ac:dyDescent="0.25">
      <c r="B153" s="1">
        <v>14.8</v>
      </c>
      <c r="C153" s="1">
        <v>1.0334000000000001</v>
      </c>
      <c r="D153" s="1">
        <v>1.2964</v>
      </c>
      <c r="E153" s="1">
        <v>14.8</v>
      </c>
      <c r="F153" s="1">
        <v>1.0627</v>
      </c>
      <c r="G153" s="1">
        <v>0.93910000000000005</v>
      </c>
      <c r="H153" s="1">
        <v>14.8</v>
      </c>
      <c r="I153" s="1">
        <v>0.99019999999999997</v>
      </c>
      <c r="J153" s="1">
        <v>1.1967000000000001</v>
      </c>
      <c r="K153" s="1">
        <v>14.8</v>
      </c>
      <c r="L153" s="1">
        <v>1.1141000000000001</v>
      </c>
      <c r="M153" s="1">
        <v>1.0926</v>
      </c>
      <c r="N153" s="1">
        <v>14.8</v>
      </c>
      <c r="O153" s="1">
        <v>0.7712</v>
      </c>
      <c r="P153" s="1">
        <v>1.2994000000000001</v>
      </c>
      <c r="Q153" s="1">
        <v>14.8</v>
      </c>
      <c r="R153" s="1">
        <v>1.4474</v>
      </c>
      <c r="S153" s="1">
        <v>0.99019999999999997</v>
      </c>
      <c r="T153" s="5">
        <f t="shared" si="24"/>
        <v>1.0698333333333334</v>
      </c>
      <c r="U153" s="5">
        <f t="shared" si="25"/>
        <v>1135.7333333333333</v>
      </c>
      <c r="V153" s="5">
        <f t="shared" si="26"/>
        <v>4.4631499761539573</v>
      </c>
      <c r="W153" s="5">
        <f t="shared" si="27"/>
        <v>2.8914414414414415E-2</v>
      </c>
      <c r="X153" s="5">
        <f t="shared" si="28"/>
        <v>0.15435726666243629</v>
      </c>
      <c r="Z153" s="1">
        <v>14.8</v>
      </c>
      <c r="AA153" s="1">
        <v>0.93910000000000005</v>
      </c>
      <c r="AB153" s="1">
        <v>0.32540000000000002</v>
      </c>
      <c r="AC153" s="1">
        <v>14.8</v>
      </c>
      <c r="AD153" s="1">
        <v>0.94589999999999996</v>
      </c>
      <c r="AE153" s="1">
        <v>0.15559999999999999</v>
      </c>
      <c r="AF153" s="1">
        <v>14.8</v>
      </c>
      <c r="AG153" s="1">
        <v>1.0293000000000001</v>
      </c>
      <c r="AH153" s="1">
        <v>1.105</v>
      </c>
      <c r="AI153" s="1">
        <v>14.8</v>
      </c>
      <c r="AJ153" s="1">
        <v>1.0763</v>
      </c>
      <c r="AK153" s="1">
        <v>1.0483</v>
      </c>
      <c r="AL153" s="1">
        <v>14.8</v>
      </c>
      <c r="AM153" s="1">
        <v>1.1238999999999999</v>
      </c>
      <c r="AN153" s="1">
        <v>1.0731999999999999</v>
      </c>
      <c r="AO153" s="1">
        <v>14.8</v>
      </c>
      <c r="AP153" s="1">
        <v>0.54900000000000004</v>
      </c>
      <c r="AQ153" s="1">
        <v>1.2850999999999999</v>
      </c>
      <c r="AR153" s="5">
        <f t="shared" si="29"/>
        <v>0.94391666666666663</v>
      </c>
      <c r="AS153" s="5">
        <f t="shared" si="30"/>
        <v>832.09999999999991</v>
      </c>
      <c r="AT153" s="5">
        <f t="shared" si="31"/>
        <v>3.2699463739942249</v>
      </c>
      <c r="AU153" s="5">
        <f t="shared" si="32"/>
        <v>2.551126126126126E-2</v>
      </c>
      <c r="AV153" s="5">
        <f t="shared" si="33"/>
        <v>0.12817658603808918</v>
      </c>
    </row>
    <row r="154" spans="2:48" x14ac:dyDescent="0.25">
      <c r="B154" s="1">
        <v>14.9</v>
      </c>
      <c r="C154" s="1">
        <v>1.0348999999999999</v>
      </c>
      <c r="D154" s="1">
        <v>1.3080000000000001</v>
      </c>
      <c r="E154" s="1">
        <v>14.9</v>
      </c>
      <c r="F154" s="1">
        <v>1.0645</v>
      </c>
      <c r="G154" s="1">
        <v>0.95</v>
      </c>
      <c r="H154" s="1">
        <v>14.9</v>
      </c>
      <c r="I154" s="1">
        <v>0.99219999999999997</v>
      </c>
      <c r="J154" s="1">
        <v>1.2084999999999999</v>
      </c>
      <c r="K154" s="1">
        <v>14.9</v>
      </c>
      <c r="L154" s="1">
        <v>1.1153999999999999</v>
      </c>
      <c r="M154" s="1">
        <v>1.0999000000000001</v>
      </c>
      <c r="N154" s="1">
        <v>14.9</v>
      </c>
      <c r="O154" s="1">
        <v>0.77259999999999995</v>
      </c>
      <c r="P154" s="1">
        <v>1.3079000000000001</v>
      </c>
      <c r="Q154" s="1">
        <v>14.9</v>
      </c>
      <c r="R154" s="1">
        <v>1.4487000000000001</v>
      </c>
      <c r="S154" s="1">
        <v>0.996</v>
      </c>
      <c r="T154" s="5">
        <f t="shared" si="24"/>
        <v>1.0713833333333334</v>
      </c>
      <c r="U154" s="5">
        <f t="shared" si="25"/>
        <v>1145.0500000000002</v>
      </c>
      <c r="V154" s="5">
        <f t="shared" si="26"/>
        <v>4.4997621626512299</v>
      </c>
      <c r="W154" s="5">
        <f t="shared" si="27"/>
        <v>2.8956306306306308E-2</v>
      </c>
      <c r="X154" s="5">
        <f t="shared" si="28"/>
        <v>0.15539834794713581</v>
      </c>
      <c r="Z154" s="1">
        <v>14.9</v>
      </c>
      <c r="AA154" s="1">
        <v>0.93979999999999997</v>
      </c>
      <c r="AB154" s="1">
        <v>0.32740000000000002</v>
      </c>
      <c r="AC154" s="1">
        <v>14.9</v>
      </c>
      <c r="AD154" s="1">
        <v>0.9466</v>
      </c>
      <c r="AE154" s="1">
        <v>0.15679999999999999</v>
      </c>
      <c r="AF154" s="1">
        <v>14.9</v>
      </c>
      <c r="AG154" s="1">
        <v>1.0310999999999999</v>
      </c>
      <c r="AH154" s="1">
        <v>1.1193</v>
      </c>
      <c r="AI154" s="1">
        <v>14.9</v>
      </c>
      <c r="AJ154" s="1">
        <v>1.0780000000000001</v>
      </c>
      <c r="AK154" s="1">
        <v>1.0570999999999999</v>
      </c>
      <c r="AL154" s="1">
        <v>14.9</v>
      </c>
      <c r="AM154" s="1">
        <v>1.1257999999999999</v>
      </c>
      <c r="AN154" s="1">
        <v>1.0864</v>
      </c>
      <c r="AO154" s="1">
        <v>14.9</v>
      </c>
      <c r="AP154" s="1">
        <v>0.5504</v>
      </c>
      <c r="AQ154" s="1">
        <v>1.2939000000000001</v>
      </c>
      <c r="AR154" s="5">
        <f t="shared" si="29"/>
        <v>0.94528333333333325</v>
      </c>
      <c r="AS154" s="5">
        <f t="shared" si="30"/>
        <v>840.15</v>
      </c>
      <c r="AT154" s="5">
        <f t="shared" si="31"/>
        <v>3.3015808750285403</v>
      </c>
      <c r="AU154" s="5">
        <f t="shared" si="32"/>
        <v>2.5548198198198195E-2</v>
      </c>
      <c r="AV154" s="5">
        <f t="shared" si="33"/>
        <v>0.12922949984243454</v>
      </c>
    </row>
    <row r="155" spans="2:48" x14ac:dyDescent="0.25">
      <c r="B155" s="1">
        <v>15</v>
      </c>
      <c r="C155" s="1">
        <v>1.0367999999999999</v>
      </c>
      <c r="D155" s="1">
        <v>1.321</v>
      </c>
      <c r="E155" s="1">
        <v>15</v>
      </c>
      <c r="F155" s="1">
        <v>1.0659000000000001</v>
      </c>
      <c r="G155" s="1">
        <v>0.95499999999999996</v>
      </c>
      <c r="H155" s="1">
        <v>15</v>
      </c>
      <c r="I155" s="1">
        <v>0.99350000000000005</v>
      </c>
      <c r="J155" s="1">
        <v>1.216</v>
      </c>
      <c r="K155" s="1">
        <v>15</v>
      </c>
      <c r="L155" s="1">
        <v>1.1171</v>
      </c>
      <c r="M155" s="1">
        <v>1.1114999999999999</v>
      </c>
      <c r="N155" s="1">
        <v>15</v>
      </c>
      <c r="O155" s="1">
        <v>0.77459999999999996</v>
      </c>
      <c r="P155" s="1">
        <v>1.3241000000000001</v>
      </c>
      <c r="Q155" s="1">
        <v>15</v>
      </c>
      <c r="R155" s="1">
        <v>1.4507000000000001</v>
      </c>
      <c r="S155" s="1">
        <v>1.0073000000000001</v>
      </c>
      <c r="T155" s="5">
        <f t="shared" si="24"/>
        <v>1.0730999999999999</v>
      </c>
      <c r="U155" s="5">
        <f t="shared" si="25"/>
        <v>1155.8166666666666</v>
      </c>
      <c r="V155" s="5">
        <f t="shared" si="26"/>
        <v>4.5420724890863582</v>
      </c>
      <c r="W155" s="5">
        <f t="shared" si="27"/>
        <v>2.90027027027027E-2</v>
      </c>
      <c r="X155" s="5">
        <f t="shared" si="28"/>
        <v>0.15660859388332427</v>
      </c>
      <c r="Z155" s="1">
        <v>15</v>
      </c>
      <c r="AA155" s="1">
        <v>0.94059999999999999</v>
      </c>
      <c r="AB155" s="1">
        <v>0.33069999999999999</v>
      </c>
      <c r="AC155" s="1">
        <v>15</v>
      </c>
      <c r="AD155" s="1">
        <v>0.94769999999999999</v>
      </c>
      <c r="AE155" s="1">
        <v>0.15989999999999999</v>
      </c>
      <c r="AF155" s="1">
        <v>15</v>
      </c>
      <c r="AG155" s="1">
        <v>1.0327999999999999</v>
      </c>
      <c r="AH155" s="1">
        <v>1.1283000000000001</v>
      </c>
      <c r="AI155" s="1">
        <v>15</v>
      </c>
      <c r="AJ155" s="1">
        <v>1.0797000000000001</v>
      </c>
      <c r="AK155" s="1">
        <v>1.0699000000000001</v>
      </c>
      <c r="AL155" s="1">
        <v>15</v>
      </c>
      <c r="AM155" s="1">
        <v>1.1273</v>
      </c>
      <c r="AN155" s="1">
        <v>1.0936999999999999</v>
      </c>
      <c r="AO155" s="1">
        <v>15</v>
      </c>
      <c r="AP155" s="1">
        <v>0.55220000000000002</v>
      </c>
      <c r="AQ155" s="1">
        <v>1.3069999999999999</v>
      </c>
      <c r="AR155" s="5">
        <f t="shared" si="29"/>
        <v>0.94671666666666665</v>
      </c>
      <c r="AS155" s="5">
        <f t="shared" si="30"/>
        <v>848.24999999999989</v>
      </c>
      <c r="AT155" s="5">
        <f t="shared" si="31"/>
        <v>3.3334118636469188</v>
      </c>
      <c r="AU155" s="5">
        <f t="shared" si="32"/>
        <v>2.5586936936936935E-2</v>
      </c>
      <c r="AV155" s="5">
        <f t="shared" si="33"/>
        <v>0.13027787858557049</v>
      </c>
    </row>
    <row r="156" spans="2:48" x14ac:dyDescent="0.25">
      <c r="B156" s="1">
        <v>15.1</v>
      </c>
      <c r="C156" s="1">
        <v>1.0383</v>
      </c>
      <c r="D156" s="1">
        <v>1.3318000000000001</v>
      </c>
      <c r="E156" s="1">
        <v>15.1</v>
      </c>
      <c r="F156" s="1">
        <v>1.0677000000000001</v>
      </c>
      <c r="G156" s="1">
        <v>0.96619999999999995</v>
      </c>
      <c r="H156" s="1">
        <v>15.1</v>
      </c>
      <c r="I156" s="1">
        <v>0.99550000000000005</v>
      </c>
      <c r="J156" s="1">
        <v>1.2302999999999999</v>
      </c>
      <c r="K156" s="1">
        <v>15.1</v>
      </c>
      <c r="L156" s="1">
        <v>1.1186</v>
      </c>
      <c r="M156" s="1">
        <v>1.1188</v>
      </c>
      <c r="N156" s="1">
        <v>15.1</v>
      </c>
      <c r="O156" s="1">
        <v>0.77629999999999999</v>
      </c>
      <c r="P156" s="1">
        <v>1.3334999999999999</v>
      </c>
      <c r="Q156" s="1">
        <v>15.1</v>
      </c>
      <c r="R156" s="1">
        <v>1.4520999999999999</v>
      </c>
      <c r="S156" s="1">
        <v>1.0126999999999999</v>
      </c>
      <c r="T156" s="5">
        <f t="shared" si="24"/>
        <v>1.0747499999999999</v>
      </c>
      <c r="U156" s="5">
        <f t="shared" si="25"/>
        <v>1165.55</v>
      </c>
      <c r="V156" s="5">
        <f t="shared" si="26"/>
        <v>4.5803220721174966</v>
      </c>
      <c r="W156" s="5">
        <f t="shared" si="27"/>
        <v>2.9047297297297294E-2</v>
      </c>
      <c r="X156" s="5">
        <f t="shared" si="28"/>
        <v>0.15768496549741556</v>
      </c>
      <c r="Z156" s="1">
        <v>15.1</v>
      </c>
      <c r="AA156" s="1">
        <v>0.94159999999999999</v>
      </c>
      <c r="AB156" s="1">
        <v>0.33529999999999999</v>
      </c>
      <c r="AC156" s="1">
        <v>15.1</v>
      </c>
      <c r="AD156" s="1">
        <v>0.9486</v>
      </c>
      <c r="AE156" s="1">
        <v>0.16139999999999999</v>
      </c>
      <c r="AF156" s="1">
        <v>15.1</v>
      </c>
      <c r="AG156" s="1">
        <v>1.0344</v>
      </c>
      <c r="AH156" s="1">
        <v>1.1412</v>
      </c>
      <c r="AI156" s="1">
        <v>15.1</v>
      </c>
      <c r="AJ156" s="1">
        <v>1.0813999999999999</v>
      </c>
      <c r="AK156" s="1">
        <v>1.0782</v>
      </c>
      <c r="AL156" s="1">
        <v>15.1</v>
      </c>
      <c r="AM156" s="1">
        <v>1.129</v>
      </c>
      <c r="AN156" s="1">
        <v>1.1054999999999999</v>
      </c>
      <c r="AO156" s="1">
        <v>15.1</v>
      </c>
      <c r="AP156" s="1">
        <v>0.55369999999999997</v>
      </c>
      <c r="AQ156" s="1">
        <v>1.3156000000000001</v>
      </c>
      <c r="AR156" s="5">
        <f t="shared" si="29"/>
        <v>0.94811666666666661</v>
      </c>
      <c r="AS156" s="5">
        <f t="shared" si="30"/>
        <v>856.19999999999993</v>
      </c>
      <c r="AT156" s="5">
        <f t="shared" si="31"/>
        <v>3.3646533895131059</v>
      </c>
      <c r="AU156" s="5">
        <f t="shared" si="32"/>
        <v>2.5624774774774772E-2</v>
      </c>
      <c r="AV156" s="5">
        <f t="shared" si="33"/>
        <v>0.13130470098122762</v>
      </c>
    </row>
    <row r="157" spans="2:48" x14ac:dyDescent="0.25">
      <c r="B157" s="1">
        <v>15.2</v>
      </c>
      <c r="C157" s="1">
        <v>1.0402</v>
      </c>
      <c r="D157" s="1">
        <v>1.3463000000000001</v>
      </c>
      <c r="E157" s="1">
        <v>15.2</v>
      </c>
      <c r="F157" s="1">
        <v>1.0692999999999999</v>
      </c>
      <c r="G157" s="1">
        <v>0.97199999999999998</v>
      </c>
      <c r="H157" s="1">
        <v>15.2</v>
      </c>
      <c r="I157" s="1">
        <v>0.99709999999999999</v>
      </c>
      <c r="J157" s="1">
        <v>1.2399</v>
      </c>
      <c r="K157" s="1">
        <v>15.2</v>
      </c>
      <c r="L157" s="1">
        <v>1.1204000000000001</v>
      </c>
      <c r="M157" s="1">
        <v>1.1335</v>
      </c>
      <c r="N157" s="1">
        <v>15.2</v>
      </c>
      <c r="O157" s="1">
        <v>0.77790000000000004</v>
      </c>
      <c r="P157" s="1">
        <v>1.3471</v>
      </c>
      <c r="Q157" s="1">
        <v>15.2</v>
      </c>
      <c r="R157" s="1">
        <v>1.454</v>
      </c>
      <c r="S157" s="1">
        <v>1.0235000000000001</v>
      </c>
      <c r="T157" s="5">
        <f t="shared" si="24"/>
        <v>1.0764833333333332</v>
      </c>
      <c r="U157" s="5">
        <f t="shared" si="25"/>
        <v>1177.0500000000002</v>
      </c>
      <c r="V157" s="5">
        <f t="shared" si="26"/>
        <v>4.6255142164522329</v>
      </c>
      <c r="W157" s="5">
        <f t="shared" si="27"/>
        <v>2.909414414414414E-2</v>
      </c>
      <c r="X157" s="5">
        <f t="shared" si="28"/>
        <v>0.15898437134069204</v>
      </c>
      <c r="Z157" s="1">
        <v>15.2</v>
      </c>
      <c r="AA157" s="1">
        <v>0.94230000000000003</v>
      </c>
      <c r="AB157" s="1">
        <v>0.33829999999999999</v>
      </c>
      <c r="AC157" s="1">
        <v>15.2</v>
      </c>
      <c r="AD157" s="1">
        <v>0.94920000000000004</v>
      </c>
      <c r="AE157" s="1">
        <v>0.16170000000000001</v>
      </c>
      <c r="AF157" s="1">
        <v>15.2</v>
      </c>
      <c r="AG157" s="1">
        <v>1.0362</v>
      </c>
      <c r="AH157" s="1">
        <v>1.1523000000000001</v>
      </c>
      <c r="AI157" s="1">
        <v>15.2</v>
      </c>
      <c r="AJ157" s="1">
        <v>1.0831</v>
      </c>
      <c r="AK157" s="1">
        <v>1.0901000000000001</v>
      </c>
      <c r="AL157" s="1">
        <v>15.2</v>
      </c>
      <c r="AM157" s="1">
        <v>1.1309</v>
      </c>
      <c r="AN157" s="1">
        <v>1.1160000000000001</v>
      </c>
      <c r="AO157" s="1">
        <v>15.2</v>
      </c>
      <c r="AP157" s="1">
        <v>0.55520000000000003</v>
      </c>
      <c r="AQ157" s="1">
        <v>1.3268</v>
      </c>
      <c r="AR157" s="5">
        <f t="shared" si="29"/>
        <v>0.94948333333333335</v>
      </c>
      <c r="AS157" s="5">
        <f t="shared" si="30"/>
        <v>864.19999999999993</v>
      </c>
      <c r="AT157" s="5">
        <f t="shared" si="31"/>
        <v>3.3960914029633567</v>
      </c>
      <c r="AU157" s="5">
        <f t="shared" si="32"/>
        <v>2.5661711711711711E-2</v>
      </c>
      <c r="AV157" s="5">
        <f t="shared" si="33"/>
        <v>0.13234079788268449</v>
      </c>
    </row>
    <row r="158" spans="2:48" x14ac:dyDescent="0.25">
      <c r="B158" s="1">
        <v>15.3</v>
      </c>
      <c r="C158" s="1">
        <v>1.0416000000000001</v>
      </c>
      <c r="D158" s="1">
        <v>1.3541000000000001</v>
      </c>
      <c r="E158" s="1">
        <v>15.3</v>
      </c>
      <c r="F158" s="1">
        <v>1.0710999999999999</v>
      </c>
      <c r="G158" s="1">
        <v>0.98370000000000002</v>
      </c>
      <c r="H158" s="1">
        <v>15.3</v>
      </c>
      <c r="I158" s="1">
        <v>0.99880000000000002</v>
      </c>
      <c r="J158" s="1">
        <v>1.2521</v>
      </c>
      <c r="K158" s="1">
        <v>15.3</v>
      </c>
      <c r="L158" s="1">
        <v>1.1222000000000001</v>
      </c>
      <c r="M158" s="1">
        <v>1.1420999999999999</v>
      </c>
      <c r="N158" s="1">
        <v>15.3</v>
      </c>
      <c r="O158" s="1">
        <v>0.77949999999999997</v>
      </c>
      <c r="P158" s="1">
        <v>1.3564000000000001</v>
      </c>
      <c r="Q158" s="1">
        <v>15.3</v>
      </c>
      <c r="R158" s="1">
        <v>1.4557</v>
      </c>
      <c r="S158" s="1">
        <v>1.0304</v>
      </c>
      <c r="T158" s="5">
        <f t="shared" si="24"/>
        <v>1.0781500000000002</v>
      </c>
      <c r="U158" s="5">
        <f t="shared" si="25"/>
        <v>1186.4666666666667</v>
      </c>
      <c r="V158" s="5">
        <f t="shared" si="26"/>
        <v>4.662519378117632</v>
      </c>
      <c r="W158" s="5">
        <f t="shared" si="27"/>
        <v>2.9139189189189195E-2</v>
      </c>
      <c r="X158" s="5">
        <f t="shared" si="28"/>
        <v>0.1600085488942655</v>
      </c>
      <c r="Z158" s="1">
        <v>15.3</v>
      </c>
      <c r="AA158" s="1">
        <v>0.94299999999999995</v>
      </c>
      <c r="AB158" s="1">
        <v>0.34039999999999998</v>
      </c>
      <c r="AC158" s="1">
        <v>15.3</v>
      </c>
      <c r="AD158" s="1">
        <v>0.95009999999999994</v>
      </c>
      <c r="AE158" s="1">
        <v>0.16400000000000001</v>
      </c>
      <c r="AF158" s="1">
        <v>15.3</v>
      </c>
      <c r="AG158" s="1">
        <v>1.0376000000000001</v>
      </c>
      <c r="AH158" s="1">
        <v>1.1608000000000001</v>
      </c>
      <c r="AI158" s="1">
        <v>15.3</v>
      </c>
      <c r="AJ158" s="1">
        <v>1.0849</v>
      </c>
      <c r="AK158" s="1">
        <v>1.1011</v>
      </c>
      <c r="AL158" s="1">
        <v>15.3</v>
      </c>
      <c r="AM158" s="1">
        <v>1.1323000000000001</v>
      </c>
      <c r="AN158" s="1">
        <v>1.1248</v>
      </c>
      <c r="AO158" s="1">
        <v>15.3</v>
      </c>
      <c r="AP158" s="1">
        <v>0.55710000000000004</v>
      </c>
      <c r="AQ158" s="1">
        <v>1.3382000000000001</v>
      </c>
      <c r="AR158" s="5">
        <f t="shared" si="29"/>
        <v>0.95083333333333331</v>
      </c>
      <c r="AS158" s="5">
        <f t="shared" si="30"/>
        <v>871.55000000000007</v>
      </c>
      <c r="AT158" s="5">
        <f t="shared" si="31"/>
        <v>3.4249750778207755</v>
      </c>
      <c r="AU158" s="5">
        <f t="shared" si="32"/>
        <v>2.5698198198198196E-2</v>
      </c>
      <c r="AV158" s="5">
        <f t="shared" si="33"/>
        <v>0.13327685666541844</v>
      </c>
    </row>
    <row r="159" spans="2:48" x14ac:dyDescent="0.25">
      <c r="B159" s="1">
        <v>15.4</v>
      </c>
      <c r="C159" s="1">
        <v>1.0432999999999999</v>
      </c>
      <c r="D159" s="1">
        <v>1.3688</v>
      </c>
      <c r="E159" s="1">
        <v>15.4</v>
      </c>
      <c r="F159" s="1">
        <v>1.073</v>
      </c>
      <c r="G159" s="1">
        <v>0.99280000000000002</v>
      </c>
      <c r="H159" s="1">
        <v>15.4</v>
      </c>
      <c r="I159" s="1">
        <v>1.0003</v>
      </c>
      <c r="J159" s="1">
        <v>1.2601</v>
      </c>
      <c r="K159" s="1">
        <v>15.4</v>
      </c>
      <c r="L159" s="1">
        <v>1.1237999999999999</v>
      </c>
      <c r="M159" s="1">
        <v>1.1545000000000001</v>
      </c>
      <c r="N159" s="1">
        <v>15.4</v>
      </c>
      <c r="O159" s="1">
        <v>0.78090000000000004</v>
      </c>
      <c r="P159" s="1">
        <v>1.3671</v>
      </c>
      <c r="Q159" s="1">
        <v>15.4</v>
      </c>
      <c r="R159" s="1">
        <v>1.4572000000000001</v>
      </c>
      <c r="S159" s="1">
        <v>1.0391999999999999</v>
      </c>
      <c r="T159" s="5">
        <f t="shared" si="24"/>
        <v>1.07975</v>
      </c>
      <c r="U159" s="5">
        <f t="shared" si="25"/>
        <v>1197.0833333333333</v>
      </c>
      <c r="V159" s="5">
        <f t="shared" si="26"/>
        <v>4.7042402418005693</v>
      </c>
      <c r="W159" s="5">
        <f t="shared" si="27"/>
        <v>2.9182432432432431E-2</v>
      </c>
      <c r="X159" s="5">
        <f t="shared" si="28"/>
        <v>0.16120110113139252</v>
      </c>
      <c r="Z159" s="1">
        <v>15.4</v>
      </c>
      <c r="AA159" s="1">
        <v>0.94389999999999996</v>
      </c>
      <c r="AB159" s="1">
        <v>0.34499999999999997</v>
      </c>
      <c r="AC159" s="1">
        <v>15.4</v>
      </c>
      <c r="AD159" s="1">
        <v>0.95109999999999995</v>
      </c>
      <c r="AE159" s="1">
        <v>0.1663</v>
      </c>
      <c r="AF159" s="1">
        <v>15.4</v>
      </c>
      <c r="AG159" s="1">
        <v>1.0394000000000001</v>
      </c>
      <c r="AH159" s="1">
        <v>1.1735</v>
      </c>
      <c r="AI159" s="1">
        <v>15.4</v>
      </c>
      <c r="AJ159" s="1">
        <v>1.0863</v>
      </c>
      <c r="AK159" s="1">
        <v>1.1087</v>
      </c>
      <c r="AL159" s="1">
        <v>15.4</v>
      </c>
      <c r="AM159" s="1">
        <v>1.1342000000000001</v>
      </c>
      <c r="AN159" s="1">
        <v>1.1363000000000001</v>
      </c>
      <c r="AO159" s="1">
        <v>15.4</v>
      </c>
      <c r="AP159" s="1">
        <v>0.55859999999999999</v>
      </c>
      <c r="AQ159" s="1">
        <v>1.3492999999999999</v>
      </c>
      <c r="AR159" s="5">
        <f t="shared" si="29"/>
        <v>0.95224999999999993</v>
      </c>
      <c r="AS159" s="5">
        <f t="shared" si="30"/>
        <v>879.84999999999991</v>
      </c>
      <c r="AT159" s="5">
        <f t="shared" si="31"/>
        <v>3.4575920167754099</v>
      </c>
      <c r="AU159" s="5">
        <f t="shared" si="32"/>
        <v>2.5736486486486486E-2</v>
      </c>
      <c r="AV159" s="5">
        <f t="shared" si="33"/>
        <v>0.13434592241605689</v>
      </c>
    </row>
    <row r="160" spans="2:48" x14ac:dyDescent="0.25">
      <c r="B160" s="1">
        <v>15.5</v>
      </c>
      <c r="C160" s="1">
        <v>1.0449999999999999</v>
      </c>
      <c r="D160" s="1">
        <v>1.3775999999999999</v>
      </c>
      <c r="E160" s="1">
        <v>15.5</v>
      </c>
      <c r="F160" s="1">
        <v>1.0744</v>
      </c>
      <c r="G160" s="1">
        <v>0.99950000000000006</v>
      </c>
      <c r="H160" s="1">
        <v>15.5</v>
      </c>
      <c r="I160" s="1">
        <v>1.0019</v>
      </c>
      <c r="J160" s="1">
        <v>1.2725</v>
      </c>
      <c r="K160" s="1">
        <v>15.5</v>
      </c>
      <c r="L160" s="1">
        <v>1.1255999999999999</v>
      </c>
      <c r="M160" s="1">
        <v>1.165</v>
      </c>
      <c r="N160" s="1">
        <v>15.5</v>
      </c>
      <c r="O160" s="1">
        <v>0.78280000000000005</v>
      </c>
      <c r="P160" s="1">
        <v>1.38</v>
      </c>
      <c r="Q160" s="1">
        <v>15.5</v>
      </c>
      <c r="R160" s="1">
        <v>1.4589000000000001</v>
      </c>
      <c r="S160" s="1">
        <v>1.0468999999999999</v>
      </c>
      <c r="T160" s="5">
        <f t="shared" si="24"/>
        <v>1.0814333333333332</v>
      </c>
      <c r="U160" s="5">
        <f t="shared" si="25"/>
        <v>1206.9166666666667</v>
      </c>
      <c r="V160" s="5">
        <f t="shared" si="26"/>
        <v>4.742882799999836</v>
      </c>
      <c r="W160" s="5">
        <f t="shared" si="27"/>
        <v>2.9227927927927926E-2</v>
      </c>
      <c r="X160" s="5">
        <f t="shared" si="28"/>
        <v>0.16227229010880059</v>
      </c>
      <c r="Z160" s="1">
        <v>15.5</v>
      </c>
      <c r="AA160" s="1">
        <v>0.94489999999999996</v>
      </c>
      <c r="AB160" s="1">
        <v>0.3498</v>
      </c>
      <c r="AC160" s="1">
        <v>15.5</v>
      </c>
      <c r="AD160" s="1">
        <v>0.95179999999999998</v>
      </c>
      <c r="AE160" s="1">
        <v>0.16700000000000001</v>
      </c>
      <c r="AF160" s="1">
        <v>15.5</v>
      </c>
      <c r="AG160" s="1">
        <v>1.0409999999999999</v>
      </c>
      <c r="AH160" s="1">
        <v>1.1816</v>
      </c>
      <c r="AI160" s="1">
        <v>15.5</v>
      </c>
      <c r="AJ160" s="1">
        <v>1.0881000000000001</v>
      </c>
      <c r="AK160" s="1">
        <v>1.1208</v>
      </c>
      <c r="AL160" s="1">
        <v>15.5</v>
      </c>
      <c r="AM160" s="1">
        <v>1.1355</v>
      </c>
      <c r="AN160" s="1">
        <v>1.1434</v>
      </c>
      <c r="AO160" s="1">
        <v>15.5</v>
      </c>
      <c r="AP160" s="1">
        <v>0.56059999999999999</v>
      </c>
      <c r="AQ160" s="1">
        <v>1.3632</v>
      </c>
      <c r="AR160" s="5">
        <f t="shared" si="29"/>
        <v>0.95365000000000011</v>
      </c>
      <c r="AS160" s="5">
        <f t="shared" si="30"/>
        <v>887.63333333333344</v>
      </c>
      <c r="AT160" s="5">
        <f t="shared" si="31"/>
        <v>3.4881785840280508</v>
      </c>
      <c r="AU160" s="5">
        <f t="shared" si="32"/>
        <v>2.5774324324324326E-2</v>
      </c>
      <c r="AV160" s="5">
        <f t="shared" si="33"/>
        <v>0.13533540356424043</v>
      </c>
    </row>
    <row r="161" spans="2:48" x14ac:dyDescent="0.25">
      <c r="B161" s="1">
        <v>15.6</v>
      </c>
      <c r="C161" s="1">
        <v>1.0466</v>
      </c>
      <c r="D161" s="1">
        <v>1.3911</v>
      </c>
      <c r="E161" s="1">
        <v>15.6</v>
      </c>
      <c r="F161" s="1">
        <v>1.0762</v>
      </c>
      <c r="G161" s="1">
        <v>1.0095000000000001</v>
      </c>
      <c r="H161" s="1">
        <v>15.6</v>
      </c>
      <c r="I161" s="1">
        <v>1.0037</v>
      </c>
      <c r="J161" s="1">
        <v>1.2818000000000001</v>
      </c>
      <c r="K161" s="1">
        <v>15.6</v>
      </c>
      <c r="L161" s="1">
        <v>1.1271</v>
      </c>
      <c r="M161" s="1">
        <v>1.1740999999999999</v>
      </c>
      <c r="N161" s="1">
        <v>15.6</v>
      </c>
      <c r="O161" s="1">
        <v>0.7843</v>
      </c>
      <c r="P161" s="1">
        <v>1.3914</v>
      </c>
      <c r="Q161" s="1">
        <v>15.6</v>
      </c>
      <c r="R161" s="1">
        <v>1.4603999999999999</v>
      </c>
      <c r="S161" s="1">
        <v>1.0539000000000001</v>
      </c>
      <c r="T161" s="5">
        <f t="shared" si="24"/>
        <v>1.0830500000000001</v>
      </c>
      <c r="U161" s="5">
        <f t="shared" si="25"/>
        <v>1216.9666666666667</v>
      </c>
      <c r="V161" s="5">
        <f t="shared" si="26"/>
        <v>4.7823768043967139</v>
      </c>
      <c r="W161" s="5">
        <f t="shared" si="27"/>
        <v>2.9271621621621623E-2</v>
      </c>
      <c r="X161" s="5">
        <f t="shared" si="28"/>
        <v>0.16337929159565892</v>
      </c>
      <c r="Z161" s="1">
        <v>15.6</v>
      </c>
      <c r="AA161" s="1">
        <v>0.9456</v>
      </c>
      <c r="AB161" s="1">
        <v>0.35160000000000002</v>
      </c>
      <c r="AC161" s="1">
        <v>15.6</v>
      </c>
      <c r="AD161" s="1">
        <v>0.9526</v>
      </c>
      <c r="AE161" s="1">
        <v>0.1681</v>
      </c>
      <c r="AF161" s="1">
        <v>15.6</v>
      </c>
      <c r="AG161" s="1">
        <v>1.0427999999999999</v>
      </c>
      <c r="AH161" s="1">
        <v>1.1959</v>
      </c>
      <c r="AI161" s="1">
        <v>15.6</v>
      </c>
      <c r="AJ161" s="1">
        <v>1.0895999999999999</v>
      </c>
      <c r="AK161" s="1">
        <v>1.1284000000000001</v>
      </c>
      <c r="AL161" s="1">
        <v>15.6</v>
      </c>
      <c r="AM161" s="1">
        <v>1.1374</v>
      </c>
      <c r="AN161" s="1">
        <v>1.1563000000000001</v>
      </c>
      <c r="AO161" s="1">
        <v>15.6</v>
      </c>
      <c r="AP161" s="1">
        <v>0.56210000000000004</v>
      </c>
      <c r="AQ161" s="1">
        <v>1.3729</v>
      </c>
      <c r="AR161" s="5">
        <f t="shared" si="29"/>
        <v>0.95501666666666651</v>
      </c>
      <c r="AS161" s="5">
        <f t="shared" si="30"/>
        <v>895.53333333333342</v>
      </c>
      <c r="AT161" s="5">
        <f t="shared" si="31"/>
        <v>3.5192236223101734</v>
      </c>
      <c r="AU161" s="5">
        <f t="shared" si="32"/>
        <v>2.5811261261261258E-2</v>
      </c>
      <c r="AV161" s="5">
        <f t="shared" si="33"/>
        <v>0.13634450431106937</v>
      </c>
    </row>
    <row r="162" spans="2:48" x14ac:dyDescent="0.25">
      <c r="B162" s="1">
        <v>15.7</v>
      </c>
      <c r="C162" s="1">
        <v>1.0484</v>
      </c>
      <c r="D162" s="1">
        <v>1.4020999999999999</v>
      </c>
      <c r="E162" s="1">
        <v>15.7</v>
      </c>
      <c r="F162" s="1">
        <v>1.0775999999999999</v>
      </c>
      <c r="G162" s="1">
        <v>1.0147999999999999</v>
      </c>
      <c r="H162" s="1">
        <v>15.7</v>
      </c>
      <c r="I162" s="1">
        <v>1.0052000000000001</v>
      </c>
      <c r="J162" s="1">
        <v>1.2937000000000001</v>
      </c>
      <c r="K162" s="1">
        <v>15.7</v>
      </c>
      <c r="L162" s="1">
        <v>1.1289</v>
      </c>
      <c r="M162" s="1">
        <v>1.1860999999999999</v>
      </c>
      <c r="N162" s="1">
        <v>15.7</v>
      </c>
      <c r="O162" s="1">
        <v>0.78620000000000001</v>
      </c>
      <c r="P162" s="1">
        <v>1.4054</v>
      </c>
      <c r="Q162" s="1">
        <v>15.7</v>
      </c>
      <c r="R162" s="1">
        <v>1.4623999999999999</v>
      </c>
      <c r="S162" s="1">
        <v>1.0647</v>
      </c>
      <c r="T162" s="5">
        <f t="shared" si="24"/>
        <v>1.0847833333333332</v>
      </c>
      <c r="U162" s="5">
        <f t="shared" si="25"/>
        <v>1227.8</v>
      </c>
      <c r="V162" s="5">
        <f t="shared" si="26"/>
        <v>4.8249491142772616</v>
      </c>
      <c r="W162" s="5">
        <f t="shared" si="27"/>
        <v>2.9318468468468466E-2</v>
      </c>
      <c r="X162" s="5">
        <f t="shared" si="28"/>
        <v>0.16457029873393336</v>
      </c>
      <c r="Z162" s="1">
        <v>15.7</v>
      </c>
      <c r="AA162" s="1">
        <v>0.94620000000000004</v>
      </c>
      <c r="AB162" s="1">
        <v>0.35420000000000001</v>
      </c>
      <c r="AC162" s="1">
        <v>15.7</v>
      </c>
      <c r="AD162" s="1">
        <v>0.95350000000000001</v>
      </c>
      <c r="AE162" s="1">
        <v>0.17069999999999999</v>
      </c>
      <c r="AF162" s="1">
        <v>15.7</v>
      </c>
      <c r="AG162" s="1">
        <v>1.0444</v>
      </c>
      <c r="AH162" s="1">
        <v>1.2030000000000001</v>
      </c>
      <c r="AI162" s="1">
        <v>15.7</v>
      </c>
      <c r="AJ162" s="1">
        <v>1.0912999999999999</v>
      </c>
      <c r="AK162" s="1">
        <v>1.1418999999999999</v>
      </c>
      <c r="AL162" s="1">
        <v>15.7</v>
      </c>
      <c r="AM162" s="1">
        <v>1.1389</v>
      </c>
      <c r="AN162" s="1">
        <v>1.163</v>
      </c>
      <c r="AO162" s="1">
        <v>15.7</v>
      </c>
      <c r="AP162" s="1">
        <v>0.56389999999999996</v>
      </c>
      <c r="AQ162" s="1">
        <v>1.3863000000000001</v>
      </c>
      <c r="AR162" s="5">
        <f t="shared" si="29"/>
        <v>0.95636666666666681</v>
      </c>
      <c r="AS162" s="5">
        <f t="shared" si="30"/>
        <v>903.18333333333339</v>
      </c>
      <c r="AT162" s="5">
        <f t="shared" si="31"/>
        <v>3.5492862226719759</v>
      </c>
      <c r="AU162" s="5">
        <f t="shared" si="32"/>
        <v>2.584774774774775E-2</v>
      </c>
      <c r="AV162" s="5">
        <f t="shared" si="33"/>
        <v>0.13731510603206207</v>
      </c>
    </row>
    <row r="163" spans="2:48" x14ac:dyDescent="0.25">
      <c r="B163" s="1">
        <v>15.8</v>
      </c>
      <c r="C163" s="1">
        <v>1.05</v>
      </c>
      <c r="D163" s="1">
        <v>1.4155</v>
      </c>
      <c r="E163" s="1">
        <v>15.8</v>
      </c>
      <c r="F163" s="1">
        <v>1.0794999999999999</v>
      </c>
      <c r="G163" s="1">
        <v>1.0274000000000001</v>
      </c>
      <c r="H163" s="1">
        <v>15.8</v>
      </c>
      <c r="I163" s="1">
        <v>1.0072000000000001</v>
      </c>
      <c r="J163" s="1">
        <v>1.3051999999999999</v>
      </c>
      <c r="K163" s="1">
        <v>15.8</v>
      </c>
      <c r="L163" s="1">
        <v>1.1303000000000001</v>
      </c>
      <c r="M163" s="1">
        <v>1.1941999999999999</v>
      </c>
      <c r="N163" s="1">
        <v>15.8</v>
      </c>
      <c r="O163" s="1">
        <v>0.78779999999999994</v>
      </c>
      <c r="P163" s="1">
        <v>1.4157999999999999</v>
      </c>
      <c r="Q163" s="1">
        <v>15.8</v>
      </c>
      <c r="R163" s="1">
        <v>1.4637</v>
      </c>
      <c r="S163" s="1">
        <v>1.0701000000000001</v>
      </c>
      <c r="T163" s="5">
        <f t="shared" si="24"/>
        <v>1.0864166666666668</v>
      </c>
      <c r="U163" s="5">
        <f t="shared" si="25"/>
        <v>1238.0333333333333</v>
      </c>
      <c r="V163" s="5">
        <f t="shared" si="26"/>
        <v>4.865163573149041</v>
      </c>
      <c r="W163" s="5">
        <f t="shared" si="27"/>
        <v>2.9362612612612617E-2</v>
      </c>
      <c r="X163" s="5">
        <f t="shared" si="28"/>
        <v>0.16569246195276319</v>
      </c>
      <c r="Z163" s="1">
        <v>15.8</v>
      </c>
      <c r="AA163" s="1">
        <v>0.94740000000000002</v>
      </c>
      <c r="AB163" s="1">
        <v>0.3599</v>
      </c>
      <c r="AC163" s="1">
        <v>15.8</v>
      </c>
      <c r="AD163" s="1">
        <v>0.95430000000000004</v>
      </c>
      <c r="AE163" s="1">
        <v>0.1724</v>
      </c>
      <c r="AF163" s="1">
        <v>15.8</v>
      </c>
      <c r="AG163" s="1">
        <v>1.0461</v>
      </c>
      <c r="AH163" s="1">
        <v>1.2172000000000001</v>
      </c>
      <c r="AI163" s="1">
        <v>15.8</v>
      </c>
      <c r="AJ163" s="1">
        <v>1.0929</v>
      </c>
      <c r="AK163" s="1">
        <v>1.1485000000000001</v>
      </c>
      <c r="AL163" s="1">
        <v>15.8</v>
      </c>
      <c r="AM163" s="1">
        <v>1.1408</v>
      </c>
      <c r="AN163" s="1">
        <v>1.1771</v>
      </c>
      <c r="AO163" s="1">
        <v>15.8</v>
      </c>
      <c r="AP163" s="1">
        <v>0.56530000000000002</v>
      </c>
      <c r="AQ163" s="1">
        <v>1.3943000000000001</v>
      </c>
      <c r="AR163" s="5">
        <f t="shared" si="29"/>
        <v>0.95779999999999987</v>
      </c>
      <c r="AS163" s="5">
        <f t="shared" si="30"/>
        <v>911.56666666666672</v>
      </c>
      <c r="AT163" s="5">
        <f t="shared" si="31"/>
        <v>3.5822306409333846</v>
      </c>
      <c r="AU163" s="5">
        <f t="shared" si="32"/>
        <v>2.5886486486486483E-2</v>
      </c>
      <c r="AV163" s="5">
        <f t="shared" si="33"/>
        <v>0.13838226531064443</v>
      </c>
    </row>
    <row r="164" spans="2:48" x14ac:dyDescent="0.25">
      <c r="B164" s="1">
        <v>15.9</v>
      </c>
      <c r="C164" s="1">
        <v>1.0519000000000001</v>
      </c>
      <c r="D164" s="1">
        <v>1.4295</v>
      </c>
      <c r="E164" s="1">
        <v>15.9</v>
      </c>
      <c r="F164" s="1">
        <v>1.081</v>
      </c>
      <c r="G164" s="1">
        <v>1.0328999999999999</v>
      </c>
      <c r="H164" s="1">
        <v>15.9</v>
      </c>
      <c r="I164" s="1">
        <v>1.0086999999999999</v>
      </c>
      <c r="J164" s="1">
        <v>1.3165</v>
      </c>
      <c r="K164" s="1">
        <v>15.9</v>
      </c>
      <c r="L164" s="1">
        <v>1.1322000000000001</v>
      </c>
      <c r="M164" s="1">
        <v>1.2079</v>
      </c>
      <c r="N164" s="1">
        <v>15.9</v>
      </c>
      <c r="O164" s="1">
        <v>0.78959999999999997</v>
      </c>
      <c r="P164" s="1">
        <v>1.4297</v>
      </c>
      <c r="Q164" s="1">
        <v>15.9</v>
      </c>
      <c r="R164" s="1">
        <v>1.4657</v>
      </c>
      <c r="S164" s="1">
        <v>1.0817000000000001</v>
      </c>
      <c r="T164" s="5">
        <f t="shared" si="24"/>
        <v>1.0881833333333335</v>
      </c>
      <c r="U164" s="5">
        <f t="shared" si="25"/>
        <v>1249.6999999999998</v>
      </c>
      <c r="V164" s="5">
        <f t="shared" si="26"/>
        <v>4.9110106760973231</v>
      </c>
      <c r="W164" s="5">
        <f t="shared" si="27"/>
        <v>2.9410360360360367E-2</v>
      </c>
      <c r="X164" s="5">
        <f t="shared" si="28"/>
        <v>0.16698233601776746</v>
      </c>
      <c r="Z164" s="1">
        <v>15.9</v>
      </c>
      <c r="AA164" s="1">
        <v>0.94820000000000004</v>
      </c>
      <c r="AB164" s="1">
        <v>0.36409999999999998</v>
      </c>
      <c r="AC164" s="1">
        <v>15.9</v>
      </c>
      <c r="AD164" s="1">
        <v>0.95499999999999996</v>
      </c>
      <c r="AE164" s="1">
        <v>0.17280000000000001</v>
      </c>
      <c r="AF164" s="1">
        <v>15.9</v>
      </c>
      <c r="AG164" s="1">
        <v>1.0479000000000001</v>
      </c>
      <c r="AH164" s="1">
        <v>1.2263999999999999</v>
      </c>
      <c r="AI164" s="1">
        <v>15.9</v>
      </c>
      <c r="AJ164" s="1">
        <v>1.0948</v>
      </c>
      <c r="AK164" s="1">
        <v>1.1632</v>
      </c>
      <c r="AL164" s="1">
        <v>15.9</v>
      </c>
      <c r="AM164" s="1">
        <v>1.1426000000000001</v>
      </c>
      <c r="AN164" s="1">
        <v>1.1869000000000001</v>
      </c>
      <c r="AO164" s="1">
        <v>15.9</v>
      </c>
      <c r="AP164" s="1">
        <v>0.56699999999999995</v>
      </c>
      <c r="AQ164" s="1">
        <v>1.4077</v>
      </c>
      <c r="AR164" s="5">
        <f t="shared" si="29"/>
        <v>0.95925000000000005</v>
      </c>
      <c r="AS164" s="5">
        <f t="shared" si="30"/>
        <v>920.18333333333351</v>
      </c>
      <c r="AT164" s="5">
        <f t="shared" si="31"/>
        <v>3.6160920012537594</v>
      </c>
      <c r="AU164" s="5">
        <f t="shared" si="32"/>
        <v>2.5925675675675677E-2</v>
      </c>
      <c r="AV164" s="5">
        <f t="shared" si="33"/>
        <v>0.13947918065821122</v>
      </c>
    </row>
    <row r="165" spans="2:48" x14ac:dyDescent="0.25">
      <c r="B165" s="1">
        <v>16</v>
      </c>
      <c r="C165" s="1">
        <v>1.0532999999999999</v>
      </c>
      <c r="D165" s="1">
        <v>1.4381999999999999</v>
      </c>
      <c r="E165" s="1">
        <v>16</v>
      </c>
      <c r="F165" s="1">
        <v>1.0828</v>
      </c>
      <c r="G165" s="1">
        <v>1.0442</v>
      </c>
      <c r="H165" s="1">
        <v>16</v>
      </c>
      <c r="I165" s="1">
        <v>1.0104</v>
      </c>
      <c r="J165" s="1">
        <v>1.3288</v>
      </c>
      <c r="K165" s="1">
        <v>16</v>
      </c>
      <c r="L165" s="1">
        <v>1.1336999999999999</v>
      </c>
      <c r="M165" s="1">
        <v>1.2157</v>
      </c>
      <c r="N165" s="1">
        <v>16</v>
      </c>
      <c r="O165" s="1">
        <v>0.79110000000000003</v>
      </c>
      <c r="P165" s="1">
        <v>1.4380999999999999</v>
      </c>
      <c r="Q165" s="1">
        <v>16</v>
      </c>
      <c r="R165" s="1">
        <v>1.4672000000000001</v>
      </c>
      <c r="S165" s="1">
        <v>1.0879000000000001</v>
      </c>
      <c r="T165" s="5">
        <f t="shared" si="24"/>
        <v>1.08975</v>
      </c>
      <c r="U165" s="5">
        <f t="shared" si="25"/>
        <v>1258.8166666666666</v>
      </c>
      <c r="V165" s="5">
        <f t="shared" si="26"/>
        <v>4.9468369122583384</v>
      </c>
      <c r="W165" s="5">
        <f t="shared" si="27"/>
        <v>2.9452702702702702E-2</v>
      </c>
      <c r="X165" s="5">
        <f t="shared" si="28"/>
        <v>0.16795867469929665</v>
      </c>
      <c r="Z165" s="1">
        <v>16</v>
      </c>
      <c r="AA165" s="1">
        <v>0.94889999999999997</v>
      </c>
      <c r="AB165" s="1">
        <v>0.36570000000000003</v>
      </c>
      <c r="AC165" s="1">
        <v>16</v>
      </c>
      <c r="AD165" s="1">
        <v>0.95589999999999997</v>
      </c>
      <c r="AE165" s="1">
        <v>0.17499999999999999</v>
      </c>
      <c r="AF165" s="1">
        <v>16</v>
      </c>
      <c r="AG165" s="1">
        <v>1.0492999999999999</v>
      </c>
      <c r="AH165" s="1">
        <v>1.2351000000000001</v>
      </c>
      <c r="AI165" s="1">
        <v>16</v>
      </c>
      <c r="AJ165" s="1">
        <v>1.0966</v>
      </c>
      <c r="AK165" s="1">
        <v>1.1734</v>
      </c>
      <c r="AL165" s="1">
        <v>16</v>
      </c>
      <c r="AM165" s="1">
        <v>1.1440999999999999</v>
      </c>
      <c r="AN165" s="1">
        <v>1.1962999999999999</v>
      </c>
      <c r="AO165" s="1">
        <v>16</v>
      </c>
      <c r="AP165" s="1">
        <v>0.56879999999999997</v>
      </c>
      <c r="AQ165" s="1">
        <v>1.4178999999999999</v>
      </c>
      <c r="AR165" s="5">
        <f t="shared" si="29"/>
        <v>0.96059999999999979</v>
      </c>
      <c r="AS165" s="5">
        <f t="shared" si="30"/>
        <v>927.23333333333323</v>
      </c>
      <c r="AT165" s="5">
        <f t="shared" si="31"/>
        <v>3.6437967506067923</v>
      </c>
      <c r="AU165" s="5">
        <f t="shared" si="32"/>
        <v>2.5962162162162156E-2</v>
      </c>
      <c r="AV165" s="5">
        <f t="shared" si="33"/>
        <v>0.14035028083744674</v>
      </c>
    </row>
    <row r="166" spans="2:48" x14ac:dyDescent="0.25">
      <c r="B166" s="1">
        <v>16.100000000000001</v>
      </c>
      <c r="C166" s="1">
        <v>1.0550999999999999</v>
      </c>
      <c r="D166" s="1">
        <v>1.4524999999999999</v>
      </c>
      <c r="E166" s="1">
        <v>16.100000000000001</v>
      </c>
      <c r="F166" s="1">
        <v>1.0846</v>
      </c>
      <c r="G166" s="1">
        <v>1.0525</v>
      </c>
      <c r="H166" s="1">
        <v>16.100000000000001</v>
      </c>
      <c r="I166" s="1">
        <v>1.0119</v>
      </c>
      <c r="J166" s="1">
        <v>1.3358000000000001</v>
      </c>
      <c r="K166" s="1">
        <v>16.100000000000001</v>
      </c>
      <c r="L166" s="1">
        <v>1.1355999999999999</v>
      </c>
      <c r="M166" s="1">
        <v>1.2301</v>
      </c>
      <c r="N166" s="1">
        <v>16.100000000000001</v>
      </c>
      <c r="O166" s="1">
        <v>0.79269999999999996</v>
      </c>
      <c r="P166" s="1">
        <v>1.4528000000000001</v>
      </c>
      <c r="Q166" s="1">
        <v>16.100000000000001</v>
      </c>
      <c r="R166" s="1">
        <v>1.4689000000000001</v>
      </c>
      <c r="S166" s="1">
        <v>1.0976999999999999</v>
      </c>
      <c r="T166" s="5">
        <f t="shared" si="24"/>
        <v>1.0914666666666666</v>
      </c>
      <c r="U166" s="5">
        <f t="shared" si="25"/>
        <v>1270.2333333333333</v>
      </c>
      <c r="V166" s="5">
        <f t="shared" si="26"/>
        <v>4.9917015772863014</v>
      </c>
      <c r="W166" s="5">
        <f t="shared" si="27"/>
        <v>2.9499099099099098E-2</v>
      </c>
      <c r="X166" s="5">
        <f t="shared" si="28"/>
        <v>0.16921539062997173</v>
      </c>
      <c r="Z166" s="1">
        <v>16.100000000000001</v>
      </c>
      <c r="AA166" s="1">
        <v>0.94979999999999998</v>
      </c>
      <c r="AB166" s="1">
        <v>0.36930000000000002</v>
      </c>
      <c r="AC166" s="1">
        <v>16.100000000000001</v>
      </c>
      <c r="AD166" s="1">
        <v>0.95689999999999997</v>
      </c>
      <c r="AE166" s="1">
        <v>0.17799999999999999</v>
      </c>
      <c r="AF166" s="1">
        <v>16.100000000000001</v>
      </c>
      <c r="AG166" s="1">
        <v>1.0511999999999999</v>
      </c>
      <c r="AH166" s="1">
        <v>1.2471000000000001</v>
      </c>
      <c r="AI166" s="1">
        <v>16.100000000000001</v>
      </c>
      <c r="AJ166" s="1">
        <v>1.0980000000000001</v>
      </c>
      <c r="AK166" s="1">
        <v>1.1815</v>
      </c>
      <c r="AL166" s="1">
        <v>16.100000000000001</v>
      </c>
      <c r="AM166" s="1">
        <v>1.1457999999999999</v>
      </c>
      <c r="AN166" s="1">
        <v>1.2069000000000001</v>
      </c>
      <c r="AO166" s="1">
        <v>16.100000000000001</v>
      </c>
      <c r="AP166" s="1">
        <v>0.57030000000000003</v>
      </c>
      <c r="AQ166" s="1">
        <v>1.4301999999999999</v>
      </c>
      <c r="AR166" s="5">
        <f t="shared" si="29"/>
        <v>0.96199999999999974</v>
      </c>
      <c r="AS166" s="5">
        <f t="shared" si="30"/>
        <v>935.50000000000011</v>
      </c>
      <c r="AT166" s="5">
        <f t="shared" si="31"/>
        <v>3.6762826978387189</v>
      </c>
      <c r="AU166" s="5">
        <f t="shared" si="32"/>
        <v>2.5999999999999992E-2</v>
      </c>
      <c r="AV166" s="5">
        <f t="shared" si="33"/>
        <v>0.14139548837841232</v>
      </c>
    </row>
    <row r="167" spans="2:48" x14ac:dyDescent="0.25">
      <c r="B167" s="1">
        <v>16.2</v>
      </c>
      <c r="C167" s="1">
        <v>1.0566</v>
      </c>
      <c r="D167" s="1">
        <v>1.4609000000000001</v>
      </c>
      <c r="E167" s="1">
        <v>16.2</v>
      </c>
      <c r="F167" s="1">
        <v>1.0860000000000001</v>
      </c>
      <c r="G167" s="1">
        <v>1.0603</v>
      </c>
      <c r="H167" s="1">
        <v>16.2</v>
      </c>
      <c r="I167" s="1">
        <v>1.0137</v>
      </c>
      <c r="J167" s="1">
        <v>1.35</v>
      </c>
      <c r="K167" s="1">
        <v>16.2</v>
      </c>
      <c r="L167" s="1">
        <v>1.1373</v>
      </c>
      <c r="M167" s="1">
        <v>1.2398</v>
      </c>
      <c r="N167" s="1">
        <v>16.2</v>
      </c>
      <c r="O167" s="1">
        <v>0.79449999999999998</v>
      </c>
      <c r="P167" s="1">
        <v>1.4631000000000001</v>
      </c>
      <c r="Q167" s="1">
        <v>16.2</v>
      </c>
      <c r="R167" s="1">
        <v>1.4705999999999999</v>
      </c>
      <c r="S167" s="1">
        <v>1.105</v>
      </c>
      <c r="T167" s="5">
        <f t="shared" si="24"/>
        <v>1.0931166666666667</v>
      </c>
      <c r="U167" s="5">
        <f t="shared" si="25"/>
        <v>1279.8499999999999</v>
      </c>
      <c r="V167" s="5">
        <f t="shared" si="26"/>
        <v>5.0294926892879568</v>
      </c>
      <c r="W167" s="5">
        <f t="shared" si="27"/>
        <v>2.9543693693693696E-2</v>
      </c>
      <c r="X167" s="5">
        <f t="shared" si="28"/>
        <v>0.17023912925151727</v>
      </c>
      <c r="Z167" s="1">
        <v>16.2</v>
      </c>
      <c r="AA167" s="1">
        <v>0.95069999999999999</v>
      </c>
      <c r="AB167" s="1">
        <v>0.37459999999999999</v>
      </c>
      <c r="AC167" s="1">
        <v>16.2</v>
      </c>
      <c r="AD167" s="1">
        <v>0.95760000000000001</v>
      </c>
      <c r="AE167" s="1">
        <v>0.17829999999999999</v>
      </c>
      <c r="AF167" s="1">
        <v>16.2</v>
      </c>
      <c r="AG167" s="1">
        <v>1.0526</v>
      </c>
      <c r="AH167" s="1">
        <v>1.2542</v>
      </c>
      <c r="AI167" s="1">
        <v>16.2</v>
      </c>
      <c r="AJ167" s="1">
        <v>1.0996999999999999</v>
      </c>
      <c r="AK167" s="1">
        <v>1.1928000000000001</v>
      </c>
      <c r="AL167" s="1">
        <v>16.2</v>
      </c>
      <c r="AM167" s="1">
        <v>1.1472</v>
      </c>
      <c r="AN167" s="1">
        <v>1.2148000000000001</v>
      </c>
      <c r="AO167" s="1">
        <v>16.2</v>
      </c>
      <c r="AP167" s="1">
        <v>0.57220000000000004</v>
      </c>
      <c r="AQ167" s="1">
        <v>1.4420999999999999</v>
      </c>
      <c r="AR167" s="5">
        <f t="shared" si="29"/>
        <v>0.96333333333333326</v>
      </c>
      <c r="AS167" s="5">
        <f t="shared" si="30"/>
        <v>942.80000000000007</v>
      </c>
      <c r="AT167" s="5">
        <f t="shared" si="31"/>
        <v>3.7049698851120727</v>
      </c>
      <c r="AU167" s="5">
        <f t="shared" si="32"/>
        <v>2.6036036036036034E-2</v>
      </c>
      <c r="AV167" s="5">
        <f t="shared" si="33"/>
        <v>0.14230161150430454</v>
      </c>
    </row>
    <row r="168" spans="2:48" x14ac:dyDescent="0.25">
      <c r="B168" s="1">
        <v>16.3</v>
      </c>
      <c r="C168" s="1">
        <v>1.0583</v>
      </c>
      <c r="D168" s="1">
        <v>1.4762</v>
      </c>
      <c r="E168" s="1">
        <v>16.3</v>
      </c>
      <c r="F168" s="1">
        <v>1.0879000000000001</v>
      </c>
      <c r="G168" s="1">
        <v>1.0702</v>
      </c>
      <c r="H168" s="1">
        <v>16.3</v>
      </c>
      <c r="I168" s="1">
        <v>1.0153000000000001</v>
      </c>
      <c r="J168" s="1">
        <v>1.3586</v>
      </c>
      <c r="K168" s="1">
        <v>16.3</v>
      </c>
      <c r="L168" s="1">
        <v>1.1388</v>
      </c>
      <c r="M168" s="1">
        <v>1.25</v>
      </c>
      <c r="N168" s="1">
        <v>16.3</v>
      </c>
      <c r="O168" s="1">
        <v>0.79600000000000004</v>
      </c>
      <c r="P168" s="1">
        <v>1.4754</v>
      </c>
      <c r="Q168" s="1">
        <v>16.3</v>
      </c>
      <c r="R168" s="1">
        <v>1.4722</v>
      </c>
      <c r="S168" s="1">
        <v>1.1133999999999999</v>
      </c>
      <c r="T168" s="5">
        <f t="shared" si="24"/>
        <v>1.0947500000000001</v>
      </c>
      <c r="U168" s="5">
        <f t="shared" si="25"/>
        <v>1290.6333333333332</v>
      </c>
      <c r="V168" s="5">
        <f t="shared" si="26"/>
        <v>5.0718685115844409</v>
      </c>
      <c r="W168" s="5">
        <f t="shared" si="27"/>
        <v>2.958783783783784E-2</v>
      </c>
      <c r="X168" s="5">
        <f t="shared" si="28"/>
        <v>0.17141734179367371</v>
      </c>
      <c r="Z168" s="1">
        <v>16.3</v>
      </c>
      <c r="AA168" s="1">
        <v>0.95140000000000002</v>
      </c>
      <c r="AB168" s="1">
        <v>0.37669999999999998</v>
      </c>
      <c r="AC168" s="1">
        <v>16.3</v>
      </c>
      <c r="AD168" s="1">
        <v>0.95830000000000004</v>
      </c>
      <c r="AE168" s="1">
        <v>0.1792</v>
      </c>
      <c r="AF168" s="1">
        <v>16.3</v>
      </c>
      <c r="AG168" s="1">
        <v>1.0545</v>
      </c>
      <c r="AH168" s="1">
        <v>1.2682</v>
      </c>
      <c r="AI168" s="1">
        <v>16.3</v>
      </c>
      <c r="AJ168" s="1">
        <v>1.1011</v>
      </c>
      <c r="AK168" s="1">
        <v>1.2002999999999999</v>
      </c>
      <c r="AL168" s="1">
        <v>16.3</v>
      </c>
      <c r="AM168" s="1">
        <v>1.1492</v>
      </c>
      <c r="AN168" s="1">
        <v>1.2278</v>
      </c>
      <c r="AO168" s="1">
        <v>16.3</v>
      </c>
      <c r="AP168" s="1">
        <v>0.57369999999999999</v>
      </c>
      <c r="AQ168" s="1">
        <v>1.4529000000000001</v>
      </c>
      <c r="AR168" s="5">
        <f t="shared" si="29"/>
        <v>0.96469999999999978</v>
      </c>
      <c r="AS168" s="5">
        <f t="shared" si="30"/>
        <v>950.85</v>
      </c>
      <c r="AT168" s="5">
        <f t="shared" si="31"/>
        <v>3.7366043861463876</v>
      </c>
      <c r="AU168" s="5">
        <f t="shared" si="32"/>
        <v>2.6072972972972966E-2</v>
      </c>
      <c r="AV168" s="5">
        <f t="shared" si="33"/>
        <v>0.14331332257428878</v>
      </c>
    </row>
    <row r="169" spans="2:48" x14ac:dyDescent="0.25">
      <c r="B169" s="1">
        <v>16.399999999999999</v>
      </c>
      <c r="C169" s="1">
        <v>1.06</v>
      </c>
      <c r="D169" s="1">
        <v>1.4859</v>
      </c>
      <c r="E169" s="1">
        <v>16.399999999999999</v>
      </c>
      <c r="F169" s="1">
        <v>1.0892999999999999</v>
      </c>
      <c r="G169" s="1">
        <v>1.0763</v>
      </c>
      <c r="H169" s="1">
        <v>16.399999999999999</v>
      </c>
      <c r="I169" s="1">
        <v>1.0168999999999999</v>
      </c>
      <c r="J169" s="1">
        <v>1.3711</v>
      </c>
      <c r="K169" s="1">
        <v>16.399999999999999</v>
      </c>
      <c r="L169" s="1">
        <v>1.1406000000000001</v>
      </c>
      <c r="M169" s="1">
        <v>1.2611000000000001</v>
      </c>
      <c r="N169" s="1">
        <v>16.399999999999999</v>
      </c>
      <c r="O169" s="1">
        <v>0.79779999999999995</v>
      </c>
      <c r="P169" s="1">
        <v>1.4879</v>
      </c>
      <c r="Q169" s="1">
        <v>16.399999999999999</v>
      </c>
      <c r="R169" s="1">
        <v>1.4741</v>
      </c>
      <c r="S169" s="1">
        <v>1.1227</v>
      </c>
      <c r="T169" s="5">
        <f t="shared" si="24"/>
        <v>1.0964499999999999</v>
      </c>
      <c r="U169" s="5">
        <f t="shared" si="25"/>
        <v>1300.8333333333333</v>
      </c>
      <c r="V169" s="5">
        <f t="shared" si="26"/>
        <v>5.1119519787335106</v>
      </c>
      <c r="W169" s="5">
        <f t="shared" si="27"/>
        <v>2.9633783783783781E-2</v>
      </c>
      <c r="X169" s="5">
        <f t="shared" si="28"/>
        <v>0.17250419372806777</v>
      </c>
      <c r="Z169" s="1">
        <v>16.399999999999999</v>
      </c>
      <c r="AA169" s="1">
        <v>0.95220000000000005</v>
      </c>
      <c r="AB169" s="1">
        <v>0.38009999999999999</v>
      </c>
      <c r="AC169" s="1">
        <v>16.399999999999999</v>
      </c>
      <c r="AD169" s="1">
        <v>0.95930000000000004</v>
      </c>
      <c r="AE169" s="1">
        <v>0.18210000000000001</v>
      </c>
      <c r="AF169" s="1">
        <v>16.399999999999999</v>
      </c>
      <c r="AG169" s="1">
        <v>1.0559000000000001</v>
      </c>
      <c r="AH169" s="1">
        <v>1.2733000000000001</v>
      </c>
      <c r="AI169" s="1">
        <v>16.399999999999999</v>
      </c>
      <c r="AJ169" s="1">
        <v>1.1031</v>
      </c>
      <c r="AK169" s="1">
        <v>1.2148000000000001</v>
      </c>
      <c r="AL169" s="1">
        <v>16.399999999999999</v>
      </c>
      <c r="AM169" s="1">
        <v>1.1506000000000001</v>
      </c>
      <c r="AN169" s="1">
        <v>1.2347999999999999</v>
      </c>
      <c r="AO169" s="1">
        <v>16.399999999999999</v>
      </c>
      <c r="AP169" s="1">
        <v>0.5756</v>
      </c>
      <c r="AQ169" s="1">
        <v>1.4662999999999999</v>
      </c>
      <c r="AR169" s="5">
        <f t="shared" si="29"/>
        <v>0.96611666666666673</v>
      </c>
      <c r="AS169" s="5">
        <f t="shared" si="30"/>
        <v>958.56666666666672</v>
      </c>
      <c r="AT169" s="5">
        <f t="shared" si="31"/>
        <v>3.766928969953609</v>
      </c>
      <c r="AU169" s="5">
        <f t="shared" si="32"/>
        <v>2.6111261261261263E-2</v>
      </c>
      <c r="AV169" s="5">
        <f t="shared" si="33"/>
        <v>0.14426453522343768</v>
      </c>
    </row>
    <row r="170" spans="2:48" x14ac:dyDescent="0.25">
      <c r="B170" s="1">
        <v>16.5</v>
      </c>
      <c r="C170" s="1">
        <v>1.0617000000000001</v>
      </c>
      <c r="D170" s="1">
        <v>1.5001</v>
      </c>
      <c r="E170" s="1">
        <v>16.5</v>
      </c>
      <c r="F170" s="1">
        <v>1.0912999999999999</v>
      </c>
      <c r="G170" s="1">
        <v>1.0893999999999999</v>
      </c>
      <c r="H170" s="1">
        <v>16.5</v>
      </c>
      <c r="I170" s="1">
        <v>1.0187999999999999</v>
      </c>
      <c r="J170" s="1">
        <v>1.3812</v>
      </c>
      <c r="K170" s="1">
        <v>16.5</v>
      </c>
      <c r="L170" s="1">
        <v>1.1418999999999999</v>
      </c>
      <c r="M170" s="1">
        <v>1.2697000000000001</v>
      </c>
      <c r="N170" s="1">
        <v>16.5</v>
      </c>
      <c r="O170" s="1">
        <v>0.7994</v>
      </c>
      <c r="P170" s="1">
        <v>1.4992000000000001</v>
      </c>
      <c r="Q170" s="1">
        <v>16.5</v>
      </c>
      <c r="R170" s="1">
        <v>1.4754</v>
      </c>
      <c r="S170" s="1">
        <v>1.1287</v>
      </c>
      <c r="T170" s="5">
        <f t="shared" si="24"/>
        <v>1.0980833333333333</v>
      </c>
      <c r="U170" s="5">
        <f t="shared" si="25"/>
        <v>1311.3833333333334</v>
      </c>
      <c r="V170" s="5">
        <f t="shared" si="26"/>
        <v>5.1534108589710304</v>
      </c>
      <c r="W170" s="5">
        <f t="shared" si="27"/>
        <v>2.9677927927927929E-2</v>
      </c>
      <c r="X170" s="5">
        <f t="shared" si="28"/>
        <v>0.17364456411801907</v>
      </c>
      <c r="Z170" s="1">
        <v>16.5</v>
      </c>
      <c r="AA170" s="1">
        <v>0.95309999999999995</v>
      </c>
      <c r="AB170" s="1">
        <v>0.3841</v>
      </c>
      <c r="AC170" s="1">
        <v>16.5</v>
      </c>
      <c r="AD170" s="1">
        <v>0.96030000000000004</v>
      </c>
      <c r="AE170" s="1">
        <v>0.18490000000000001</v>
      </c>
      <c r="AF170" s="1">
        <v>16.5</v>
      </c>
      <c r="AG170" s="1">
        <v>1.0579000000000001</v>
      </c>
      <c r="AH170" s="1">
        <v>1.2886</v>
      </c>
      <c r="AI170" s="1">
        <v>16.5</v>
      </c>
      <c r="AJ170" s="1">
        <v>1.1046</v>
      </c>
      <c r="AK170" s="1">
        <v>1.2214</v>
      </c>
      <c r="AL170" s="1">
        <v>16.5</v>
      </c>
      <c r="AM170" s="1">
        <v>1.1525000000000001</v>
      </c>
      <c r="AN170" s="1">
        <v>1.2479</v>
      </c>
      <c r="AO170" s="1">
        <v>16.5</v>
      </c>
      <c r="AP170" s="1">
        <v>0.57699999999999996</v>
      </c>
      <c r="AQ170" s="1">
        <v>1.4749000000000001</v>
      </c>
      <c r="AR170" s="5">
        <f t="shared" si="29"/>
        <v>0.9675666666666668</v>
      </c>
      <c r="AS170" s="5">
        <f t="shared" si="30"/>
        <v>966.9666666666667</v>
      </c>
      <c r="AT170" s="5">
        <f t="shared" si="31"/>
        <v>3.7999388840763721</v>
      </c>
      <c r="AU170" s="5">
        <f t="shared" si="32"/>
        <v>2.6150450450450453E-2</v>
      </c>
      <c r="AV170" s="5">
        <f t="shared" si="33"/>
        <v>0.1453106473739888</v>
      </c>
    </row>
    <row r="171" spans="2:48" x14ac:dyDescent="0.25">
      <c r="B171" s="1">
        <v>16.600000000000001</v>
      </c>
      <c r="C171" s="1">
        <v>1.0636000000000001</v>
      </c>
      <c r="D171" s="1">
        <v>1.5134000000000001</v>
      </c>
      <c r="E171" s="1">
        <v>16.600000000000001</v>
      </c>
      <c r="F171" s="1">
        <v>1.0926</v>
      </c>
      <c r="G171" s="1">
        <v>1.0941000000000001</v>
      </c>
      <c r="H171" s="1">
        <v>16.600000000000001</v>
      </c>
      <c r="I171" s="1">
        <v>1.0203</v>
      </c>
      <c r="J171" s="1">
        <v>1.3934</v>
      </c>
      <c r="K171" s="1">
        <v>16.600000000000001</v>
      </c>
      <c r="L171" s="1">
        <v>1.1438999999999999</v>
      </c>
      <c r="M171" s="1">
        <v>1.2843</v>
      </c>
      <c r="N171" s="1">
        <v>16.600000000000001</v>
      </c>
      <c r="O171" s="1">
        <v>0.80130000000000001</v>
      </c>
      <c r="P171" s="1">
        <v>1.5145999999999999</v>
      </c>
      <c r="Q171" s="1">
        <v>16.600000000000001</v>
      </c>
      <c r="R171" s="1">
        <v>1.4774</v>
      </c>
      <c r="S171" s="1">
        <v>1.1396999999999999</v>
      </c>
      <c r="T171" s="5">
        <f t="shared" si="24"/>
        <v>1.09985</v>
      </c>
      <c r="U171" s="5">
        <f t="shared" si="25"/>
        <v>1323.2499999999998</v>
      </c>
      <c r="V171" s="5">
        <f t="shared" si="26"/>
        <v>5.2000439122555679</v>
      </c>
      <c r="W171" s="5">
        <f t="shared" si="27"/>
        <v>2.9725675675675675E-2</v>
      </c>
      <c r="X171" s="5">
        <f t="shared" si="28"/>
        <v>0.17493442265168524</v>
      </c>
      <c r="Z171" s="1">
        <v>16.600000000000001</v>
      </c>
      <c r="AA171" s="1">
        <v>0.95399999999999996</v>
      </c>
      <c r="AB171" s="1">
        <v>0.38869999999999999</v>
      </c>
      <c r="AC171" s="1">
        <v>16.600000000000001</v>
      </c>
      <c r="AD171" s="1">
        <v>0.96089999999999998</v>
      </c>
      <c r="AE171" s="1">
        <v>0.18540000000000001</v>
      </c>
      <c r="AF171" s="1">
        <v>16.600000000000001</v>
      </c>
      <c r="AG171" s="1">
        <v>1.0595000000000001</v>
      </c>
      <c r="AH171" s="1">
        <v>1.2952999999999999</v>
      </c>
      <c r="AI171" s="1">
        <v>16.600000000000001</v>
      </c>
      <c r="AJ171" s="1">
        <v>1.1064000000000001</v>
      </c>
      <c r="AK171" s="1">
        <v>1.2364999999999999</v>
      </c>
      <c r="AL171" s="1">
        <v>16.600000000000001</v>
      </c>
      <c r="AM171" s="1">
        <v>1.1540999999999999</v>
      </c>
      <c r="AN171" s="1">
        <v>1.2569999999999999</v>
      </c>
      <c r="AO171" s="1">
        <v>16.600000000000001</v>
      </c>
      <c r="AP171" s="1">
        <v>0.57879999999999998</v>
      </c>
      <c r="AQ171" s="1">
        <v>1.4874000000000001</v>
      </c>
      <c r="AR171" s="5">
        <f t="shared" si="29"/>
        <v>0.96894999999999998</v>
      </c>
      <c r="AS171" s="5">
        <f t="shared" si="30"/>
        <v>975.05</v>
      </c>
      <c r="AT171" s="5">
        <f t="shared" si="31"/>
        <v>3.8317043768333963</v>
      </c>
      <c r="AU171" s="5">
        <f t="shared" si="32"/>
        <v>2.6187837837837836E-2</v>
      </c>
      <c r="AV171" s="5">
        <f t="shared" si="33"/>
        <v>0.14631617931042437</v>
      </c>
    </row>
    <row r="172" spans="2:48" x14ac:dyDescent="0.25">
      <c r="B172" s="1">
        <v>16.7</v>
      </c>
      <c r="C172" s="1">
        <v>1.0649</v>
      </c>
      <c r="D172" s="1">
        <v>1.5222</v>
      </c>
      <c r="E172" s="1">
        <v>16.7</v>
      </c>
      <c r="F172" s="1">
        <v>1.0945</v>
      </c>
      <c r="G172" s="1">
        <v>1.1068</v>
      </c>
      <c r="H172" s="1">
        <v>16.7</v>
      </c>
      <c r="I172" s="1">
        <v>1.0221</v>
      </c>
      <c r="J172" s="1">
        <v>1.4052</v>
      </c>
      <c r="K172" s="1">
        <v>16.7</v>
      </c>
      <c r="L172" s="1">
        <v>1.1454</v>
      </c>
      <c r="M172" s="1">
        <v>1.2918000000000001</v>
      </c>
      <c r="N172" s="1">
        <v>16.7</v>
      </c>
      <c r="O172" s="1">
        <v>0.80269999999999997</v>
      </c>
      <c r="P172" s="1">
        <v>1.5229999999999999</v>
      </c>
      <c r="Q172" s="1">
        <v>16.7</v>
      </c>
      <c r="R172" s="1">
        <v>1.4789000000000001</v>
      </c>
      <c r="S172" s="1">
        <v>1.1471</v>
      </c>
      <c r="T172" s="5">
        <f t="shared" si="24"/>
        <v>1.1014166666666667</v>
      </c>
      <c r="U172" s="5">
        <f t="shared" si="25"/>
        <v>1332.6833333333334</v>
      </c>
      <c r="V172" s="5">
        <f t="shared" si="26"/>
        <v>5.2371145697823227</v>
      </c>
      <c r="W172" s="5">
        <f t="shared" si="27"/>
        <v>2.9768018018018018E-2</v>
      </c>
      <c r="X172" s="5">
        <f t="shared" si="28"/>
        <v>0.17593091238430442</v>
      </c>
      <c r="Z172" s="1">
        <v>16.7</v>
      </c>
      <c r="AA172" s="1">
        <v>0.95469999999999999</v>
      </c>
      <c r="AB172" s="1">
        <v>0.39090000000000003</v>
      </c>
      <c r="AC172" s="1">
        <v>16.7</v>
      </c>
      <c r="AD172" s="1">
        <v>0.96179999999999999</v>
      </c>
      <c r="AE172" s="1">
        <v>0.18679999999999999</v>
      </c>
      <c r="AF172" s="1">
        <v>16.7</v>
      </c>
      <c r="AG172" s="1">
        <v>1.0610999999999999</v>
      </c>
      <c r="AH172" s="1">
        <v>1.3046</v>
      </c>
      <c r="AI172" s="1">
        <v>16.7</v>
      </c>
      <c r="AJ172" s="1">
        <v>1.1081000000000001</v>
      </c>
      <c r="AK172" s="1">
        <v>1.2446999999999999</v>
      </c>
      <c r="AL172" s="1">
        <v>16.7</v>
      </c>
      <c r="AM172" s="1">
        <v>1.1556999999999999</v>
      </c>
      <c r="AN172" s="1">
        <v>1.2677</v>
      </c>
      <c r="AO172" s="1">
        <v>16.7</v>
      </c>
      <c r="AP172" s="1">
        <v>0.58040000000000003</v>
      </c>
      <c r="AQ172" s="1">
        <v>1.4963</v>
      </c>
      <c r="AR172" s="5">
        <f t="shared" si="29"/>
        <v>0.97030000000000005</v>
      </c>
      <c r="AS172" s="5">
        <f t="shared" si="30"/>
        <v>981.83333333333337</v>
      </c>
      <c r="AT172" s="5">
        <f t="shared" si="31"/>
        <v>3.8583611924047552</v>
      </c>
      <c r="AU172" s="5">
        <f t="shared" si="32"/>
        <v>2.6224324324324325E-2</v>
      </c>
      <c r="AV172" s="5">
        <f t="shared" si="33"/>
        <v>0.14712909833966395</v>
      </c>
    </row>
    <row r="173" spans="2:48" x14ac:dyDescent="0.25">
      <c r="B173" s="1">
        <v>16.8</v>
      </c>
      <c r="C173" s="1">
        <v>1.0667</v>
      </c>
      <c r="D173" s="1">
        <v>1.5369999999999999</v>
      </c>
      <c r="E173" s="1">
        <v>16.8</v>
      </c>
      <c r="F173" s="1">
        <v>1.0961000000000001</v>
      </c>
      <c r="G173" s="1">
        <v>1.1140000000000001</v>
      </c>
      <c r="H173" s="1">
        <v>16.8</v>
      </c>
      <c r="I173" s="1">
        <v>1.0236000000000001</v>
      </c>
      <c r="J173" s="1">
        <v>1.4141999999999999</v>
      </c>
      <c r="K173" s="1">
        <v>16.8</v>
      </c>
      <c r="L173" s="1">
        <v>1.1472</v>
      </c>
      <c r="M173" s="1">
        <v>1.3069</v>
      </c>
      <c r="N173" s="1">
        <v>16.8</v>
      </c>
      <c r="O173" s="1">
        <v>0.8044</v>
      </c>
      <c r="P173" s="1">
        <v>1.5381</v>
      </c>
      <c r="Q173" s="1">
        <v>16.8</v>
      </c>
      <c r="R173" s="1">
        <v>1.4806999999999999</v>
      </c>
      <c r="S173" s="1">
        <v>1.1573</v>
      </c>
      <c r="T173" s="5">
        <f t="shared" si="24"/>
        <v>1.1031166666666665</v>
      </c>
      <c r="U173" s="5">
        <f t="shared" si="25"/>
        <v>1344.5833333333333</v>
      </c>
      <c r="V173" s="5">
        <f t="shared" si="26"/>
        <v>5.2838786147895709</v>
      </c>
      <c r="W173" s="5">
        <f t="shared" si="27"/>
        <v>2.981396396396396E-2</v>
      </c>
      <c r="X173" s="5">
        <f t="shared" si="28"/>
        <v>0.17722831560325819</v>
      </c>
      <c r="Z173" s="1">
        <v>16.8</v>
      </c>
      <c r="AA173" s="1">
        <v>0.9556</v>
      </c>
      <c r="AB173" s="1">
        <v>0.39489999999999997</v>
      </c>
      <c r="AC173" s="1">
        <v>16.8</v>
      </c>
      <c r="AD173" s="1">
        <v>0.9627</v>
      </c>
      <c r="AE173" s="1">
        <v>0.18959999999999999</v>
      </c>
      <c r="AF173" s="1">
        <v>16.8</v>
      </c>
      <c r="AG173" s="1">
        <v>1.0628</v>
      </c>
      <c r="AH173" s="1">
        <v>1.3132999999999999</v>
      </c>
      <c r="AI173" s="1">
        <v>16.8</v>
      </c>
      <c r="AJ173" s="1">
        <v>1.1095999999999999</v>
      </c>
      <c r="AK173" s="1">
        <v>1.2548999999999999</v>
      </c>
      <c r="AL173" s="1">
        <v>16.8</v>
      </c>
      <c r="AM173" s="1">
        <v>1.1574</v>
      </c>
      <c r="AN173" s="1">
        <v>1.2776000000000001</v>
      </c>
      <c r="AO173" s="1">
        <v>16.8</v>
      </c>
      <c r="AP173" s="1">
        <v>0.58199999999999996</v>
      </c>
      <c r="AQ173" s="1">
        <v>1.5096000000000001</v>
      </c>
      <c r="AR173" s="5">
        <f t="shared" si="29"/>
        <v>0.97168333333333334</v>
      </c>
      <c r="AS173" s="5">
        <f t="shared" si="30"/>
        <v>989.98333333333335</v>
      </c>
      <c r="AT173" s="5">
        <f t="shared" si="31"/>
        <v>3.8903886686071982</v>
      </c>
      <c r="AU173" s="5">
        <f t="shared" si="32"/>
        <v>2.626171171171171E-2</v>
      </c>
      <c r="AV173" s="5">
        <f t="shared" si="33"/>
        <v>0.14813918876705343</v>
      </c>
    </row>
    <row r="174" spans="2:48" x14ac:dyDescent="0.25">
      <c r="B174" s="1">
        <v>16.899999999999999</v>
      </c>
      <c r="C174" s="1">
        <v>1.0682</v>
      </c>
      <c r="D174" s="1">
        <v>1.5441</v>
      </c>
      <c r="E174" s="1">
        <v>16.899999999999999</v>
      </c>
      <c r="F174" s="1">
        <v>1.0978000000000001</v>
      </c>
      <c r="G174" s="1">
        <v>1.1237999999999999</v>
      </c>
      <c r="H174" s="1">
        <v>16.899999999999999</v>
      </c>
      <c r="I174" s="1">
        <v>1.0254000000000001</v>
      </c>
      <c r="J174" s="1">
        <v>1.4278</v>
      </c>
      <c r="K174" s="1">
        <v>16.899999999999999</v>
      </c>
      <c r="L174" s="1">
        <v>1.149</v>
      </c>
      <c r="M174" s="1">
        <v>1.3166</v>
      </c>
      <c r="N174" s="1">
        <v>16.899999999999999</v>
      </c>
      <c r="O174" s="1">
        <v>0.80600000000000005</v>
      </c>
      <c r="P174" s="1">
        <v>1.5472999999999999</v>
      </c>
      <c r="Q174" s="1">
        <v>16.899999999999999</v>
      </c>
      <c r="R174" s="1">
        <v>1.4823</v>
      </c>
      <c r="S174" s="1">
        <v>1.1628000000000001</v>
      </c>
      <c r="T174" s="5">
        <f t="shared" si="24"/>
        <v>1.1047833333333335</v>
      </c>
      <c r="U174" s="5">
        <f t="shared" si="25"/>
        <v>1353.7333333333333</v>
      </c>
      <c r="V174" s="5">
        <f t="shared" si="26"/>
        <v>5.319835842673295</v>
      </c>
      <c r="W174" s="5">
        <f t="shared" si="27"/>
        <v>2.9859009009009011E-2</v>
      </c>
      <c r="X174" s="5">
        <f t="shared" si="28"/>
        <v>0.1781651842855268</v>
      </c>
      <c r="Z174" s="1">
        <v>16.899999999999999</v>
      </c>
      <c r="AA174" s="1">
        <v>0.95660000000000001</v>
      </c>
      <c r="AB174" s="1">
        <v>0.40089999999999998</v>
      </c>
      <c r="AC174" s="1">
        <v>16.899999999999999</v>
      </c>
      <c r="AD174" s="1">
        <v>0.96350000000000002</v>
      </c>
      <c r="AE174" s="1">
        <v>0.19089999999999999</v>
      </c>
      <c r="AF174" s="1">
        <v>16.899999999999999</v>
      </c>
      <c r="AG174" s="1">
        <v>1.0642</v>
      </c>
      <c r="AH174" s="1">
        <v>1.3201000000000001</v>
      </c>
      <c r="AI174" s="1">
        <v>16.899999999999999</v>
      </c>
      <c r="AJ174" s="1">
        <v>1.1113999999999999</v>
      </c>
      <c r="AK174" s="1">
        <v>1.2656000000000001</v>
      </c>
      <c r="AL174" s="1">
        <v>16.899999999999999</v>
      </c>
      <c r="AM174" s="1">
        <v>1.1589</v>
      </c>
      <c r="AN174" s="1">
        <v>1.2864</v>
      </c>
      <c r="AO174" s="1">
        <v>16.899999999999999</v>
      </c>
      <c r="AP174" s="1">
        <v>0.58379999999999999</v>
      </c>
      <c r="AQ174" s="1">
        <v>1.5186999999999999</v>
      </c>
      <c r="AR174" s="5">
        <f t="shared" si="29"/>
        <v>0.97306666666666664</v>
      </c>
      <c r="AS174" s="5">
        <f t="shared" si="30"/>
        <v>997.10000000000014</v>
      </c>
      <c r="AT174" s="5">
        <f t="shared" si="31"/>
        <v>3.9183554014056514</v>
      </c>
      <c r="AU174" s="5">
        <f t="shared" si="32"/>
        <v>2.62990990990991E-2</v>
      </c>
      <c r="AV174" s="5">
        <f t="shared" si="33"/>
        <v>0.14899200108112748</v>
      </c>
    </row>
    <row r="175" spans="2:48" x14ac:dyDescent="0.25">
      <c r="B175" s="1">
        <v>17</v>
      </c>
      <c r="C175" s="1">
        <v>1.0701000000000001</v>
      </c>
      <c r="D175" s="1">
        <v>1.5607</v>
      </c>
      <c r="E175" s="1">
        <v>17</v>
      </c>
      <c r="F175" s="1">
        <v>1.0995999999999999</v>
      </c>
      <c r="G175" s="1">
        <v>1.1332</v>
      </c>
      <c r="H175" s="1">
        <v>17</v>
      </c>
      <c r="I175" s="1">
        <v>1.0268999999999999</v>
      </c>
      <c r="J175" s="1">
        <v>1.4353</v>
      </c>
      <c r="K175" s="1">
        <v>17</v>
      </c>
      <c r="L175" s="1">
        <v>1.1506000000000001</v>
      </c>
      <c r="M175" s="1">
        <v>1.3281000000000001</v>
      </c>
      <c r="N175" s="1">
        <v>17</v>
      </c>
      <c r="O175" s="1">
        <v>0.80769999999999997</v>
      </c>
      <c r="P175" s="1">
        <v>1.5615000000000001</v>
      </c>
      <c r="Q175" s="1">
        <v>17</v>
      </c>
      <c r="R175" s="1">
        <v>1.4838</v>
      </c>
      <c r="S175" s="1">
        <v>1.1718999999999999</v>
      </c>
      <c r="T175" s="5">
        <f t="shared" si="24"/>
        <v>1.1064499999999999</v>
      </c>
      <c r="U175" s="5">
        <f t="shared" si="25"/>
        <v>1365.1166666666666</v>
      </c>
      <c r="V175" s="5">
        <f t="shared" si="26"/>
        <v>5.3645695159785483</v>
      </c>
      <c r="W175" s="5">
        <f t="shared" si="27"/>
        <v>2.9904054054054052E-2</v>
      </c>
      <c r="X175" s="5">
        <f t="shared" si="28"/>
        <v>0.17939271733129045</v>
      </c>
      <c r="Z175" s="1">
        <v>17</v>
      </c>
      <c r="AA175" s="1">
        <v>0.95720000000000005</v>
      </c>
      <c r="AB175" s="1">
        <v>0.40289999999999998</v>
      </c>
      <c r="AC175" s="1">
        <v>17</v>
      </c>
      <c r="AD175" s="1">
        <v>0.96430000000000005</v>
      </c>
      <c r="AE175" s="1">
        <v>0.192</v>
      </c>
      <c r="AF175" s="1">
        <v>17</v>
      </c>
      <c r="AG175" s="1">
        <v>1.0662</v>
      </c>
      <c r="AH175" s="1">
        <v>1.3326</v>
      </c>
      <c r="AI175" s="1">
        <v>17</v>
      </c>
      <c r="AJ175" s="1">
        <v>1.1129</v>
      </c>
      <c r="AK175" s="1">
        <v>1.2749999999999999</v>
      </c>
      <c r="AL175" s="1">
        <v>17</v>
      </c>
      <c r="AM175" s="1">
        <v>1.1609</v>
      </c>
      <c r="AN175" s="1">
        <v>1.2995000000000001</v>
      </c>
      <c r="AO175" s="1">
        <v>17</v>
      </c>
      <c r="AP175" s="1">
        <v>0.58540000000000003</v>
      </c>
      <c r="AQ175" s="1">
        <v>1.5314000000000001</v>
      </c>
      <c r="AR175" s="5">
        <f t="shared" si="29"/>
        <v>0.97448333333333326</v>
      </c>
      <c r="AS175" s="5">
        <f t="shared" si="30"/>
        <v>1005.5666666666667</v>
      </c>
      <c r="AT175" s="5">
        <f t="shared" si="31"/>
        <v>3.951627298973833</v>
      </c>
      <c r="AU175" s="5">
        <f t="shared" si="32"/>
        <v>2.6337387387387386E-2</v>
      </c>
      <c r="AV175" s="5">
        <f t="shared" si="33"/>
        <v>0.15003869749306314</v>
      </c>
    </row>
    <row r="176" spans="2:48" x14ac:dyDescent="0.25">
      <c r="B176" s="1">
        <v>17.100000000000001</v>
      </c>
      <c r="C176" s="1">
        <v>1.0716000000000001</v>
      </c>
      <c r="D176" s="1">
        <v>1.5671999999999999</v>
      </c>
      <c r="E176" s="1">
        <v>17.100000000000001</v>
      </c>
      <c r="F176" s="1">
        <v>1.101</v>
      </c>
      <c r="G176" s="1">
        <v>1.141</v>
      </c>
      <c r="H176" s="1">
        <v>17.100000000000001</v>
      </c>
      <c r="I176" s="1">
        <v>1.0286</v>
      </c>
      <c r="J176" s="1">
        <v>1.45</v>
      </c>
      <c r="K176" s="1">
        <v>17.100000000000001</v>
      </c>
      <c r="L176" s="1">
        <v>1.1521999999999999</v>
      </c>
      <c r="M176" s="1">
        <v>1.3380000000000001</v>
      </c>
      <c r="N176" s="1">
        <v>17.100000000000001</v>
      </c>
      <c r="O176" s="1">
        <v>0.80940000000000001</v>
      </c>
      <c r="P176" s="1">
        <v>1.5721000000000001</v>
      </c>
      <c r="Q176" s="1">
        <v>17.100000000000001</v>
      </c>
      <c r="R176" s="1">
        <v>1.4856</v>
      </c>
      <c r="S176" s="1">
        <v>1.1796</v>
      </c>
      <c r="T176" s="5">
        <f t="shared" si="24"/>
        <v>1.1080666666666665</v>
      </c>
      <c r="U176" s="5">
        <f t="shared" si="25"/>
        <v>1374.6499999999999</v>
      </c>
      <c r="V176" s="5">
        <f t="shared" si="26"/>
        <v>5.4020331486734303</v>
      </c>
      <c r="W176" s="5">
        <f t="shared" si="27"/>
        <v>2.9947747747747742E-2</v>
      </c>
      <c r="X176" s="5">
        <f t="shared" si="28"/>
        <v>0.18038195039490729</v>
      </c>
      <c r="Z176" s="1">
        <v>17.100000000000001</v>
      </c>
      <c r="AA176" s="1">
        <v>0.95789999999999997</v>
      </c>
      <c r="AB176" s="1">
        <v>0.40539999999999998</v>
      </c>
      <c r="AC176" s="1">
        <v>17.100000000000001</v>
      </c>
      <c r="AD176" s="1">
        <v>0.96509999999999996</v>
      </c>
      <c r="AE176" s="1">
        <v>0.19409999999999999</v>
      </c>
      <c r="AF176" s="1">
        <v>17.100000000000001</v>
      </c>
      <c r="AG176" s="1">
        <v>1.0676000000000001</v>
      </c>
      <c r="AH176" s="1">
        <v>1.3358000000000001</v>
      </c>
      <c r="AI176" s="1">
        <v>17.100000000000001</v>
      </c>
      <c r="AJ176" s="1">
        <v>1.1148</v>
      </c>
      <c r="AK176" s="1">
        <v>1.2888999999999999</v>
      </c>
      <c r="AL176" s="1">
        <v>17.100000000000001</v>
      </c>
      <c r="AM176" s="1">
        <v>1.1623000000000001</v>
      </c>
      <c r="AN176" s="1">
        <v>1.3075000000000001</v>
      </c>
      <c r="AO176" s="1">
        <v>17.100000000000001</v>
      </c>
      <c r="AP176" s="1">
        <v>0.58730000000000004</v>
      </c>
      <c r="AQ176" s="1">
        <v>1.5437000000000001</v>
      </c>
      <c r="AR176" s="5">
        <f t="shared" si="29"/>
        <v>0.97583333333333344</v>
      </c>
      <c r="AS176" s="5">
        <f t="shared" si="30"/>
        <v>1012.5666666666666</v>
      </c>
      <c r="AT176" s="5">
        <f t="shared" si="31"/>
        <v>3.9791355607428023</v>
      </c>
      <c r="AU176" s="5">
        <f t="shared" si="32"/>
        <v>2.6373873873873875E-2</v>
      </c>
      <c r="AV176" s="5">
        <f t="shared" si="33"/>
        <v>0.15087414081723347</v>
      </c>
    </row>
    <row r="177" spans="2:48" x14ac:dyDescent="0.25">
      <c r="B177" s="1">
        <v>17.2</v>
      </c>
      <c r="C177" s="1">
        <v>1.0733999999999999</v>
      </c>
      <c r="D177" s="1">
        <v>1.5819000000000001</v>
      </c>
      <c r="E177" s="1">
        <v>17.2</v>
      </c>
      <c r="F177" s="1">
        <v>1.1029</v>
      </c>
      <c r="G177" s="1">
        <v>1.1523000000000001</v>
      </c>
      <c r="H177" s="1">
        <v>17.2</v>
      </c>
      <c r="I177" s="1">
        <v>1.0303</v>
      </c>
      <c r="J177" s="1">
        <v>1.4579</v>
      </c>
      <c r="K177" s="1">
        <v>17.2</v>
      </c>
      <c r="L177" s="1">
        <v>1.1536</v>
      </c>
      <c r="M177" s="1">
        <v>1.347</v>
      </c>
      <c r="N177" s="1">
        <v>17.2</v>
      </c>
      <c r="O177" s="1">
        <v>0.81110000000000004</v>
      </c>
      <c r="P177" s="1">
        <v>1.5874999999999999</v>
      </c>
      <c r="Q177" s="1">
        <v>17.2</v>
      </c>
      <c r="R177" s="1">
        <v>1.4871000000000001</v>
      </c>
      <c r="S177" s="1">
        <v>1.1879</v>
      </c>
      <c r="T177" s="5">
        <f t="shared" si="24"/>
        <v>1.1097333333333332</v>
      </c>
      <c r="U177" s="5">
        <f t="shared" si="25"/>
        <v>1385.7499999999998</v>
      </c>
      <c r="V177" s="5">
        <f t="shared" si="26"/>
        <v>5.4456533923356529</v>
      </c>
      <c r="W177" s="5">
        <f t="shared" si="27"/>
        <v>2.9992792792792791E-2</v>
      </c>
      <c r="X177" s="5">
        <f t="shared" si="28"/>
        <v>0.18156539905961117</v>
      </c>
      <c r="Z177" s="1">
        <v>17.2</v>
      </c>
      <c r="AA177" s="1">
        <v>0.95899999999999996</v>
      </c>
      <c r="AB177" s="1">
        <v>0.41020000000000001</v>
      </c>
      <c r="AC177" s="1">
        <v>17.2</v>
      </c>
      <c r="AD177" s="1">
        <v>0.96599999999999997</v>
      </c>
      <c r="AE177" s="1">
        <v>0.1968</v>
      </c>
      <c r="AF177" s="1">
        <v>17.2</v>
      </c>
      <c r="AG177" s="1">
        <v>1.0696000000000001</v>
      </c>
      <c r="AH177" s="1">
        <v>1.3495999999999999</v>
      </c>
      <c r="AI177" s="1">
        <v>17.2</v>
      </c>
      <c r="AJ177" s="1">
        <v>1.1162000000000001</v>
      </c>
      <c r="AK177" s="1">
        <v>1.2951999999999999</v>
      </c>
      <c r="AL177" s="1">
        <v>17.2</v>
      </c>
      <c r="AM177" s="1">
        <v>1.1641999999999999</v>
      </c>
      <c r="AN177" s="1">
        <v>1.3201000000000001</v>
      </c>
      <c r="AO177" s="1">
        <v>17.2</v>
      </c>
      <c r="AP177" s="1">
        <v>0.58879999999999999</v>
      </c>
      <c r="AQ177" s="1">
        <v>1.5522</v>
      </c>
      <c r="AR177" s="5">
        <f t="shared" si="29"/>
        <v>0.97730000000000006</v>
      </c>
      <c r="AS177" s="5">
        <f t="shared" si="30"/>
        <v>1020.6833333333332</v>
      </c>
      <c r="AT177" s="5">
        <f t="shared" si="31"/>
        <v>4.0110320452225352</v>
      </c>
      <c r="AU177" s="5">
        <f t="shared" si="32"/>
        <v>2.6413513513513516E-2</v>
      </c>
      <c r="AV177" s="5">
        <f t="shared" si="33"/>
        <v>0.15185530100607161</v>
      </c>
    </row>
    <row r="178" spans="2:48" x14ac:dyDescent="0.25">
      <c r="B178" s="1">
        <v>17.3</v>
      </c>
      <c r="C178" s="1">
        <v>1.0750999999999999</v>
      </c>
      <c r="D178" s="1">
        <v>1.5914999999999999</v>
      </c>
      <c r="E178" s="1">
        <v>17.3</v>
      </c>
      <c r="F178" s="1">
        <v>1.1043000000000001</v>
      </c>
      <c r="G178" s="1">
        <v>1.1578999999999999</v>
      </c>
      <c r="H178" s="1">
        <v>17.3</v>
      </c>
      <c r="I178" s="1">
        <v>1.0321</v>
      </c>
      <c r="J178" s="1">
        <v>1.4734</v>
      </c>
      <c r="K178" s="1">
        <v>17.3</v>
      </c>
      <c r="L178" s="1">
        <v>1.1556</v>
      </c>
      <c r="M178" s="1">
        <v>1.3605</v>
      </c>
      <c r="N178" s="1">
        <v>17.3</v>
      </c>
      <c r="O178" s="1">
        <v>0.81299999999999994</v>
      </c>
      <c r="P178" s="1">
        <v>1.6014999999999999</v>
      </c>
      <c r="Q178" s="1">
        <v>17.3</v>
      </c>
      <c r="R178" s="1">
        <v>1.4890000000000001</v>
      </c>
      <c r="S178" s="1">
        <v>1.1974</v>
      </c>
      <c r="T178" s="5">
        <f t="shared" si="24"/>
        <v>1.1115166666666665</v>
      </c>
      <c r="U178" s="5">
        <f t="shared" si="25"/>
        <v>1397.0333333333331</v>
      </c>
      <c r="V178" s="5">
        <f t="shared" si="26"/>
        <v>5.489994090472778</v>
      </c>
      <c r="W178" s="5">
        <f t="shared" si="27"/>
        <v>3.0040990990990987E-2</v>
      </c>
      <c r="X178" s="5">
        <f t="shared" si="28"/>
        <v>0.1827500994264529</v>
      </c>
      <c r="Z178" s="1">
        <v>17.3</v>
      </c>
      <c r="AA178" s="1">
        <v>0.96</v>
      </c>
      <c r="AB178" s="1">
        <v>0.41649999999999998</v>
      </c>
      <c r="AC178" s="1">
        <v>17.3</v>
      </c>
      <c r="AD178" s="1">
        <v>0.9667</v>
      </c>
      <c r="AE178" s="1">
        <v>0.19769999999999999</v>
      </c>
      <c r="AF178" s="1">
        <v>17.3</v>
      </c>
      <c r="AG178" s="1">
        <v>1.0711999999999999</v>
      </c>
      <c r="AH178" s="1">
        <v>1.3539000000000001</v>
      </c>
      <c r="AI178" s="1">
        <v>17.3</v>
      </c>
      <c r="AJ178" s="1">
        <v>1.1181000000000001</v>
      </c>
      <c r="AK178" s="1">
        <v>1.3112999999999999</v>
      </c>
      <c r="AL178" s="1">
        <v>17.3</v>
      </c>
      <c r="AM178" s="1">
        <v>1.1657999999999999</v>
      </c>
      <c r="AN178" s="1">
        <v>1.3299000000000001</v>
      </c>
      <c r="AO178" s="1">
        <v>17.3</v>
      </c>
      <c r="AP178" s="1">
        <v>0.59040000000000004</v>
      </c>
      <c r="AQ178" s="1">
        <v>1.5644</v>
      </c>
      <c r="AR178" s="5">
        <f t="shared" si="29"/>
        <v>0.9786999999999999</v>
      </c>
      <c r="AS178" s="5">
        <f t="shared" si="30"/>
        <v>1028.95</v>
      </c>
      <c r="AT178" s="5">
        <f t="shared" si="31"/>
        <v>4.0435179924544622</v>
      </c>
      <c r="AU178" s="5">
        <f t="shared" si="32"/>
        <v>2.6451351351351349E-2</v>
      </c>
      <c r="AV178" s="5">
        <f t="shared" si="33"/>
        <v>0.15286621612426191</v>
      </c>
    </row>
    <row r="179" spans="2:48" x14ac:dyDescent="0.25">
      <c r="B179" s="1">
        <v>17.399999999999999</v>
      </c>
      <c r="C179" s="1">
        <v>1.0766</v>
      </c>
      <c r="D179" s="1">
        <v>1.601</v>
      </c>
      <c r="E179" s="1">
        <v>17.399999999999999</v>
      </c>
      <c r="F179" s="1">
        <v>1.1063000000000001</v>
      </c>
      <c r="G179" s="1">
        <v>1.171</v>
      </c>
      <c r="H179" s="1">
        <v>17.399999999999999</v>
      </c>
      <c r="I179" s="1">
        <v>1.0338000000000001</v>
      </c>
      <c r="J179" s="1">
        <v>1.4833000000000001</v>
      </c>
      <c r="K179" s="1">
        <v>17.399999999999999</v>
      </c>
      <c r="L179" s="1">
        <v>1.157</v>
      </c>
      <c r="M179" s="1">
        <v>1.3696999999999999</v>
      </c>
      <c r="N179" s="1">
        <v>17.399999999999999</v>
      </c>
      <c r="O179" s="1">
        <v>0.81440000000000001</v>
      </c>
      <c r="P179" s="1">
        <v>1.6107</v>
      </c>
      <c r="Q179" s="1">
        <v>17.399999999999999</v>
      </c>
      <c r="R179" s="1">
        <v>1.4905999999999999</v>
      </c>
      <c r="S179" s="1">
        <v>1.2058</v>
      </c>
      <c r="T179" s="5">
        <f t="shared" si="24"/>
        <v>1.1131166666666668</v>
      </c>
      <c r="U179" s="5">
        <f t="shared" si="25"/>
        <v>1406.9166666666665</v>
      </c>
      <c r="V179" s="5">
        <f t="shared" si="26"/>
        <v>5.5288331362561092</v>
      </c>
      <c r="W179" s="5">
        <f t="shared" si="27"/>
        <v>3.0084234234234238E-2</v>
      </c>
      <c r="X179" s="5">
        <f t="shared" si="28"/>
        <v>0.18377842338312189</v>
      </c>
      <c r="Z179" s="1">
        <v>17.399999999999999</v>
      </c>
      <c r="AA179" s="1">
        <v>0.96060000000000001</v>
      </c>
      <c r="AB179" s="1">
        <v>0.41770000000000002</v>
      </c>
      <c r="AC179" s="1">
        <v>17.399999999999999</v>
      </c>
      <c r="AD179" s="1">
        <v>0.96760000000000002</v>
      </c>
      <c r="AE179" s="1">
        <v>0.19919999999999999</v>
      </c>
      <c r="AF179" s="1">
        <v>17.399999999999999</v>
      </c>
      <c r="AG179" s="1">
        <v>1.0727</v>
      </c>
      <c r="AH179" s="1">
        <v>1.3615999999999999</v>
      </c>
      <c r="AI179" s="1">
        <v>17.399999999999999</v>
      </c>
      <c r="AJ179" s="1">
        <v>1.1197999999999999</v>
      </c>
      <c r="AK179" s="1">
        <v>1.3190999999999999</v>
      </c>
      <c r="AL179" s="1">
        <v>17.399999999999999</v>
      </c>
      <c r="AM179" s="1">
        <v>1.1674</v>
      </c>
      <c r="AN179" s="1">
        <v>1.3406</v>
      </c>
      <c r="AO179" s="1">
        <v>17.399999999999999</v>
      </c>
      <c r="AP179" s="1">
        <v>0.59189999999999998</v>
      </c>
      <c r="AQ179" s="1">
        <v>1.5721000000000001</v>
      </c>
      <c r="AR179" s="5">
        <f t="shared" si="29"/>
        <v>0.97999999999999987</v>
      </c>
      <c r="AS179" s="5">
        <f t="shared" si="30"/>
        <v>1035.05</v>
      </c>
      <c r="AT179" s="5">
        <f t="shared" si="31"/>
        <v>4.0674894777102786</v>
      </c>
      <c r="AU179" s="5">
        <f t="shared" si="32"/>
        <v>2.6486486486486483E-2</v>
      </c>
      <c r="AV179" s="5">
        <f t="shared" si="33"/>
        <v>0.15356848028089831</v>
      </c>
    </row>
    <row r="180" spans="2:48" x14ac:dyDescent="0.25">
      <c r="B180" s="1">
        <v>17.5</v>
      </c>
      <c r="C180" s="1">
        <v>1.0785</v>
      </c>
      <c r="D180" s="1">
        <v>1.6133999999999999</v>
      </c>
      <c r="E180" s="1">
        <v>17.5</v>
      </c>
      <c r="F180" s="1">
        <v>1.1077999999999999</v>
      </c>
      <c r="G180" s="1">
        <v>1.1786000000000001</v>
      </c>
      <c r="H180" s="1">
        <v>17.5</v>
      </c>
      <c r="I180" s="1">
        <v>1.0353000000000001</v>
      </c>
      <c r="J180" s="1">
        <v>1.4933000000000001</v>
      </c>
      <c r="K180" s="1">
        <v>17.5</v>
      </c>
      <c r="L180" s="1">
        <v>1.1589</v>
      </c>
      <c r="M180" s="1">
        <v>1.3842000000000001</v>
      </c>
      <c r="N180" s="1">
        <v>17.5</v>
      </c>
      <c r="O180" s="1">
        <v>0.81620000000000004</v>
      </c>
      <c r="P180" s="1">
        <v>1.6255999999999999</v>
      </c>
      <c r="Q180" s="1">
        <v>17.5</v>
      </c>
      <c r="R180" s="1">
        <v>1.4923</v>
      </c>
      <c r="S180" s="1">
        <v>1.2152000000000001</v>
      </c>
      <c r="T180" s="5">
        <f t="shared" si="24"/>
        <v>1.1148333333333336</v>
      </c>
      <c r="U180" s="5">
        <f t="shared" si="25"/>
        <v>1418.3833333333332</v>
      </c>
      <c r="V180" s="5">
        <f t="shared" si="26"/>
        <v>5.5738942888681349</v>
      </c>
      <c r="W180" s="5">
        <f t="shared" si="27"/>
        <v>3.0130630630630637E-2</v>
      </c>
      <c r="X180" s="5">
        <f t="shared" si="28"/>
        <v>0.18499096010296395</v>
      </c>
      <c r="Z180" s="1">
        <v>17.5</v>
      </c>
      <c r="AA180" s="1">
        <v>0.96140000000000003</v>
      </c>
      <c r="AB180" s="1">
        <v>0.4209</v>
      </c>
      <c r="AC180" s="1">
        <v>17.5</v>
      </c>
      <c r="AD180" s="1">
        <v>0.96860000000000002</v>
      </c>
      <c r="AE180" s="1">
        <v>0.2026</v>
      </c>
      <c r="AF180" s="1">
        <v>17.5</v>
      </c>
      <c r="AG180" s="1">
        <v>1.0744</v>
      </c>
      <c r="AH180" s="1">
        <v>1.3697999999999999</v>
      </c>
      <c r="AI180" s="1">
        <v>17.5</v>
      </c>
      <c r="AJ180" s="1">
        <v>1.1214</v>
      </c>
      <c r="AK180" s="1">
        <v>1.331</v>
      </c>
      <c r="AL180" s="1">
        <v>17.5</v>
      </c>
      <c r="AM180" s="1">
        <v>1.1691</v>
      </c>
      <c r="AN180" s="1">
        <v>1.3507</v>
      </c>
      <c r="AO180" s="1">
        <v>17.5</v>
      </c>
      <c r="AP180" s="1">
        <v>0.59379999999999999</v>
      </c>
      <c r="AQ180" s="1">
        <v>1.5864</v>
      </c>
      <c r="AR180" s="5">
        <f t="shared" si="29"/>
        <v>0.98145000000000004</v>
      </c>
      <c r="AS180" s="5">
        <f t="shared" si="30"/>
        <v>1043.5666666666668</v>
      </c>
      <c r="AT180" s="5">
        <f t="shared" si="31"/>
        <v>4.1009578628625256</v>
      </c>
      <c r="AU180" s="5">
        <f t="shared" si="32"/>
        <v>2.6525675675675677E-2</v>
      </c>
      <c r="AV180" s="5">
        <f t="shared" si="33"/>
        <v>0.15460333274839619</v>
      </c>
    </row>
    <row r="181" spans="2:48" x14ac:dyDescent="0.25">
      <c r="B181" s="1">
        <v>17.600000000000001</v>
      </c>
      <c r="C181" s="1">
        <v>1.0799000000000001</v>
      </c>
      <c r="D181" s="1">
        <v>1.6196999999999999</v>
      </c>
      <c r="E181" s="1">
        <v>17.600000000000001</v>
      </c>
      <c r="F181" s="1">
        <v>1.1094999999999999</v>
      </c>
      <c r="G181" s="1">
        <v>1.1889000000000001</v>
      </c>
      <c r="H181" s="1">
        <v>17.600000000000001</v>
      </c>
      <c r="I181" s="1">
        <v>1.0370999999999999</v>
      </c>
      <c r="J181" s="1">
        <v>1.5055000000000001</v>
      </c>
      <c r="K181" s="1">
        <v>17.600000000000001</v>
      </c>
      <c r="L181" s="1">
        <v>1.1605000000000001</v>
      </c>
      <c r="M181" s="1">
        <v>1.3926000000000001</v>
      </c>
      <c r="N181" s="1">
        <v>17.600000000000001</v>
      </c>
      <c r="O181" s="1">
        <v>0.81759999999999999</v>
      </c>
      <c r="P181" s="1">
        <v>1.6339999999999999</v>
      </c>
      <c r="Q181" s="1">
        <v>17.600000000000001</v>
      </c>
      <c r="R181" s="1">
        <v>1.4937</v>
      </c>
      <c r="S181" s="1">
        <v>1.2209000000000001</v>
      </c>
      <c r="T181" s="5">
        <f t="shared" si="24"/>
        <v>1.1163833333333333</v>
      </c>
      <c r="U181" s="5">
        <f t="shared" si="25"/>
        <v>1426.9333333333334</v>
      </c>
      <c r="V181" s="5">
        <f t="shared" si="26"/>
        <v>5.6074936657430916</v>
      </c>
      <c r="W181" s="5">
        <f t="shared" si="27"/>
        <v>3.0172522522522522E-2</v>
      </c>
      <c r="X181" s="5">
        <f t="shared" si="28"/>
        <v>0.18584769177178781</v>
      </c>
      <c r="Z181" s="1">
        <v>17.600000000000001</v>
      </c>
      <c r="AA181" s="1">
        <v>0.96240000000000003</v>
      </c>
      <c r="AB181" s="1">
        <v>0.42580000000000001</v>
      </c>
      <c r="AC181" s="1">
        <v>17.600000000000001</v>
      </c>
      <c r="AD181" s="1">
        <v>0.96930000000000005</v>
      </c>
      <c r="AE181" s="1">
        <v>0.20380000000000001</v>
      </c>
      <c r="AF181" s="1">
        <v>17.600000000000001</v>
      </c>
      <c r="AG181" s="1">
        <v>1.0759000000000001</v>
      </c>
      <c r="AH181" s="1">
        <v>1.377</v>
      </c>
      <c r="AI181" s="1">
        <v>17.600000000000001</v>
      </c>
      <c r="AJ181" s="1">
        <v>1.1231</v>
      </c>
      <c r="AK181" s="1">
        <v>1.3405</v>
      </c>
      <c r="AL181" s="1">
        <v>17.600000000000001</v>
      </c>
      <c r="AM181" s="1">
        <v>1.1706000000000001</v>
      </c>
      <c r="AN181" s="1">
        <v>1.3622000000000001</v>
      </c>
      <c r="AO181" s="1">
        <v>17.600000000000001</v>
      </c>
      <c r="AP181" s="1">
        <v>0.59540000000000004</v>
      </c>
      <c r="AQ181" s="1">
        <v>1.5944</v>
      </c>
      <c r="AR181" s="5">
        <f t="shared" si="29"/>
        <v>0.98278333333333334</v>
      </c>
      <c r="AS181" s="5">
        <f t="shared" si="30"/>
        <v>1050.6166666666668</v>
      </c>
      <c r="AT181" s="5">
        <f t="shared" si="31"/>
        <v>4.1286626122155585</v>
      </c>
      <c r="AU181" s="5">
        <f t="shared" si="32"/>
        <v>2.6561711711711712E-2</v>
      </c>
      <c r="AV181" s="5">
        <f t="shared" si="33"/>
        <v>0.1554366170759669</v>
      </c>
    </row>
    <row r="182" spans="2:48" x14ac:dyDescent="0.25">
      <c r="B182" s="1">
        <v>17.7</v>
      </c>
      <c r="C182" s="1">
        <v>1.0818000000000001</v>
      </c>
      <c r="D182" s="1">
        <v>1.6339999999999999</v>
      </c>
      <c r="E182" s="1">
        <v>17.7</v>
      </c>
      <c r="F182" s="1">
        <v>1.1112</v>
      </c>
      <c r="G182" s="1">
        <v>1.1967000000000001</v>
      </c>
      <c r="H182" s="1">
        <v>17.7</v>
      </c>
      <c r="I182" s="1">
        <v>1.0385</v>
      </c>
      <c r="J182" s="1">
        <v>1.514</v>
      </c>
      <c r="K182" s="1">
        <v>17.7</v>
      </c>
      <c r="L182" s="1">
        <v>1.1621999999999999</v>
      </c>
      <c r="M182" s="1">
        <v>1.4054</v>
      </c>
      <c r="N182" s="1">
        <v>17.7</v>
      </c>
      <c r="O182" s="1">
        <v>0.81940000000000002</v>
      </c>
      <c r="P182" s="1">
        <v>1.6508</v>
      </c>
      <c r="Q182" s="1">
        <v>17.7</v>
      </c>
      <c r="R182" s="1">
        <v>1.4956</v>
      </c>
      <c r="S182" s="1">
        <v>1.2316</v>
      </c>
      <c r="T182" s="5">
        <f t="shared" si="24"/>
        <v>1.1181166666666666</v>
      </c>
      <c r="U182" s="5">
        <f t="shared" si="25"/>
        <v>1438.75</v>
      </c>
      <c r="V182" s="5">
        <f t="shared" si="26"/>
        <v>5.6539302314435664</v>
      </c>
      <c r="W182" s="5">
        <f t="shared" si="27"/>
        <v>3.0219369369369368E-2</v>
      </c>
      <c r="X182" s="5">
        <f t="shared" si="28"/>
        <v>0.18709623494573788</v>
      </c>
      <c r="Z182" s="1">
        <v>17.7</v>
      </c>
      <c r="AA182" s="1">
        <v>0.96309999999999996</v>
      </c>
      <c r="AB182" s="1">
        <v>0.42909999999999998</v>
      </c>
      <c r="AC182" s="1">
        <v>17.7</v>
      </c>
      <c r="AD182" s="1">
        <v>0.96989999999999998</v>
      </c>
      <c r="AE182" s="1">
        <v>0.2041</v>
      </c>
      <c r="AF182" s="1">
        <v>17.7</v>
      </c>
      <c r="AG182" s="1">
        <v>1.0780000000000001</v>
      </c>
      <c r="AH182" s="1">
        <v>1.3912</v>
      </c>
      <c r="AI182" s="1">
        <v>17.7</v>
      </c>
      <c r="AJ182" s="1">
        <v>1.1246</v>
      </c>
      <c r="AK182" s="1">
        <v>1.3504</v>
      </c>
      <c r="AL182" s="1">
        <v>17.7</v>
      </c>
      <c r="AM182" s="1">
        <v>1.1725000000000001</v>
      </c>
      <c r="AN182" s="1">
        <v>1.3726</v>
      </c>
      <c r="AO182" s="1">
        <v>17.7</v>
      </c>
      <c r="AP182" s="1">
        <v>0.59719999999999995</v>
      </c>
      <c r="AQ182" s="1">
        <v>1.6102000000000001</v>
      </c>
      <c r="AR182" s="5">
        <f t="shared" si="29"/>
        <v>0.98421666666666674</v>
      </c>
      <c r="AS182" s="5">
        <f t="shared" si="30"/>
        <v>1059.5999999999999</v>
      </c>
      <c r="AT182" s="5">
        <f t="shared" si="31"/>
        <v>4.163964881485736</v>
      </c>
      <c r="AU182" s="5">
        <f t="shared" si="32"/>
        <v>2.6600450450450452E-2</v>
      </c>
      <c r="AV182" s="5">
        <f t="shared" si="33"/>
        <v>0.15653738229892356</v>
      </c>
    </row>
    <row r="183" spans="2:48" x14ac:dyDescent="0.25">
      <c r="B183" s="1">
        <v>17.8</v>
      </c>
      <c r="C183" s="1">
        <v>1.0831999999999999</v>
      </c>
      <c r="D183" s="1">
        <v>1.6394</v>
      </c>
      <c r="E183" s="1">
        <v>17.8</v>
      </c>
      <c r="F183" s="1">
        <v>1.1126</v>
      </c>
      <c r="G183" s="1">
        <v>1.2056</v>
      </c>
      <c r="H183" s="1">
        <v>17.8</v>
      </c>
      <c r="I183" s="1">
        <v>1.0404</v>
      </c>
      <c r="J183" s="1">
        <v>1.53</v>
      </c>
      <c r="K183" s="1">
        <v>17.8</v>
      </c>
      <c r="L183" s="1">
        <v>1.1637999999999999</v>
      </c>
      <c r="M183" s="1">
        <v>1.4132</v>
      </c>
      <c r="N183" s="1">
        <v>17.8</v>
      </c>
      <c r="O183" s="1">
        <v>0.82110000000000005</v>
      </c>
      <c r="P183" s="1">
        <v>1.6601999999999999</v>
      </c>
      <c r="Q183" s="1">
        <v>17.8</v>
      </c>
      <c r="R183" s="1">
        <v>1.4972000000000001</v>
      </c>
      <c r="S183" s="1">
        <v>1.2378</v>
      </c>
      <c r="T183" s="5">
        <f t="shared" si="24"/>
        <v>1.1197166666666669</v>
      </c>
      <c r="U183" s="5">
        <f t="shared" si="25"/>
        <v>1447.7</v>
      </c>
      <c r="V183" s="5">
        <f t="shared" si="26"/>
        <v>5.6891015089910351</v>
      </c>
      <c r="W183" s="5">
        <f t="shared" si="27"/>
        <v>3.0262612612612618E-2</v>
      </c>
      <c r="X183" s="5">
        <f t="shared" si="28"/>
        <v>0.18799108926305905</v>
      </c>
      <c r="Z183" s="1">
        <v>17.8</v>
      </c>
      <c r="AA183" s="1">
        <v>0.96389999999999998</v>
      </c>
      <c r="AB183" s="1">
        <v>0.43149999999999999</v>
      </c>
      <c r="AC183" s="1">
        <v>17.8</v>
      </c>
      <c r="AD183" s="1">
        <v>0.97089999999999999</v>
      </c>
      <c r="AE183" s="1">
        <v>0.20649999999999999</v>
      </c>
      <c r="AF183" s="1">
        <v>17.8</v>
      </c>
      <c r="AG183" s="1">
        <v>1.0791999999999999</v>
      </c>
      <c r="AH183" s="1">
        <v>1.3962000000000001</v>
      </c>
      <c r="AI183" s="1">
        <v>17.8</v>
      </c>
      <c r="AJ183" s="1">
        <v>1.1264000000000001</v>
      </c>
      <c r="AK183" s="1">
        <v>1.3633</v>
      </c>
      <c r="AL183" s="1">
        <v>17.8</v>
      </c>
      <c r="AM183" s="1">
        <v>1.1738999999999999</v>
      </c>
      <c r="AN183" s="1">
        <v>1.3821000000000001</v>
      </c>
      <c r="AO183" s="1">
        <v>17.8</v>
      </c>
      <c r="AP183" s="1">
        <v>0.59899999999999998</v>
      </c>
      <c r="AQ183" s="1">
        <v>1.62</v>
      </c>
      <c r="AR183" s="5">
        <f t="shared" si="29"/>
        <v>0.98555000000000004</v>
      </c>
      <c r="AS183" s="5">
        <f t="shared" si="30"/>
        <v>1066.5999999999999</v>
      </c>
      <c r="AT183" s="5">
        <f t="shared" si="31"/>
        <v>4.1914731432547052</v>
      </c>
      <c r="AU183" s="5">
        <f t="shared" si="32"/>
        <v>2.6636486486486487E-2</v>
      </c>
      <c r="AV183" s="5">
        <f t="shared" si="33"/>
        <v>0.15735833423004827</v>
      </c>
    </row>
    <row r="184" spans="2:48" x14ac:dyDescent="0.25">
      <c r="B184" s="1">
        <v>17.899999999999999</v>
      </c>
      <c r="C184" s="1">
        <v>1.0851</v>
      </c>
      <c r="D184" s="1">
        <v>1.6551</v>
      </c>
      <c r="E184" s="1">
        <v>17.899999999999999</v>
      </c>
      <c r="F184" s="1">
        <v>1.1146</v>
      </c>
      <c r="G184" s="1">
        <v>1.2161</v>
      </c>
      <c r="H184" s="1">
        <v>17.899999999999999</v>
      </c>
      <c r="I184" s="1">
        <v>1.0419</v>
      </c>
      <c r="J184" s="1">
        <v>1.5366</v>
      </c>
      <c r="K184" s="1">
        <v>17.899999999999999</v>
      </c>
      <c r="L184" s="1">
        <v>1.1653</v>
      </c>
      <c r="M184" s="1">
        <v>1.4247000000000001</v>
      </c>
      <c r="N184" s="1">
        <v>17.899999999999999</v>
      </c>
      <c r="O184" s="1">
        <v>0.82279999999999998</v>
      </c>
      <c r="P184" s="1">
        <v>1.6757</v>
      </c>
      <c r="Q184" s="1">
        <v>17.899999999999999</v>
      </c>
      <c r="R184" s="1">
        <v>1.4987999999999999</v>
      </c>
      <c r="S184" s="1">
        <v>1.2477</v>
      </c>
      <c r="T184" s="5">
        <f t="shared" si="24"/>
        <v>1.1214166666666667</v>
      </c>
      <c r="U184" s="5">
        <f t="shared" si="25"/>
        <v>1459.3166666666668</v>
      </c>
      <c r="V184" s="5">
        <f t="shared" si="26"/>
        <v>5.7347521243552535</v>
      </c>
      <c r="W184" s="5">
        <f t="shared" si="27"/>
        <v>3.030855855855856E-2</v>
      </c>
      <c r="X184" s="5">
        <f t="shared" si="28"/>
        <v>0.18921230164328845</v>
      </c>
      <c r="Z184" s="1">
        <v>17.899999999999999</v>
      </c>
      <c r="AA184" s="1">
        <v>0.9647</v>
      </c>
      <c r="AB184" s="1">
        <v>0.436</v>
      </c>
      <c r="AC184" s="1">
        <v>17.899999999999999</v>
      </c>
      <c r="AD184" s="1">
        <v>0.97199999999999998</v>
      </c>
      <c r="AE184" s="1">
        <v>0.21049999999999999</v>
      </c>
      <c r="AF184" s="1">
        <v>17.899999999999999</v>
      </c>
      <c r="AG184" s="1">
        <v>1.0812999999999999</v>
      </c>
      <c r="AH184" s="1">
        <v>1.4120999999999999</v>
      </c>
      <c r="AI184" s="1">
        <v>17.899999999999999</v>
      </c>
      <c r="AJ184" s="1">
        <v>1.1277999999999999</v>
      </c>
      <c r="AK184" s="1">
        <v>1.3708</v>
      </c>
      <c r="AL184" s="1">
        <v>17.899999999999999</v>
      </c>
      <c r="AM184" s="1">
        <v>1.1758999999999999</v>
      </c>
      <c r="AN184" s="1">
        <v>1.3956999999999999</v>
      </c>
      <c r="AO184" s="1">
        <v>17.899999999999999</v>
      </c>
      <c r="AP184" s="1">
        <v>0.60040000000000004</v>
      </c>
      <c r="AQ184" s="1">
        <v>1.6288</v>
      </c>
      <c r="AR184" s="5">
        <f t="shared" si="29"/>
        <v>0.98701666666666676</v>
      </c>
      <c r="AS184" s="5">
        <f t="shared" si="30"/>
        <v>1075.6500000000001</v>
      </c>
      <c r="AT184" s="5">
        <f t="shared" si="31"/>
        <v>4.227037395970302</v>
      </c>
      <c r="AU184" s="5">
        <f t="shared" si="32"/>
        <v>2.6676126126126128E-2</v>
      </c>
      <c r="AV184" s="5">
        <f t="shared" si="33"/>
        <v>0.15845769269438323</v>
      </c>
    </row>
    <row r="185" spans="2:48" x14ac:dyDescent="0.25">
      <c r="B185" s="1">
        <v>18</v>
      </c>
      <c r="C185" s="1">
        <v>1.0868</v>
      </c>
      <c r="D185" s="1">
        <v>1.665</v>
      </c>
      <c r="E185" s="1">
        <v>18</v>
      </c>
      <c r="F185" s="1">
        <v>1.1158999999999999</v>
      </c>
      <c r="G185" s="1">
        <v>1.2235</v>
      </c>
      <c r="H185" s="1">
        <v>18</v>
      </c>
      <c r="I185" s="1">
        <v>1.0438000000000001</v>
      </c>
      <c r="J185" s="1">
        <v>1.5539000000000001</v>
      </c>
      <c r="K185" s="1">
        <v>18</v>
      </c>
      <c r="L185" s="1">
        <v>1.1672</v>
      </c>
      <c r="M185" s="1">
        <v>1.4354</v>
      </c>
      <c r="N185" s="1">
        <v>18</v>
      </c>
      <c r="O185" s="1">
        <v>0.8246</v>
      </c>
      <c r="P185" s="1">
        <v>1.6881999999999999</v>
      </c>
      <c r="Q185" s="1">
        <v>18</v>
      </c>
      <c r="R185" s="1">
        <v>1.5005999999999999</v>
      </c>
      <c r="S185" s="1">
        <v>1.2554000000000001</v>
      </c>
      <c r="T185" s="5">
        <f t="shared" si="24"/>
        <v>1.1231500000000001</v>
      </c>
      <c r="U185" s="5">
        <f t="shared" si="25"/>
        <v>1470.2333333333336</v>
      </c>
      <c r="V185" s="5">
        <f t="shared" si="26"/>
        <v>5.7776519135425755</v>
      </c>
      <c r="W185" s="5">
        <f t="shared" si="27"/>
        <v>3.0355405405405409E-2</v>
      </c>
      <c r="X185" s="5">
        <f t="shared" si="28"/>
        <v>0.19033354476345571</v>
      </c>
      <c r="Z185" s="1">
        <v>18</v>
      </c>
      <c r="AA185" s="1">
        <v>0.9657</v>
      </c>
      <c r="AB185" s="1">
        <v>0.44040000000000001</v>
      </c>
      <c r="AC185" s="1">
        <v>18</v>
      </c>
      <c r="AD185" s="1">
        <v>0.97270000000000001</v>
      </c>
      <c r="AE185" s="1">
        <v>0.2109</v>
      </c>
      <c r="AF185" s="1">
        <v>18</v>
      </c>
      <c r="AG185" s="1">
        <v>1.0828</v>
      </c>
      <c r="AH185" s="1">
        <v>1.4193</v>
      </c>
      <c r="AI185" s="1">
        <v>18</v>
      </c>
      <c r="AJ185" s="1">
        <v>1.1297999999999999</v>
      </c>
      <c r="AK185" s="1">
        <v>1.3859999999999999</v>
      </c>
      <c r="AL185" s="1">
        <v>18</v>
      </c>
      <c r="AM185" s="1">
        <v>1.1774</v>
      </c>
      <c r="AN185" s="1">
        <v>1.4052</v>
      </c>
      <c r="AO185" s="1">
        <v>18</v>
      </c>
      <c r="AP185" s="1">
        <v>0.60209999999999997</v>
      </c>
      <c r="AQ185" s="1">
        <v>1.6403000000000001</v>
      </c>
      <c r="AR185" s="5">
        <f t="shared" si="29"/>
        <v>0.98841666666666672</v>
      </c>
      <c r="AS185" s="5">
        <f t="shared" si="30"/>
        <v>1083.6833333333334</v>
      </c>
      <c r="AT185" s="5">
        <f t="shared" si="31"/>
        <v>4.2586064011432629</v>
      </c>
      <c r="AU185" s="5">
        <f t="shared" si="32"/>
        <v>2.6713963963963964E-2</v>
      </c>
      <c r="AV185" s="5">
        <f t="shared" si="33"/>
        <v>0.1594149938544481</v>
      </c>
    </row>
    <row r="186" spans="2:48" x14ac:dyDescent="0.25">
      <c r="B186" s="1">
        <v>18.100000000000001</v>
      </c>
      <c r="C186" s="1">
        <v>1.0883</v>
      </c>
      <c r="D186" s="1">
        <v>1.6768000000000001</v>
      </c>
      <c r="E186" s="1">
        <v>18.100000000000001</v>
      </c>
      <c r="F186" s="1">
        <v>1.1180000000000001</v>
      </c>
      <c r="G186" s="1">
        <v>1.2356</v>
      </c>
      <c r="H186" s="1">
        <v>18.100000000000001</v>
      </c>
      <c r="I186" s="1">
        <v>1.0455000000000001</v>
      </c>
      <c r="J186" s="1">
        <v>1.5624</v>
      </c>
      <c r="K186" s="1">
        <v>18.100000000000001</v>
      </c>
      <c r="L186" s="1">
        <v>1.1687000000000001</v>
      </c>
      <c r="M186" s="1">
        <v>1.4440999999999999</v>
      </c>
      <c r="N186" s="1">
        <v>18.100000000000001</v>
      </c>
      <c r="O186" s="1">
        <v>0.82599999999999996</v>
      </c>
      <c r="P186" s="1">
        <v>1.6984999999999999</v>
      </c>
      <c r="Q186" s="1">
        <v>18.100000000000001</v>
      </c>
      <c r="R186" s="1">
        <v>1.5022</v>
      </c>
      <c r="S186" s="1">
        <v>1.2645</v>
      </c>
      <c r="T186" s="5">
        <f t="shared" si="24"/>
        <v>1.1247833333333335</v>
      </c>
      <c r="U186" s="5">
        <f t="shared" si="25"/>
        <v>1480.3166666666668</v>
      </c>
      <c r="V186" s="5">
        <f t="shared" si="26"/>
        <v>5.8172769096621622</v>
      </c>
      <c r="W186" s="5">
        <f t="shared" si="27"/>
        <v>3.0399549549549553E-2</v>
      </c>
      <c r="X186" s="5">
        <f t="shared" si="28"/>
        <v>0.19136062855735175</v>
      </c>
      <c r="Z186" s="1">
        <v>18.100000000000001</v>
      </c>
      <c r="AA186" s="1">
        <v>0.96630000000000005</v>
      </c>
      <c r="AB186" s="1">
        <v>0.443</v>
      </c>
      <c r="AC186" s="1">
        <v>18.100000000000001</v>
      </c>
      <c r="AD186" s="1">
        <v>0.97340000000000004</v>
      </c>
      <c r="AE186" s="1">
        <v>0.2122</v>
      </c>
      <c r="AF186" s="1">
        <v>18.100000000000001</v>
      </c>
      <c r="AG186" s="1">
        <v>1.0845</v>
      </c>
      <c r="AH186" s="1">
        <v>1.4327000000000001</v>
      </c>
      <c r="AI186" s="1">
        <v>18.100000000000001</v>
      </c>
      <c r="AJ186" s="1">
        <v>1.1313</v>
      </c>
      <c r="AK186" s="1">
        <v>1.3939999999999999</v>
      </c>
      <c r="AL186" s="1">
        <v>18.100000000000001</v>
      </c>
      <c r="AM186" s="1">
        <v>1.1792</v>
      </c>
      <c r="AN186" s="1">
        <v>1.4186000000000001</v>
      </c>
      <c r="AO186" s="1">
        <v>18.100000000000001</v>
      </c>
      <c r="AP186" s="1">
        <v>0.60360000000000003</v>
      </c>
      <c r="AQ186" s="1">
        <v>1.6495</v>
      </c>
      <c r="AR186" s="5">
        <f t="shared" si="29"/>
        <v>0.98971666666666669</v>
      </c>
      <c r="AS186" s="5">
        <f t="shared" si="30"/>
        <v>1091.6666666666667</v>
      </c>
      <c r="AT186" s="5">
        <f t="shared" si="31"/>
        <v>4.2899789187321593</v>
      </c>
      <c r="AU186" s="5">
        <f t="shared" si="32"/>
        <v>2.6749099099099099E-2</v>
      </c>
      <c r="AV186" s="5">
        <f t="shared" si="33"/>
        <v>0.16037844500253262</v>
      </c>
    </row>
    <row r="187" spans="2:48" x14ac:dyDescent="0.25">
      <c r="B187" s="1">
        <v>18.2</v>
      </c>
      <c r="C187" s="1">
        <v>1.0901000000000001</v>
      </c>
      <c r="D187" s="1">
        <v>1.6897</v>
      </c>
      <c r="E187" s="1">
        <v>18.2</v>
      </c>
      <c r="F187" s="1">
        <v>1.1194999999999999</v>
      </c>
      <c r="G187" s="1">
        <v>1.244</v>
      </c>
      <c r="H187" s="1">
        <v>18.2</v>
      </c>
      <c r="I187" s="1">
        <v>1.0468999999999999</v>
      </c>
      <c r="J187" s="1">
        <v>1.5726</v>
      </c>
      <c r="K187" s="1">
        <v>18.2</v>
      </c>
      <c r="L187" s="1">
        <v>1.1706000000000001</v>
      </c>
      <c r="M187" s="1">
        <v>1.4560999999999999</v>
      </c>
      <c r="N187" s="1">
        <v>18.2</v>
      </c>
      <c r="O187" s="1">
        <v>0.82789999999999997</v>
      </c>
      <c r="P187" s="1">
        <v>1.7138</v>
      </c>
      <c r="Q187" s="1">
        <v>18.2</v>
      </c>
      <c r="R187" s="1">
        <v>1.504</v>
      </c>
      <c r="S187" s="1">
        <v>1.2737000000000001</v>
      </c>
      <c r="T187" s="5">
        <f t="shared" si="24"/>
        <v>1.1265000000000001</v>
      </c>
      <c r="U187" s="5">
        <f t="shared" si="25"/>
        <v>1491.6499999999999</v>
      </c>
      <c r="V187" s="5">
        <f t="shared" si="26"/>
        <v>5.86181409538335</v>
      </c>
      <c r="W187" s="5">
        <f t="shared" si="27"/>
        <v>3.0445945945945949E-2</v>
      </c>
      <c r="X187" s="5">
        <f t="shared" si="28"/>
        <v>0.19253184334592449</v>
      </c>
      <c r="Z187" s="1">
        <v>18.2</v>
      </c>
      <c r="AA187" s="1">
        <v>0.96719999999999995</v>
      </c>
      <c r="AB187" s="1">
        <v>0.44629999999999997</v>
      </c>
      <c r="AC187" s="1">
        <v>18.2</v>
      </c>
      <c r="AD187" s="1">
        <v>0.97440000000000004</v>
      </c>
      <c r="AE187" s="1">
        <v>0.2147</v>
      </c>
      <c r="AF187" s="1">
        <v>18.2</v>
      </c>
      <c r="AG187" s="1">
        <v>1.0861000000000001</v>
      </c>
      <c r="AH187" s="1">
        <v>1.4412</v>
      </c>
      <c r="AI187" s="1">
        <v>18.2</v>
      </c>
      <c r="AJ187" s="1">
        <v>1.1331</v>
      </c>
      <c r="AK187" s="1">
        <v>1.4079999999999999</v>
      </c>
      <c r="AL187" s="1">
        <v>18.2</v>
      </c>
      <c r="AM187" s="1">
        <v>1.1807000000000001</v>
      </c>
      <c r="AN187" s="1">
        <v>1.4259999999999999</v>
      </c>
      <c r="AO187" s="1">
        <v>18.2</v>
      </c>
      <c r="AP187" s="1">
        <v>0.60550000000000004</v>
      </c>
      <c r="AQ187" s="1">
        <v>1.6646000000000001</v>
      </c>
      <c r="AR187" s="5">
        <f t="shared" si="29"/>
        <v>0.99116666666666664</v>
      </c>
      <c r="AS187" s="5">
        <f t="shared" si="30"/>
        <v>1100.1333333333332</v>
      </c>
      <c r="AT187" s="5">
        <f t="shared" si="31"/>
        <v>4.32325081630034</v>
      </c>
      <c r="AU187" s="5">
        <f t="shared" si="32"/>
        <v>2.6788288288288286E-2</v>
      </c>
      <c r="AV187" s="5">
        <f t="shared" si="33"/>
        <v>0.16138585525789065</v>
      </c>
    </row>
    <row r="188" spans="2:48" x14ac:dyDescent="0.25">
      <c r="B188" s="1">
        <v>18.3</v>
      </c>
      <c r="C188" s="1">
        <v>1.0914999999999999</v>
      </c>
      <c r="D188" s="1">
        <v>1.6991000000000001</v>
      </c>
      <c r="E188" s="1">
        <v>18.3</v>
      </c>
      <c r="F188" s="1">
        <v>1.1212</v>
      </c>
      <c r="G188" s="1">
        <v>1.2543</v>
      </c>
      <c r="H188" s="1">
        <v>18.3</v>
      </c>
      <c r="I188" s="1">
        <v>1.0487</v>
      </c>
      <c r="J188" s="1">
        <v>1.585</v>
      </c>
      <c r="K188" s="1">
        <v>18.3</v>
      </c>
      <c r="L188" s="1">
        <v>1.1720999999999999</v>
      </c>
      <c r="M188" s="1">
        <v>1.4643999999999999</v>
      </c>
      <c r="N188" s="1">
        <v>18.3</v>
      </c>
      <c r="O188" s="1">
        <v>0.82920000000000005</v>
      </c>
      <c r="P188" s="1">
        <v>1.7222</v>
      </c>
      <c r="Q188" s="1">
        <v>18.3</v>
      </c>
      <c r="R188" s="1">
        <v>1.5055000000000001</v>
      </c>
      <c r="S188" s="1">
        <v>1.2803</v>
      </c>
      <c r="T188" s="5">
        <f t="shared" si="24"/>
        <v>1.1280333333333334</v>
      </c>
      <c r="U188" s="5">
        <f t="shared" si="25"/>
        <v>1500.8833333333334</v>
      </c>
      <c r="V188" s="5">
        <f t="shared" si="26"/>
        <v>5.8980988025738492</v>
      </c>
      <c r="W188" s="5">
        <f t="shared" si="27"/>
        <v>3.0487387387387391E-2</v>
      </c>
      <c r="X188" s="5">
        <f t="shared" si="28"/>
        <v>0.19346028991037417</v>
      </c>
      <c r="Z188" s="1">
        <v>18.3</v>
      </c>
      <c r="AA188" s="1">
        <v>0.96840000000000004</v>
      </c>
      <c r="AB188" s="1">
        <v>0.45329999999999998</v>
      </c>
      <c r="AC188" s="1">
        <v>18.3</v>
      </c>
      <c r="AD188" s="1">
        <v>0.97509999999999997</v>
      </c>
      <c r="AE188" s="1">
        <v>0.21640000000000001</v>
      </c>
      <c r="AF188" s="1">
        <v>18.3</v>
      </c>
      <c r="AG188" s="1">
        <v>1.0875999999999999</v>
      </c>
      <c r="AH188" s="1">
        <v>1.4533</v>
      </c>
      <c r="AI188" s="1">
        <v>18.3</v>
      </c>
      <c r="AJ188" s="1">
        <v>1.1347</v>
      </c>
      <c r="AK188" s="1">
        <v>1.4156</v>
      </c>
      <c r="AL188" s="1">
        <v>18.3</v>
      </c>
      <c r="AM188" s="1">
        <v>1.1822999999999999</v>
      </c>
      <c r="AN188" s="1">
        <v>1.4381999999999999</v>
      </c>
      <c r="AO188" s="1">
        <v>18.3</v>
      </c>
      <c r="AP188" s="1">
        <v>0.60699999999999998</v>
      </c>
      <c r="AQ188" s="1">
        <v>1.6726000000000001</v>
      </c>
      <c r="AR188" s="5">
        <f t="shared" si="29"/>
        <v>0.9925166666666666</v>
      </c>
      <c r="AS188" s="5">
        <f t="shared" si="30"/>
        <v>1108.2333333333333</v>
      </c>
      <c r="AT188" s="5">
        <f t="shared" si="31"/>
        <v>4.3550818049187203</v>
      </c>
      <c r="AU188" s="5">
        <f t="shared" si="32"/>
        <v>2.6824774774774775E-2</v>
      </c>
      <c r="AV188" s="5">
        <f t="shared" si="33"/>
        <v>0.16235296816039294</v>
      </c>
    </row>
    <row r="189" spans="2:48" x14ac:dyDescent="0.25">
      <c r="B189" s="1">
        <v>18.399999999999999</v>
      </c>
      <c r="C189" s="1">
        <v>1.0934999999999999</v>
      </c>
      <c r="D189" s="1">
        <v>1.7163999999999999</v>
      </c>
      <c r="E189" s="1">
        <v>18.399999999999999</v>
      </c>
      <c r="F189" s="1">
        <v>1.1227</v>
      </c>
      <c r="G189" s="1">
        <v>1.2613000000000001</v>
      </c>
      <c r="H189" s="1">
        <v>18.399999999999999</v>
      </c>
      <c r="I189" s="1">
        <v>1.0501</v>
      </c>
      <c r="J189" s="1">
        <v>1.5936999999999999</v>
      </c>
      <c r="K189" s="1">
        <v>18.399999999999999</v>
      </c>
      <c r="L189" s="1">
        <v>1.1738999999999999</v>
      </c>
      <c r="M189" s="1">
        <v>1.4765999999999999</v>
      </c>
      <c r="N189" s="1">
        <v>18.399999999999999</v>
      </c>
      <c r="O189" s="1">
        <v>0.83120000000000005</v>
      </c>
      <c r="P189" s="1">
        <v>1.7406999999999999</v>
      </c>
      <c r="Q189" s="1">
        <v>18.399999999999999</v>
      </c>
      <c r="R189" s="1">
        <v>1.5072000000000001</v>
      </c>
      <c r="S189" s="1">
        <v>1.2909999999999999</v>
      </c>
      <c r="T189" s="5">
        <f t="shared" si="24"/>
        <v>1.1297666666666666</v>
      </c>
      <c r="U189" s="5">
        <f t="shared" si="25"/>
        <v>1513.2833333333335</v>
      </c>
      <c r="V189" s="5">
        <f t="shared" si="26"/>
        <v>5.9468277234217384</v>
      </c>
      <c r="W189" s="5">
        <f t="shared" si="27"/>
        <v>3.0534234234234233E-2</v>
      </c>
      <c r="X189" s="5">
        <f t="shared" si="28"/>
        <v>0.19475935364228986</v>
      </c>
      <c r="Z189" s="1">
        <v>18.399999999999999</v>
      </c>
      <c r="AA189" s="1">
        <v>0.96909999999999996</v>
      </c>
      <c r="AB189" s="1">
        <v>0.45569999999999999</v>
      </c>
      <c r="AC189" s="1">
        <v>18.399999999999999</v>
      </c>
      <c r="AD189" s="1">
        <v>0.97589999999999999</v>
      </c>
      <c r="AE189" s="1">
        <v>0.21729999999999999</v>
      </c>
      <c r="AF189" s="1">
        <v>18.399999999999999</v>
      </c>
      <c r="AG189" s="1">
        <v>1.0895999999999999</v>
      </c>
      <c r="AH189" s="1">
        <v>1.4658</v>
      </c>
      <c r="AI189" s="1">
        <v>18.399999999999999</v>
      </c>
      <c r="AJ189" s="1">
        <v>1.1362000000000001</v>
      </c>
      <c r="AK189" s="1">
        <v>1.4266000000000001</v>
      </c>
      <c r="AL189" s="1">
        <v>18.399999999999999</v>
      </c>
      <c r="AM189" s="1">
        <v>1.1840999999999999</v>
      </c>
      <c r="AN189" s="1">
        <v>1.4492</v>
      </c>
      <c r="AO189" s="1">
        <v>18.399999999999999</v>
      </c>
      <c r="AP189" s="1">
        <v>0.60880000000000001</v>
      </c>
      <c r="AQ189" s="1">
        <v>1.6871</v>
      </c>
      <c r="AR189" s="5">
        <f t="shared" si="29"/>
        <v>0.99394999999999989</v>
      </c>
      <c r="AS189" s="5">
        <f t="shared" si="30"/>
        <v>1116.9499999999998</v>
      </c>
      <c r="AT189" s="5">
        <f t="shared" si="31"/>
        <v>4.389336140407222</v>
      </c>
      <c r="AU189" s="5">
        <f t="shared" si="32"/>
        <v>2.6863513513513512E-2</v>
      </c>
      <c r="AV189" s="5">
        <f t="shared" si="33"/>
        <v>0.16339397071791059</v>
      </c>
    </row>
    <row r="190" spans="2:48" x14ac:dyDescent="0.25">
      <c r="B190" s="1">
        <v>18.5</v>
      </c>
      <c r="C190" s="1">
        <v>1.0948</v>
      </c>
      <c r="D190" s="1">
        <v>1.7238</v>
      </c>
      <c r="E190" s="1">
        <v>18.5</v>
      </c>
      <c r="F190" s="1">
        <v>1.1243000000000001</v>
      </c>
      <c r="G190" s="1">
        <v>1.2724</v>
      </c>
      <c r="H190" s="1">
        <v>18.5</v>
      </c>
      <c r="I190" s="1">
        <v>1.0523</v>
      </c>
      <c r="J190" s="1">
        <v>1.6117999999999999</v>
      </c>
      <c r="K190" s="1">
        <v>18.5</v>
      </c>
      <c r="L190" s="1">
        <v>1.1754</v>
      </c>
      <c r="M190" s="1">
        <v>1.4822</v>
      </c>
      <c r="N190" s="1">
        <v>18.5</v>
      </c>
      <c r="O190" s="1">
        <v>0.8327</v>
      </c>
      <c r="P190" s="1">
        <v>1.7476</v>
      </c>
      <c r="Q190" s="1">
        <v>18.5</v>
      </c>
      <c r="R190" s="1">
        <v>1.5087999999999999</v>
      </c>
      <c r="S190" s="1">
        <v>1.2966</v>
      </c>
      <c r="T190" s="5">
        <f t="shared" si="24"/>
        <v>1.1313833333333332</v>
      </c>
      <c r="U190" s="5">
        <f t="shared" si="25"/>
        <v>1522.3999999999999</v>
      </c>
      <c r="V190" s="5">
        <f t="shared" si="26"/>
        <v>5.9826539595827519</v>
      </c>
      <c r="W190" s="5">
        <f t="shared" si="27"/>
        <v>3.0577927927927923E-2</v>
      </c>
      <c r="X190" s="5">
        <f t="shared" si="28"/>
        <v>0.19565269346189343</v>
      </c>
      <c r="Z190" s="1">
        <v>18.5</v>
      </c>
      <c r="AA190" s="1">
        <v>0.96960000000000002</v>
      </c>
      <c r="AB190" s="1">
        <v>0.45739999999999997</v>
      </c>
      <c r="AC190" s="1">
        <v>18.5</v>
      </c>
      <c r="AD190" s="1">
        <v>0.9768</v>
      </c>
      <c r="AE190" s="1">
        <v>0.21959999999999999</v>
      </c>
      <c r="AF190" s="1">
        <v>18.5</v>
      </c>
      <c r="AG190" s="1">
        <v>1.0909</v>
      </c>
      <c r="AH190" s="1">
        <v>1.4745999999999999</v>
      </c>
      <c r="AI190" s="1">
        <v>18.5</v>
      </c>
      <c r="AJ190" s="1">
        <v>1.1379999999999999</v>
      </c>
      <c r="AK190" s="1">
        <v>1.4378</v>
      </c>
      <c r="AL190" s="1">
        <v>18.5</v>
      </c>
      <c r="AM190" s="1">
        <v>1.1856</v>
      </c>
      <c r="AN190" s="1">
        <v>1.4599</v>
      </c>
      <c r="AO190" s="1">
        <v>18.5</v>
      </c>
      <c r="AP190" s="1">
        <v>0.61050000000000004</v>
      </c>
      <c r="AQ190" s="1">
        <v>1.6970000000000001</v>
      </c>
      <c r="AR190" s="5">
        <f t="shared" si="29"/>
        <v>0.9952333333333333</v>
      </c>
      <c r="AS190" s="5">
        <f t="shared" si="30"/>
        <v>1124.3833333333332</v>
      </c>
      <c r="AT190" s="5">
        <f t="shared" si="31"/>
        <v>4.4185472945714137</v>
      </c>
      <c r="AU190" s="5">
        <f t="shared" si="32"/>
        <v>2.6898198198198199E-2</v>
      </c>
      <c r="AV190" s="5">
        <f t="shared" si="33"/>
        <v>0.16426926673725656</v>
      </c>
    </row>
    <row r="191" spans="2:48" x14ac:dyDescent="0.25">
      <c r="B191" s="1">
        <v>18.600000000000001</v>
      </c>
      <c r="C191" s="1">
        <v>1.0969</v>
      </c>
      <c r="D191" s="1">
        <v>1.7432000000000001</v>
      </c>
      <c r="E191" s="1">
        <v>18.600000000000001</v>
      </c>
      <c r="F191" s="1">
        <v>1.1262000000000001</v>
      </c>
      <c r="G191" s="1">
        <v>1.2807999999999999</v>
      </c>
      <c r="H191" s="1">
        <v>18.600000000000001</v>
      </c>
      <c r="I191" s="1">
        <v>1.0535000000000001</v>
      </c>
      <c r="J191" s="1">
        <v>1.6165</v>
      </c>
      <c r="K191" s="1">
        <v>18.600000000000001</v>
      </c>
      <c r="L191" s="1">
        <v>1.1771</v>
      </c>
      <c r="M191" s="1">
        <v>1.4937</v>
      </c>
      <c r="N191" s="1">
        <v>18.600000000000001</v>
      </c>
      <c r="O191" s="1">
        <v>0.83450000000000002</v>
      </c>
      <c r="P191" s="1">
        <v>1.7652000000000001</v>
      </c>
      <c r="Q191" s="1">
        <v>18.600000000000001</v>
      </c>
      <c r="R191" s="1">
        <v>1.5105</v>
      </c>
      <c r="S191" s="1">
        <v>1.3082</v>
      </c>
      <c r="T191" s="5">
        <f t="shared" si="24"/>
        <v>1.1331166666666668</v>
      </c>
      <c r="U191" s="5">
        <f t="shared" si="25"/>
        <v>1534.6</v>
      </c>
      <c r="V191" s="5">
        <f t="shared" si="26"/>
        <v>6.0305969300943847</v>
      </c>
      <c r="W191" s="5">
        <f t="shared" si="27"/>
        <v>3.0624774774774776E-2</v>
      </c>
      <c r="X191" s="5">
        <f t="shared" si="28"/>
        <v>0.19691889897788598</v>
      </c>
      <c r="Z191" s="1">
        <v>18.600000000000001</v>
      </c>
      <c r="AA191" s="1">
        <v>0.97050000000000003</v>
      </c>
      <c r="AB191" s="1">
        <v>0.46129999999999999</v>
      </c>
      <c r="AC191" s="1">
        <v>18.600000000000001</v>
      </c>
      <c r="AD191" s="1">
        <v>0.97770000000000001</v>
      </c>
      <c r="AE191" s="1">
        <v>0.22209999999999999</v>
      </c>
      <c r="AF191" s="1">
        <v>18.600000000000001</v>
      </c>
      <c r="AG191" s="1">
        <v>1.093</v>
      </c>
      <c r="AH191" s="1">
        <v>1.4905999999999999</v>
      </c>
      <c r="AI191" s="1">
        <v>18.600000000000001</v>
      </c>
      <c r="AJ191" s="1">
        <v>1.1395</v>
      </c>
      <c r="AK191" s="1">
        <v>1.4479</v>
      </c>
      <c r="AL191" s="1">
        <v>18.600000000000001</v>
      </c>
      <c r="AM191" s="1">
        <v>1.1876</v>
      </c>
      <c r="AN191" s="1">
        <v>1.4722</v>
      </c>
      <c r="AO191" s="1">
        <v>18.600000000000001</v>
      </c>
      <c r="AP191" s="1">
        <v>0.61209999999999998</v>
      </c>
      <c r="AQ191" s="1">
        <v>1.7097</v>
      </c>
      <c r="AR191" s="5">
        <f t="shared" si="29"/>
        <v>0.99673333333333325</v>
      </c>
      <c r="AS191" s="5">
        <f t="shared" si="30"/>
        <v>1133.9666666666665</v>
      </c>
      <c r="AT191" s="5">
        <f t="shared" si="31"/>
        <v>4.4562074148503594</v>
      </c>
      <c r="AU191" s="5">
        <f t="shared" si="32"/>
        <v>2.6938738738738737E-2</v>
      </c>
      <c r="AV191" s="5">
        <f t="shared" si="33"/>
        <v>0.16542004650136777</v>
      </c>
    </row>
    <row r="192" spans="2:48" x14ac:dyDescent="0.25">
      <c r="B192" s="1">
        <v>18.7</v>
      </c>
      <c r="C192" s="1">
        <v>1.0984</v>
      </c>
      <c r="D192" s="1">
        <v>1.7533000000000001</v>
      </c>
      <c r="E192" s="1">
        <v>18.7</v>
      </c>
      <c r="F192" s="1">
        <v>1.1275999999999999</v>
      </c>
      <c r="G192" s="1">
        <v>1.2904</v>
      </c>
      <c r="H192" s="1">
        <v>18.7</v>
      </c>
      <c r="I192" s="1">
        <v>1.0555000000000001</v>
      </c>
      <c r="J192" s="1">
        <v>1.6344000000000001</v>
      </c>
      <c r="K192" s="1">
        <v>18.7</v>
      </c>
      <c r="L192" s="1">
        <v>1.1788000000000001</v>
      </c>
      <c r="M192" s="1">
        <v>1.5002</v>
      </c>
      <c r="N192" s="1">
        <v>18.7</v>
      </c>
      <c r="O192" s="1">
        <v>0.83620000000000005</v>
      </c>
      <c r="P192" s="1">
        <v>1.7766999999999999</v>
      </c>
      <c r="Q192" s="1">
        <v>18.7</v>
      </c>
      <c r="R192" s="1">
        <v>1.5122</v>
      </c>
      <c r="S192" s="1">
        <v>1.3140000000000001</v>
      </c>
      <c r="T192" s="5">
        <f t="shared" si="24"/>
        <v>1.1347833333333333</v>
      </c>
      <c r="U192" s="5">
        <f t="shared" si="25"/>
        <v>1544.8333333333333</v>
      </c>
      <c r="V192" s="5">
        <f t="shared" si="26"/>
        <v>6.0708113889661641</v>
      </c>
      <c r="W192" s="5">
        <f t="shared" si="27"/>
        <v>3.0669819819819817E-2</v>
      </c>
      <c r="X192" s="5">
        <f t="shared" si="28"/>
        <v>0.19794088862051326</v>
      </c>
      <c r="Z192" s="1">
        <v>18.7</v>
      </c>
      <c r="AA192" s="1">
        <v>0.97170000000000001</v>
      </c>
      <c r="AB192" s="1">
        <v>0.46810000000000002</v>
      </c>
      <c r="AC192" s="1">
        <v>18.7</v>
      </c>
      <c r="AD192" s="1">
        <v>0.97840000000000005</v>
      </c>
      <c r="AE192" s="1">
        <v>0.22339999999999999</v>
      </c>
      <c r="AF192" s="1">
        <v>18.7</v>
      </c>
      <c r="AG192" s="1">
        <v>1.0944</v>
      </c>
      <c r="AH192" s="1">
        <v>1.5004999999999999</v>
      </c>
      <c r="AI192" s="1">
        <v>18.7</v>
      </c>
      <c r="AJ192" s="1">
        <v>1.1416999999999999</v>
      </c>
      <c r="AK192" s="1">
        <v>1.4634</v>
      </c>
      <c r="AL192" s="1">
        <v>18.7</v>
      </c>
      <c r="AM192" s="1">
        <v>1.1891</v>
      </c>
      <c r="AN192" s="1">
        <v>1.4841</v>
      </c>
      <c r="AO192" s="1">
        <v>18.7</v>
      </c>
      <c r="AP192" s="1">
        <v>0.61380000000000001</v>
      </c>
      <c r="AQ192" s="1">
        <v>1.7201</v>
      </c>
      <c r="AR192" s="5">
        <f t="shared" si="29"/>
        <v>0.99818333333333342</v>
      </c>
      <c r="AS192" s="5">
        <f t="shared" si="30"/>
        <v>1143.2666666666667</v>
      </c>
      <c r="AT192" s="5">
        <f t="shared" si="31"/>
        <v>4.4927541054862772</v>
      </c>
      <c r="AU192" s="5">
        <f t="shared" si="32"/>
        <v>2.6977927927927931E-2</v>
      </c>
      <c r="AV192" s="5">
        <f t="shared" si="33"/>
        <v>0.16653443946802582</v>
      </c>
    </row>
    <row r="193" spans="2:48" x14ac:dyDescent="0.25">
      <c r="B193" s="1">
        <v>18.8</v>
      </c>
      <c r="C193" s="1">
        <v>1.1000000000000001</v>
      </c>
      <c r="D193" s="1">
        <v>1.7667999999999999</v>
      </c>
      <c r="E193" s="1">
        <v>18.8</v>
      </c>
      <c r="F193" s="1">
        <v>1.1295999999999999</v>
      </c>
      <c r="G193" s="1">
        <v>1.3010999999999999</v>
      </c>
      <c r="H193" s="1">
        <v>18.8</v>
      </c>
      <c r="I193" s="1">
        <v>1.0570999999999999</v>
      </c>
      <c r="J193" s="1">
        <v>1.6426000000000001</v>
      </c>
      <c r="K193" s="1">
        <v>18.8</v>
      </c>
      <c r="L193" s="1">
        <v>1.1802999999999999</v>
      </c>
      <c r="M193" s="1">
        <v>1.5099</v>
      </c>
      <c r="N193" s="1">
        <v>18.8</v>
      </c>
      <c r="O193" s="1">
        <v>0.83779999999999999</v>
      </c>
      <c r="P193" s="1">
        <v>1.7879</v>
      </c>
      <c r="Q193" s="1">
        <v>18.8</v>
      </c>
      <c r="R193" s="1">
        <v>1.5139</v>
      </c>
      <c r="S193" s="1">
        <v>1.3258000000000001</v>
      </c>
      <c r="T193" s="5">
        <f t="shared" si="24"/>
        <v>1.13645</v>
      </c>
      <c r="U193" s="5">
        <f t="shared" si="25"/>
        <v>1555.6833333333334</v>
      </c>
      <c r="V193" s="5">
        <f t="shared" si="26"/>
        <v>6.1134491947080676</v>
      </c>
      <c r="W193" s="5">
        <f t="shared" si="27"/>
        <v>3.0714864864864865E-2</v>
      </c>
      <c r="X193" s="5">
        <f t="shared" si="28"/>
        <v>0.1990387788325034</v>
      </c>
      <c r="Z193" s="1">
        <v>18.8</v>
      </c>
      <c r="AA193" s="1">
        <v>0.97230000000000005</v>
      </c>
      <c r="AB193" s="1">
        <v>0.47070000000000001</v>
      </c>
      <c r="AC193" s="1">
        <v>18.8</v>
      </c>
      <c r="AD193" s="1">
        <v>0.97909999999999997</v>
      </c>
      <c r="AE193" s="1">
        <v>0.22459999999999999</v>
      </c>
      <c r="AF193" s="1">
        <v>18.8</v>
      </c>
      <c r="AG193" s="1">
        <v>1.0963000000000001</v>
      </c>
      <c r="AH193" s="1">
        <v>1.5147999999999999</v>
      </c>
      <c r="AI193" s="1">
        <v>18.8</v>
      </c>
      <c r="AJ193" s="1">
        <v>1.1431</v>
      </c>
      <c r="AK193" s="1">
        <v>1.4712000000000001</v>
      </c>
      <c r="AL193" s="1">
        <v>18.8</v>
      </c>
      <c r="AM193" s="1">
        <v>1.1908000000000001</v>
      </c>
      <c r="AN193" s="1">
        <v>1.4958</v>
      </c>
      <c r="AO193" s="1">
        <v>18.8</v>
      </c>
      <c r="AP193" s="1">
        <v>0.61529999999999996</v>
      </c>
      <c r="AQ193" s="1">
        <v>1.7302999999999999</v>
      </c>
      <c r="AR193" s="5">
        <f t="shared" si="29"/>
        <v>0.99948333333333339</v>
      </c>
      <c r="AS193" s="5">
        <f t="shared" si="30"/>
        <v>1151.2333333333331</v>
      </c>
      <c r="AT193" s="5">
        <f t="shared" si="31"/>
        <v>4.5240611272138178</v>
      </c>
      <c r="AU193" s="5">
        <f t="shared" si="32"/>
        <v>2.7013063063063066E-2</v>
      </c>
      <c r="AV193" s="5">
        <f t="shared" si="33"/>
        <v>0.16747679138245886</v>
      </c>
    </row>
    <row r="194" spans="2:48" x14ac:dyDescent="0.25">
      <c r="B194" s="1">
        <v>18.899999999999999</v>
      </c>
      <c r="C194" s="1">
        <v>1.1016999999999999</v>
      </c>
      <c r="D194" s="1">
        <v>1.778</v>
      </c>
      <c r="E194" s="1">
        <v>18.899999999999999</v>
      </c>
      <c r="F194" s="1">
        <v>1.1311</v>
      </c>
      <c r="G194" s="1">
        <v>1.3102</v>
      </c>
      <c r="H194" s="1">
        <v>18.899999999999999</v>
      </c>
      <c r="I194" s="1">
        <v>1.0587</v>
      </c>
      <c r="J194" s="1">
        <v>1.6553</v>
      </c>
      <c r="K194" s="1">
        <v>18.899999999999999</v>
      </c>
      <c r="L194" s="1">
        <v>1.1821999999999999</v>
      </c>
      <c r="M194" s="1">
        <v>1.5186999999999999</v>
      </c>
      <c r="N194" s="1">
        <v>18.899999999999999</v>
      </c>
      <c r="O194" s="1">
        <v>0.83960000000000001</v>
      </c>
      <c r="P194" s="1">
        <v>1.8028</v>
      </c>
      <c r="Q194" s="1">
        <v>18.899999999999999</v>
      </c>
      <c r="R194" s="1">
        <v>1.5157</v>
      </c>
      <c r="S194" s="1">
        <v>1.3333999999999999</v>
      </c>
      <c r="T194" s="5">
        <f t="shared" si="24"/>
        <v>1.1381666666666665</v>
      </c>
      <c r="U194" s="5">
        <f t="shared" si="25"/>
        <v>1566.3999999999999</v>
      </c>
      <c r="V194" s="5">
        <f t="shared" si="26"/>
        <v>6.1555630335591323</v>
      </c>
      <c r="W194" s="5">
        <f t="shared" si="27"/>
        <v>3.0761261261261257E-2</v>
      </c>
      <c r="X194" s="5">
        <f t="shared" si="28"/>
        <v>0.20010762826916495</v>
      </c>
      <c r="Z194" s="1">
        <v>18.899999999999999</v>
      </c>
      <c r="AA194" s="1">
        <v>0.97309999999999997</v>
      </c>
      <c r="AB194" s="1">
        <v>0.47289999999999999</v>
      </c>
      <c r="AC194" s="1">
        <v>18.899999999999999</v>
      </c>
      <c r="AD194" s="1">
        <v>0.98029999999999995</v>
      </c>
      <c r="AE194" s="1">
        <v>0.2286</v>
      </c>
      <c r="AF194" s="1">
        <v>18.899999999999999</v>
      </c>
      <c r="AG194" s="1">
        <v>1.0976999999999999</v>
      </c>
      <c r="AH194" s="1">
        <v>1.5227999999999999</v>
      </c>
      <c r="AI194" s="1">
        <v>18.899999999999999</v>
      </c>
      <c r="AJ194" s="1">
        <v>1.1448</v>
      </c>
      <c r="AK194" s="1">
        <v>1.4839</v>
      </c>
      <c r="AL194" s="1">
        <v>18.899999999999999</v>
      </c>
      <c r="AM194" s="1">
        <v>1.1922999999999999</v>
      </c>
      <c r="AN194" s="1">
        <v>1.5044999999999999</v>
      </c>
      <c r="AO194" s="1">
        <v>18.899999999999999</v>
      </c>
      <c r="AP194" s="1">
        <v>0.61709999999999998</v>
      </c>
      <c r="AQ194" s="1">
        <v>1.7443</v>
      </c>
      <c r="AR194" s="5">
        <f t="shared" si="29"/>
        <v>1.0008833333333331</v>
      </c>
      <c r="AS194" s="5">
        <f t="shared" si="30"/>
        <v>1159.5</v>
      </c>
      <c r="AT194" s="5">
        <f t="shared" si="31"/>
        <v>4.5565470744457448</v>
      </c>
      <c r="AU194" s="5">
        <f t="shared" si="32"/>
        <v>2.7050900900900895E-2</v>
      </c>
      <c r="AV194" s="5">
        <f t="shared" si="33"/>
        <v>0.16844345004029035</v>
      </c>
    </row>
    <row r="195" spans="2:48" x14ac:dyDescent="0.25">
      <c r="B195" s="1">
        <v>19</v>
      </c>
      <c r="C195" s="1">
        <v>1.1032</v>
      </c>
      <c r="D195" s="1">
        <v>1.7911999999999999</v>
      </c>
      <c r="E195" s="1">
        <v>19</v>
      </c>
      <c r="F195" s="1">
        <v>1.1329</v>
      </c>
      <c r="G195" s="1">
        <v>1.3213999999999999</v>
      </c>
      <c r="H195" s="1">
        <v>19</v>
      </c>
      <c r="I195" s="1">
        <v>1.0604</v>
      </c>
      <c r="J195" s="1">
        <v>1.6657999999999999</v>
      </c>
      <c r="K195" s="1">
        <v>19</v>
      </c>
      <c r="L195" s="1">
        <v>1.1838</v>
      </c>
      <c r="M195" s="1">
        <v>1.5278</v>
      </c>
      <c r="N195" s="1">
        <v>19</v>
      </c>
      <c r="O195" s="1">
        <v>0.84099999999999997</v>
      </c>
      <c r="P195" s="1">
        <v>1.8118000000000001</v>
      </c>
      <c r="Q195" s="1">
        <v>19</v>
      </c>
      <c r="R195" s="1">
        <v>1.5172000000000001</v>
      </c>
      <c r="S195" s="1">
        <v>1.3409</v>
      </c>
      <c r="T195" s="5">
        <f t="shared" si="24"/>
        <v>1.13975</v>
      </c>
      <c r="U195" s="5">
        <f t="shared" si="25"/>
        <v>1576.4833333333333</v>
      </c>
      <c r="V195" s="5">
        <f t="shared" si="26"/>
        <v>6.1951880296787198</v>
      </c>
      <c r="W195" s="5">
        <f t="shared" si="27"/>
        <v>3.0804054054054054E-2</v>
      </c>
      <c r="X195" s="5">
        <f t="shared" si="28"/>
        <v>0.20111599657654106</v>
      </c>
      <c r="Z195" s="1">
        <v>19</v>
      </c>
      <c r="AA195" s="1">
        <v>0.97399999999999998</v>
      </c>
      <c r="AB195" s="1">
        <v>0.47799999999999998</v>
      </c>
      <c r="AC195" s="1">
        <v>19</v>
      </c>
      <c r="AD195" s="1">
        <v>0.98109999999999997</v>
      </c>
      <c r="AE195" s="1">
        <v>0.23039999999999999</v>
      </c>
      <c r="AF195" s="1">
        <v>19</v>
      </c>
      <c r="AG195" s="1">
        <v>1.0992999999999999</v>
      </c>
      <c r="AH195" s="1">
        <v>1.5353000000000001</v>
      </c>
      <c r="AI195" s="1">
        <v>19</v>
      </c>
      <c r="AJ195" s="1">
        <v>1.1463000000000001</v>
      </c>
      <c r="AK195" s="1">
        <v>1.4915</v>
      </c>
      <c r="AL195" s="1">
        <v>19</v>
      </c>
      <c r="AM195" s="1">
        <v>1.1940999999999999</v>
      </c>
      <c r="AN195" s="1">
        <v>1.518</v>
      </c>
      <c r="AO195" s="1">
        <v>19</v>
      </c>
      <c r="AP195" s="1">
        <v>0.61860000000000004</v>
      </c>
      <c r="AQ195" s="1">
        <v>1.7529999999999999</v>
      </c>
      <c r="AR195" s="5">
        <f t="shared" si="29"/>
        <v>1.0022333333333331</v>
      </c>
      <c r="AS195" s="5">
        <f t="shared" si="30"/>
        <v>1167.7</v>
      </c>
      <c r="AT195" s="5">
        <f t="shared" si="31"/>
        <v>4.5887710382322524</v>
      </c>
      <c r="AU195" s="5">
        <f t="shared" si="32"/>
        <v>2.708738738738738E-2</v>
      </c>
      <c r="AV195" s="5">
        <f t="shared" si="33"/>
        <v>0.16940618792822038</v>
      </c>
    </row>
    <row r="196" spans="2:48" x14ac:dyDescent="0.25">
      <c r="B196" s="1">
        <v>19.100000000000001</v>
      </c>
      <c r="C196" s="1">
        <v>1.1052</v>
      </c>
      <c r="D196" s="1">
        <v>1.8067</v>
      </c>
      <c r="E196" s="1">
        <v>19.100000000000001</v>
      </c>
      <c r="F196" s="1">
        <v>1.1344000000000001</v>
      </c>
      <c r="G196" s="1">
        <v>1.329</v>
      </c>
      <c r="H196" s="1">
        <v>19.100000000000001</v>
      </c>
      <c r="I196" s="1">
        <v>1.0618000000000001</v>
      </c>
      <c r="J196" s="1">
        <v>1.6756</v>
      </c>
      <c r="K196" s="1">
        <v>19.100000000000001</v>
      </c>
      <c r="L196" s="1">
        <v>1.1857</v>
      </c>
      <c r="M196" s="1">
        <v>1.5381</v>
      </c>
      <c r="N196" s="1">
        <v>19.100000000000001</v>
      </c>
      <c r="O196" s="1">
        <v>0.84289999999999998</v>
      </c>
      <c r="P196" s="1">
        <v>1.8273999999999999</v>
      </c>
      <c r="Q196" s="1">
        <v>19.100000000000001</v>
      </c>
      <c r="R196" s="1">
        <v>1.5188999999999999</v>
      </c>
      <c r="S196" s="1">
        <v>1.3509</v>
      </c>
      <c r="T196" s="5">
        <f t="shared" si="24"/>
        <v>1.1414833333333334</v>
      </c>
      <c r="U196" s="5">
        <f t="shared" si="25"/>
        <v>1587.95</v>
      </c>
      <c r="V196" s="5">
        <f t="shared" si="26"/>
        <v>6.2402491822907464</v>
      </c>
      <c r="W196" s="5">
        <f t="shared" si="27"/>
        <v>3.0850900900900903E-2</v>
      </c>
      <c r="X196" s="5">
        <f t="shared" si="28"/>
        <v>0.20227121413198407</v>
      </c>
      <c r="Z196" s="1">
        <v>19.100000000000001</v>
      </c>
      <c r="AA196" s="1">
        <v>0.97489999999999999</v>
      </c>
      <c r="AB196" s="1">
        <v>0.48249999999999998</v>
      </c>
      <c r="AC196" s="1">
        <v>19.100000000000001</v>
      </c>
      <c r="AD196" s="1">
        <v>0.98170000000000002</v>
      </c>
      <c r="AE196" s="1">
        <v>0.2303</v>
      </c>
      <c r="AF196" s="1">
        <v>19.100000000000001</v>
      </c>
      <c r="AG196" s="1">
        <v>1.1011</v>
      </c>
      <c r="AH196" s="1">
        <v>1.5464</v>
      </c>
      <c r="AI196" s="1">
        <v>19.100000000000001</v>
      </c>
      <c r="AJ196" s="1">
        <v>1.1478999999999999</v>
      </c>
      <c r="AK196" s="1">
        <v>1.5041</v>
      </c>
      <c r="AL196" s="1">
        <v>19.100000000000001</v>
      </c>
      <c r="AM196" s="1">
        <v>1.1958</v>
      </c>
      <c r="AN196" s="1">
        <v>1.5267999999999999</v>
      </c>
      <c r="AO196" s="1">
        <v>19.100000000000001</v>
      </c>
      <c r="AP196" s="1">
        <v>0.62060000000000004</v>
      </c>
      <c r="AQ196" s="1">
        <v>1.7699</v>
      </c>
      <c r="AR196" s="5">
        <f t="shared" si="29"/>
        <v>1.0036666666666667</v>
      </c>
      <c r="AS196" s="5">
        <f t="shared" si="30"/>
        <v>1176.6666666666665</v>
      </c>
      <c r="AT196" s="5">
        <f t="shared" si="31"/>
        <v>4.6240078116410741</v>
      </c>
      <c r="AU196" s="5">
        <f t="shared" si="32"/>
        <v>2.7126126126126127E-2</v>
      </c>
      <c r="AV196" s="5">
        <f t="shared" si="33"/>
        <v>0.17046325708806351</v>
      </c>
    </row>
    <row r="197" spans="2:48" x14ac:dyDescent="0.25">
      <c r="B197" s="1">
        <v>19.2</v>
      </c>
      <c r="C197" s="1">
        <v>1.1065</v>
      </c>
      <c r="D197" s="1">
        <v>1.8161</v>
      </c>
      <c r="E197" s="1">
        <v>19.2</v>
      </c>
      <c r="F197" s="1">
        <v>1.1361000000000001</v>
      </c>
      <c r="G197" s="1">
        <v>1.3406</v>
      </c>
      <c r="H197" s="1">
        <v>19.2</v>
      </c>
      <c r="I197" s="1">
        <v>1.0638000000000001</v>
      </c>
      <c r="J197" s="1">
        <v>1.6907000000000001</v>
      </c>
      <c r="K197" s="1">
        <v>19.2</v>
      </c>
      <c r="L197" s="1">
        <v>1.1871</v>
      </c>
      <c r="M197" s="1">
        <v>1.5423</v>
      </c>
      <c r="N197" s="1">
        <v>19.2</v>
      </c>
      <c r="O197" s="1">
        <v>0.84430000000000005</v>
      </c>
      <c r="P197" s="1">
        <v>1.8348</v>
      </c>
      <c r="Q197" s="1">
        <v>19.2</v>
      </c>
      <c r="R197" s="1">
        <v>1.5204</v>
      </c>
      <c r="S197" s="1">
        <v>1.3566</v>
      </c>
      <c r="T197" s="5">
        <f t="shared" si="24"/>
        <v>1.1430333333333336</v>
      </c>
      <c r="U197" s="5">
        <f t="shared" si="25"/>
        <v>1596.8500000000001</v>
      </c>
      <c r="V197" s="5">
        <f t="shared" si="26"/>
        <v>6.2752239722541505</v>
      </c>
      <c r="W197" s="5">
        <f t="shared" si="27"/>
        <v>3.0892792792792799E-2</v>
      </c>
      <c r="X197" s="5">
        <f t="shared" si="28"/>
        <v>0.20312906037158746</v>
      </c>
      <c r="Z197" s="1">
        <v>19.2</v>
      </c>
      <c r="AA197" s="1">
        <v>0.97560000000000002</v>
      </c>
      <c r="AB197" s="1">
        <v>0.48480000000000001</v>
      </c>
      <c r="AC197" s="1">
        <v>19.2</v>
      </c>
      <c r="AD197" s="1">
        <v>0.98250000000000004</v>
      </c>
      <c r="AE197" s="1">
        <v>0.2281</v>
      </c>
      <c r="AF197" s="1">
        <v>19.2</v>
      </c>
      <c r="AG197" s="1">
        <v>1.1026</v>
      </c>
      <c r="AH197" s="1">
        <v>1.5595000000000001</v>
      </c>
      <c r="AI197" s="1">
        <v>19.2</v>
      </c>
      <c r="AJ197" s="1">
        <v>1.1496999999999999</v>
      </c>
      <c r="AK197" s="1">
        <v>1.514</v>
      </c>
      <c r="AL197" s="1">
        <v>19.2</v>
      </c>
      <c r="AM197" s="1">
        <v>1.1973</v>
      </c>
      <c r="AN197" s="1">
        <v>1.5401</v>
      </c>
      <c r="AO197" s="1">
        <v>19.2</v>
      </c>
      <c r="AP197" s="1">
        <v>0.62219999999999998</v>
      </c>
      <c r="AQ197" s="1">
        <v>1.7797000000000001</v>
      </c>
      <c r="AR197" s="5">
        <f t="shared" si="29"/>
        <v>1.0049833333333333</v>
      </c>
      <c r="AS197" s="5">
        <f t="shared" si="30"/>
        <v>1184.3666666666668</v>
      </c>
      <c r="AT197" s="5">
        <f t="shared" si="31"/>
        <v>4.6542668995869416</v>
      </c>
      <c r="AU197" s="5">
        <f t="shared" si="32"/>
        <v>2.7161711711711712E-2</v>
      </c>
      <c r="AV197" s="5">
        <f t="shared" si="33"/>
        <v>0.1713539613771872</v>
      </c>
    </row>
    <row r="198" spans="2:48" x14ac:dyDescent="0.25">
      <c r="B198" s="1">
        <v>19.3</v>
      </c>
      <c r="C198" s="1">
        <v>1.1085</v>
      </c>
      <c r="D198" s="1">
        <v>1.8346</v>
      </c>
      <c r="E198" s="1">
        <v>19.3</v>
      </c>
      <c r="F198" s="1">
        <v>1.1377999999999999</v>
      </c>
      <c r="G198" s="1">
        <v>1.3484</v>
      </c>
      <c r="H198" s="1">
        <v>19.3</v>
      </c>
      <c r="I198" s="1">
        <v>1.0650999999999999</v>
      </c>
      <c r="J198" s="1">
        <v>1.6966000000000001</v>
      </c>
      <c r="K198" s="1">
        <v>19.3</v>
      </c>
      <c r="L198" s="1">
        <v>1.1888000000000001</v>
      </c>
      <c r="M198" s="1">
        <v>1.5541</v>
      </c>
      <c r="N198" s="1">
        <v>19.3</v>
      </c>
      <c r="O198" s="1">
        <v>0.84630000000000005</v>
      </c>
      <c r="P198" s="1">
        <v>1.8517999999999999</v>
      </c>
      <c r="Q198" s="1">
        <v>19.3</v>
      </c>
      <c r="R198" s="1">
        <v>1.5223</v>
      </c>
      <c r="S198" s="1">
        <v>1.369</v>
      </c>
      <c r="T198" s="5">
        <f t="shared" si="24"/>
        <v>1.1448</v>
      </c>
      <c r="U198" s="5">
        <f t="shared" si="25"/>
        <v>1609.0833333333333</v>
      </c>
      <c r="V198" s="5">
        <f t="shared" si="26"/>
        <v>6.3232979344884921</v>
      </c>
      <c r="W198" s="5">
        <f t="shared" si="27"/>
        <v>3.0940540540540542E-2</v>
      </c>
      <c r="X198" s="5">
        <f t="shared" si="28"/>
        <v>0.20436934274639604</v>
      </c>
      <c r="Z198" s="1">
        <v>19.3</v>
      </c>
      <c r="AA198" s="1">
        <v>0.97640000000000005</v>
      </c>
      <c r="AB198" s="1">
        <v>0.48830000000000001</v>
      </c>
      <c r="AC198" s="1">
        <v>19.3</v>
      </c>
      <c r="AD198" s="1">
        <v>0.98370000000000002</v>
      </c>
      <c r="AE198" s="1">
        <v>0.22850000000000001</v>
      </c>
      <c r="AF198" s="1">
        <v>19.3</v>
      </c>
      <c r="AG198" s="1">
        <v>1.1046</v>
      </c>
      <c r="AH198" s="1">
        <v>1.573</v>
      </c>
      <c r="AI198" s="1">
        <v>19.3</v>
      </c>
      <c r="AJ198" s="1">
        <v>1.1513</v>
      </c>
      <c r="AK198" s="1">
        <v>1.5265</v>
      </c>
      <c r="AL198" s="1">
        <v>19.3</v>
      </c>
      <c r="AM198" s="1">
        <v>1.1991000000000001</v>
      </c>
      <c r="AN198" s="1">
        <v>1.5498000000000001</v>
      </c>
      <c r="AO198" s="1">
        <v>19.3</v>
      </c>
      <c r="AP198" s="1">
        <v>0.62380000000000002</v>
      </c>
      <c r="AQ198" s="1">
        <v>1.7931999999999999</v>
      </c>
      <c r="AR198" s="5">
        <f t="shared" si="29"/>
        <v>1.0064833333333334</v>
      </c>
      <c r="AS198" s="5">
        <f t="shared" si="30"/>
        <v>1193.2166666666667</v>
      </c>
      <c r="AT198" s="5">
        <f t="shared" si="31"/>
        <v>4.6890452019662812</v>
      </c>
      <c r="AU198" s="5">
        <f t="shared" si="32"/>
        <v>2.7202252252252253E-2</v>
      </c>
      <c r="AV198" s="5">
        <f t="shared" si="33"/>
        <v>0.1723770943113008</v>
      </c>
    </row>
    <row r="199" spans="2:48" x14ac:dyDescent="0.25">
      <c r="B199" s="1">
        <v>19.399999999999999</v>
      </c>
      <c r="C199" s="1">
        <v>1.1100000000000001</v>
      </c>
      <c r="D199" s="1">
        <v>1.8447</v>
      </c>
      <c r="E199" s="1">
        <v>19.399999999999999</v>
      </c>
      <c r="F199" s="1">
        <v>1.1393</v>
      </c>
      <c r="G199" s="1">
        <v>1.359</v>
      </c>
      <c r="H199" s="1">
        <v>19.399999999999999</v>
      </c>
      <c r="I199" s="1">
        <v>1.0672999999999999</v>
      </c>
      <c r="J199" s="1">
        <v>1.7149000000000001</v>
      </c>
      <c r="K199" s="1">
        <v>19.399999999999999</v>
      </c>
      <c r="L199" s="1">
        <v>1.1903999999999999</v>
      </c>
      <c r="M199" s="1">
        <v>1.5606</v>
      </c>
      <c r="N199" s="1">
        <v>19.399999999999999</v>
      </c>
      <c r="O199" s="1">
        <v>0.84789999999999999</v>
      </c>
      <c r="P199" s="1">
        <v>1.8609</v>
      </c>
      <c r="Q199" s="1">
        <v>19.399999999999999</v>
      </c>
      <c r="R199" s="1">
        <v>1.5238</v>
      </c>
      <c r="S199" s="1">
        <v>1.3736999999999999</v>
      </c>
      <c r="T199" s="5">
        <f t="shared" ref="T199:T262" si="34">AVERAGE(C199,F199,I199,L199,O199,R199)</f>
        <v>1.14645</v>
      </c>
      <c r="U199" s="5">
        <f t="shared" ref="U199:U262" si="35">(AVERAGE(D199,G199,J199,M199,P199,S199))*1000</f>
        <v>1618.9666666666665</v>
      </c>
      <c r="V199" s="5">
        <f t="shared" ref="V199:V262" si="36">U199/(PI()*((18/2)^2))</f>
        <v>6.3621369802718224</v>
      </c>
      <c r="W199" s="5">
        <f t="shared" ref="W199:W262" si="37">T199/37</f>
        <v>3.0985135135135133E-2</v>
      </c>
      <c r="X199" s="5">
        <f t="shared" ref="X199:X262" si="38">(V199*(10^-3))/W199</f>
        <v>0.2053286826900933</v>
      </c>
      <c r="Z199" s="1">
        <v>19.399999999999999</v>
      </c>
      <c r="AA199" s="1">
        <v>0.97740000000000005</v>
      </c>
      <c r="AB199" s="1">
        <v>0.49380000000000002</v>
      </c>
      <c r="AC199" s="1">
        <v>19.399999999999999</v>
      </c>
      <c r="AD199" s="1">
        <v>0.98440000000000005</v>
      </c>
      <c r="AE199" s="1">
        <v>0.2276</v>
      </c>
      <c r="AF199" s="1">
        <v>19.399999999999999</v>
      </c>
      <c r="AG199" s="1">
        <v>1.1061000000000001</v>
      </c>
      <c r="AH199" s="1">
        <v>1.5843</v>
      </c>
      <c r="AI199" s="1">
        <v>19.399999999999999</v>
      </c>
      <c r="AJ199" s="1">
        <v>1.1531</v>
      </c>
      <c r="AK199" s="1">
        <v>1.5382</v>
      </c>
      <c r="AL199" s="1">
        <v>19.399999999999999</v>
      </c>
      <c r="AM199" s="1">
        <v>1.2007000000000001</v>
      </c>
      <c r="AN199" s="1">
        <v>1.5629999999999999</v>
      </c>
      <c r="AO199" s="1">
        <v>19.399999999999999</v>
      </c>
      <c r="AP199" s="1">
        <v>0.62539999999999996</v>
      </c>
      <c r="AQ199" s="1">
        <v>1.8025</v>
      </c>
      <c r="AR199" s="5">
        <f t="shared" ref="AR199:AR262" si="39">AVERAGE(AA199,AD199,AG199,AJ199,AM199,AP199)</f>
        <v>1.0078500000000001</v>
      </c>
      <c r="AS199" s="5">
        <f t="shared" ref="AS199:AS262" si="40">(AVERAGE(AB199,AE199,AH199,AK199,AN199,AQ199))*1000</f>
        <v>1201.5666666666666</v>
      </c>
      <c r="AT199" s="5">
        <f t="shared" ref="AT199:AT262" si="41">AS199/(PI()*((18/2)^2))</f>
        <v>4.7218586285049806</v>
      </c>
      <c r="AU199" s="5">
        <f t="shared" ref="AU199:AU262" si="42">AR199/37</f>
        <v>2.7239189189189193E-2</v>
      </c>
      <c r="AV199" s="5">
        <f t="shared" ref="AV199:AV262" si="43">(AT199*(10^-3))/AU199</f>
        <v>0.17334798755239794</v>
      </c>
    </row>
    <row r="200" spans="2:48" x14ac:dyDescent="0.25">
      <c r="B200" s="1">
        <v>19.5</v>
      </c>
      <c r="C200" s="1">
        <v>1.1116999999999999</v>
      </c>
      <c r="D200" s="1">
        <v>1.8603000000000001</v>
      </c>
      <c r="E200" s="1">
        <v>19.5</v>
      </c>
      <c r="F200" s="1">
        <v>1.1411</v>
      </c>
      <c r="G200" s="1">
        <v>1.3682000000000001</v>
      </c>
      <c r="H200" s="1">
        <v>19.5</v>
      </c>
      <c r="I200" s="1">
        <v>1.0688</v>
      </c>
      <c r="J200" s="1">
        <v>1.7225999999999999</v>
      </c>
      <c r="K200" s="1">
        <v>19.5</v>
      </c>
      <c r="L200" s="1">
        <v>1.1920999999999999</v>
      </c>
      <c r="M200" s="1">
        <v>1.5741000000000001</v>
      </c>
      <c r="N200" s="1">
        <v>19.5</v>
      </c>
      <c r="O200" s="1">
        <v>0.84940000000000004</v>
      </c>
      <c r="P200" s="1">
        <v>1.8728</v>
      </c>
      <c r="Q200" s="1">
        <v>19.5</v>
      </c>
      <c r="R200" s="1">
        <v>1.5257000000000001</v>
      </c>
      <c r="S200" s="1">
        <v>1.3871</v>
      </c>
      <c r="T200" s="5">
        <f t="shared" si="34"/>
        <v>1.1481333333333332</v>
      </c>
      <c r="U200" s="5">
        <f t="shared" si="35"/>
        <v>1630.85</v>
      </c>
      <c r="V200" s="5">
        <f t="shared" si="36"/>
        <v>6.4088355294177166</v>
      </c>
      <c r="W200" s="5">
        <f t="shared" si="37"/>
        <v>3.1030630630630628E-2</v>
      </c>
      <c r="X200" s="5">
        <f t="shared" si="38"/>
        <v>0.20653255828747144</v>
      </c>
      <c r="Z200" s="1">
        <v>19.5</v>
      </c>
      <c r="AA200" s="1">
        <v>0.97809999999999997</v>
      </c>
      <c r="AB200" s="1">
        <v>0.49669999999999997</v>
      </c>
      <c r="AC200" s="1">
        <v>19.5</v>
      </c>
      <c r="AD200" s="1">
        <v>0.98509999999999998</v>
      </c>
      <c r="AE200" s="1">
        <v>0.22720000000000001</v>
      </c>
      <c r="AF200" s="1">
        <v>19.5</v>
      </c>
      <c r="AG200" s="1">
        <v>1.1079000000000001</v>
      </c>
      <c r="AH200" s="1">
        <v>1.5985</v>
      </c>
      <c r="AI200" s="1">
        <v>19.5</v>
      </c>
      <c r="AJ200" s="1">
        <v>1.1546000000000001</v>
      </c>
      <c r="AK200" s="1">
        <v>1.5479000000000001</v>
      </c>
      <c r="AL200" s="1">
        <v>19.5</v>
      </c>
      <c r="AM200" s="1">
        <v>1.2025999999999999</v>
      </c>
      <c r="AN200" s="1">
        <v>1.5754999999999999</v>
      </c>
      <c r="AO200" s="1">
        <v>19.5</v>
      </c>
      <c r="AP200" s="1">
        <v>0.62690000000000001</v>
      </c>
      <c r="AQ200" s="1">
        <v>1.8134999999999999</v>
      </c>
      <c r="AR200" s="5">
        <f t="shared" si="39"/>
        <v>1.0092000000000001</v>
      </c>
      <c r="AS200" s="5">
        <f t="shared" si="40"/>
        <v>1209.8833333333332</v>
      </c>
      <c r="AT200" s="5">
        <f t="shared" si="41"/>
        <v>4.7545410633209704</v>
      </c>
      <c r="AU200" s="5">
        <f t="shared" si="42"/>
        <v>2.7275675675675678E-2</v>
      </c>
      <c r="AV200" s="5">
        <f t="shared" si="43"/>
        <v>0.17431432752960352</v>
      </c>
    </row>
    <row r="201" spans="2:48" x14ac:dyDescent="0.25">
      <c r="B201" s="1">
        <v>19.600000000000001</v>
      </c>
      <c r="C201" s="1">
        <v>1.1133</v>
      </c>
      <c r="D201" s="1">
        <v>1.8714999999999999</v>
      </c>
      <c r="E201" s="1">
        <v>19.600000000000001</v>
      </c>
      <c r="F201" s="1">
        <v>1.1428</v>
      </c>
      <c r="G201" s="1">
        <v>1.3797999999999999</v>
      </c>
      <c r="H201" s="1">
        <v>19.600000000000001</v>
      </c>
      <c r="I201" s="1">
        <v>1.0704</v>
      </c>
      <c r="J201" s="1">
        <v>1.7350000000000001</v>
      </c>
      <c r="K201" s="1">
        <v>19.600000000000001</v>
      </c>
      <c r="L201" s="1">
        <v>1.1939</v>
      </c>
      <c r="M201" s="1">
        <v>1.5841000000000001</v>
      </c>
      <c r="N201" s="1">
        <v>19.600000000000001</v>
      </c>
      <c r="O201" s="1">
        <v>0.85119999999999996</v>
      </c>
      <c r="P201" s="1">
        <v>1.8831</v>
      </c>
      <c r="Q201" s="1">
        <v>19.600000000000001</v>
      </c>
      <c r="R201" s="1">
        <v>1.5274000000000001</v>
      </c>
      <c r="S201" s="1">
        <v>1.3935</v>
      </c>
      <c r="T201" s="5">
        <f t="shared" si="34"/>
        <v>1.1498333333333335</v>
      </c>
      <c r="U201" s="5">
        <f t="shared" si="35"/>
        <v>1641.1666666666667</v>
      </c>
      <c r="V201" s="5">
        <f t="shared" si="36"/>
        <v>6.4493774675962694</v>
      </c>
      <c r="W201" s="5">
        <f t="shared" si="37"/>
        <v>3.107657657657658E-2</v>
      </c>
      <c r="X201" s="5">
        <f t="shared" si="38"/>
        <v>0.20753178689757526</v>
      </c>
      <c r="Z201" s="1">
        <v>19.600000000000001</v>
      </c>
      <c r="AA201" s="1">
        <v>0.9788</v>
      </c>
      <c r="AB201" s="1">
        <v>0.49909999999999999</v>
      </c>
      <c r="AC201" s="1">
        <v>19.600000000000001</v>
      </c>
      <c r="AD201" s="1">
        <v>0.98599999999999999</v>
      </c>
      <c r="AE201" s="1">
        <v>0.2298</v>
      </c>
      <c r="AF201" s="1">
        <v>19.600000000000001</v>
      </c>
      <c r="AG201" s="1">
        <v>1.1093</v>
      </c>
      <c r="AH201" s="1">
        <v>1.6069</v>
      </c>
      <c r="AI201" s="1">
        <v>19.600000000000001</v>
      </c>
      <c r="AJ201" s="1">
        <v>1.1566000000000001</v>
      </c>
      <c r="AK201" s="1">
        <v>1.5624</v>
      </c>
      <c r="AL201" s="1">
        <v>19.600000000000001</v>
      </c>
      <c r="AM201" s="1">
        <v>1.204</v>
      </c>
      <c r="AN201" s="1">
        <v>1.5839000000000001</v>
      </c>
      <c r="AO201" s="1">
        <v>19.600000000000001</v>
      </c>
      <c r="AP201" s="1">
        <v>0.62870000000000004</v>
      </c>
      <c r="AQ201" s="1">
        <v>1.8269</v>
      </c>
      <c r="AR201" s="5">
        <f t="shared" si="39"/>
        <v>1.0105666666666666</v>
      </c>
      <c r="AS201" s="5">
        <f t="shared" si="40"/>
        <v>1218.1666666666665</v>
      </c>
      <c r="AT201" s="5">
        <f t="shared" si="41"/>
        <v>4.7870925064142504</v>
      </c>
      <c r="AU201" s="5">
        <f t="shared" si="42"/>
        <v>2.731261261261261E-2</v>
      </c>
      <c r="AV201" s="5">
        <f t="shared" si="43"/>
        <v>0.17527039885608137</v>
      </c>
    </row>
    <row r="202" spans="2:48" x14ac:dyDescent="0.25">
      <c r="B202" s="1">
        <v>19.7</v>
      </c>
      <c r="C202" s="1">
        <v>1.1149</v>
      </c>
      <c r="D202" s="1">
        <v>1.8862000000000001</v>
      </c>
      <c r="E202" s="1">
        <v>19.7</v>
      </c>
      <c r="F202" s="1">
        <v>1.1446000000000001</v>
      </c>
      <c r="G202" s="1">
        <v>1.3903000000000001</v>
      </c>
      <c r="H202" s="1">
        <v>19.7</v>
      </c>
      <c r="I202" s="1">
        <v>1.0720000000000001</v>
      </c>
      <c r="J202" s="1">
        <v>1.7433000000000001</v>
      </c>
      <c r="K202" s="1">
        <v>19.7</v>
      </c>
      <c r="L202" s="1">
        <v>1.1955</v>
      </c>
      <c r="M202" s="1">
        <v>1.5967</v>
      </c>
      <c r="N202" s="1">
        <v>19.7</v>
      </c>
      <c r="O202" s="1">
        <v>0.85260000000000002</v>
      </c>
      <c r="P202" s="1">
        <v>1.8919999999999999</v>
      </c>
      <c r="Q202" s="1">
        <v>19.7</v>
      </c>
      <c r="R202" s="1">
        <v>1.5287999999999999</v>
      </c>
      <c r="S202" s="1">
        <v>1.4006000000000001</v>
      </c>
      <c r="T202" s="5">
        <f t="shared" si="34"/>
        <v>1.1514</v>
      </c>
      <c r="U202" s="5">
        <f t="shared" si="35"/>
        <v>1651.5166666666667</v>
      </c>
      <c r="V202" s="5">
        <f t="shared" si="36"/>
        <v>6.4900503974975319</v>
      </c>
      <c r="W202" s="5">
        <f t="shared" si="37"/>
        <v>3.1118918918918919E-2</v>
      </c>
      <c r="X202" s="5">
        <f t="shared" si="38"/>
        <v>0.20855642236182795</v>
      </c>
      <c r="Z202" s="1">
        <v>19.7</v>
      </c>
      <c r="AA202" s="1">
        <v>0.9798</v>
      </c>
      <c r="AB202" s="1">
        <v>0.50480000000000003</v>
      </c>
      <c r="AC202" s="1">
        <v>19.7</v>
      </c>
      <c r="AD202" s="1">
        <v>0.9869</v>
      </c>
      <c r="AE202" s="1">
        <v>0.23180000000000001</v>
      </c>
      <c r="AF202" s="1">
        <v>19.7</v>
      </c>
      <c r="AG202" s="1">
        <v>1.1111</v>
      </c>
      <c r="AH202" s="1">
        <v>1.6213</v>
      </c>
      <c r="AI202" s="1">
        <v>19.7</v>
      </c>
      <c r="AJ202" s="1">
        <v>1.1578999999999999</v>
      </c>
      <c r="AK202" s="1">
        <v>1.5699000000000001</v>
      </c>
      <c r="AL202" s="1">
        <v>19.7</v>
      </c>
      <c r="AM202" s="1">
        <v>1.2058</v>
      </c>
      <c r="AN202" s="1">
        <v>1.5978000000000001</v>
      </c>
      <c r="AO202" s="1">
        <v>19.7</v>
      </c>
      <c r="AP202" s="1">
        <v>0.63029999999999997</v>
      </c>
      <c r="AQ202" s="1">
        <v>1.8385</v>
      </c>
      <c r="AR202" s="5">
        <f t="shared" si="39"/>
        <v>1.0119666666666667</v>
      </c>
      <c r="AS202" s="5">
        <f t="shared" si="40"/>
        <v>1227.3499999999999</v>
      </c>
      <c r="AT202" s="5">
        <f t="shared" si="41"/>
        <v>4.8231807260206851</v>
      </c>
      <c r="AU202" s="5">
        <f t="shared" si="42"/>
        <v>2.735045045045045E-2</v>
      </c>
      <c r="AV202" s="5">
        <f t="shared" si="43"/>
        <v>0.17634739635307359</v>
      </c>
    </row>
    <row r="203" spans="2:48" x14ac:dyDescent="0.25">
      <c r="B203" s="1">
        <v>19.8</v>
      </c>
      <c r="C203" s="1">
        <v>1.1168</v>
      </c>
      <c r="D203" s="1">
        <v>1.9007000000000001</v>
      </c>
      <c r="E203" s="1">
        <v>19.8</v>
      </c>
      <c r="F203" s="1">
        <v>1.1459999999999999</v>
      </c>
      <c r="G203" s="1">
        <v>1.3983000000000001</v>
      </c>
      <c r="H203" s="1">
        <v>19.8</v>
      </c>
      <c r="I203" s="1">
        <v>1.0734999999999999</v>
      </c>
      <c r="J203" s="1">
        <v>1.7541</v>
      </c>
      <c r="K203" s="1">
        <v>19.8</v>
      </c>
      <c r="L203" s="1">
        <v>1.1973</v>
      </c>
      <c r="M203" s="1">
        <v>1.61</v>
      </c>
      <c r="N203" s="1">
        <v>19.8</v>
      </c>
      <c r="O203" s="1">
        <v>0.85460000000000003</v>
      </c>
      <c r="P203" s="1">
        <v>1.9071</v>
      </c>
      <c r="Q203" s="1">
        <v>19.8</v>
      </c>
      <c r="R203" s="1">
        <v>1.5306</v>
      </c>
      <c r="S203" s="1">
        <v>1.41</v>
      </c>
      <c r="T203" s="5">
        <f t="shared" si="34"/>
        <v>1.1531333333333331</v>
      </c>
      <c r="U203" s="5">
        <f t="shared" si="35"/>
        <v>1663.3666666666668</v>
      </c>
      <c r="V203" s="5">
        <f t="shared" si="36"/>
        <v>6.5366179549207164</v>
      </c>
      <c r="W203" s="5">
        <f t="shared" si="37"/>
        <v>3.1165765765765761E-2</v>
      </c>
      <c r="X203" s="5">
        <f t="shared" si="38"/>
        <v>0.20973712001971431</v>
      </c>
      <c r="Z203" s="1">
        <v>19.8</v>
      </c>
      <c r="AA203" s="1">
        <v>0.98070000000000002</v>
      </c>
      <c r="AB203" s="1">
        <v>0.50990000000000002</v>
      </c>
      <c r="AC203" s="1">
        <v>19.8</v>
      </c>
      <c r="AD203" s="1">
        <v>0.98760000000000003</v>
      </c>
      <c r="AE203" s="1">
        <v>0.23280000000000001</v>
      </c>
      <c r="AF203" s="1">
        <v>19.8</v>
      </c>
      <c r="AG203" s="1">
        <v>1.1127</v>
      </c>
      <c r="AH203" s="1">
        <v>1.6313</v>
      </c>
      <c r="AI203" s="1">
        <v>19.8</v>
      </c>
      <c r="AJ203" s="1">
        <v>1.1597</v>
      </c>
      <c r="AK203" s="1">
        <v>1.5831</v>
      </c>
      <c r="AL203" s="1">
        <v>19.8</v>
      </c>
      <c r="AM203" s="1">
        <v>1.2073</v>
      </c>
      <c r="AN203" s="1">
        <v>1.6060000000000001</v>
      </c>
      <c r="AO203" s="1">
        <v>19.8</v>
      </c>
      <c r="AP203" s="1">
        <v>0.63229999999999997</v>
      </c>
      <c r="AQ203" s="1">
        <v>1.8548</v>
      </c>
      <c r="AR203" s="5">
        <f t="shared" si="39"/>
        <v>1.0133833333333333</v>
      </c>
      <c r="AS203" s="5">
        <f t="shared" si="40"/>
        <v>1236.3166666666668</v>
      </c>
      <c r="AT203" s="5">
        <f t="shared" si="41"/>
        <v>4.8584174994295086</v>
      </c>
      <c r="AU203" s="5">
        <f t="shared" si="42"/>
        <v>2.738873873873874E-2</v>
      </c>
      <c r="AV203" s="5">
        <f t="shared" si="43"/>
        <v>0.17738741260683696</v>
      </c>
    </row>
    <row r="204" spans="2:48" x14ac:dyDescent="0.25">
      <c r="B204" s="1">
        <v>19.899999999999999</v>
      </c>
      <c r="C204" s="1">
        <v>1.1181000000000001</v>
      </c>
      <c r="D204" s="1">
        <v>1.9120999999999999</v>
      </c>
      <c r="E204" s="1">
        <v>19.899999999999999</v>
      </c>
      <c r="F204" s="1">
        <v>1.1477999999999999</v>
      </c>
      <c r="G204" s="1">
        <v>1.4097999999999999</v>
      </c>
      <c r="H204" s="1">
        <v>19.899999999999999</v>
      </c>
      <c r="I204" s="1">
        <v>1.0753999999999999</v>
      </c>
      <c r="J204" s="1">
        <v>1.766</v>
      </c>
      <c r="K204" s="1">
        <v>19.899999999999999</v>
      </c>
      <c r="L204" s="1">
        <v>1.1987000000000001</v>
      </c>
      <c r="M204" s="1">
        <v>1.6176999999999999</v>
      </c>
      <c r="N204" s="1">
        <v>19.899999999999999</v>
      </c>
      <c r="O204" s="1">
        <v>0.85589999999999999</v>
      </c>
      <c r="P204" s="1">
        <v>1.9124000000000001</v>
      </c>
      <c r="Q204" s="1">
        <v>19.899999999999999</v>
      </c>
      <c r="R204" s="1">
        <v>1.532</v>
      </c>
      <c r="S204" s="1">
        <v>1.4158999999999999</v>
      </c>
      <c r="T204" s="5">
        <f t="shared" si="34"/>
        <v>1.1546500000000002</v>
      </c>
      <c r="U204" s="5">
        <f t="shared" si="35"/>
        <v>1672.3166666666668</v>
      </c>
      <c r="V204" s="5">
        <f t="shared" si="36"/>
        <v>6.571789232468185</v>
      </c>
      <c r="W204" s="5">
        <f t="shared" si="37"/>
        <v>3.120675675675676E-2</v>
      </c>
      <c r="X204" s="5">
        <f t="shared" si="38"/>
        <v>0.21058866461812914</v>
      </c>
      <c r="Z204" s="1">
        <v>19.899999999999999</v>
      </c>
      <c r="AA204" s="1">
        <v>0.98129999999999995</v>
      </c>
      <c r="AB204" s="1">
        <v>0.5111</v>
      </c>
      <c r="AC204" s="1">
        <v>19.899999999999999</v>
      </c>
      <c r="AD204" s="1">
        <v>0.98839999999999995</v>
      </c>
      <c r="AE204" s="1">
        <v>0.23430000000000001</v>
      </c>
      <c r="AF204" s="1">
        <v>19.899999999999999</v>
      </c>
      <c r="AG204" s="1">
        <v>1.1144000000000001</v>
      </c>
      <c r="AH204" s="1">
        <v>1.6462000000000001</v>
      </c>
      <c r="AI204" s="1">
        <v>19.899999999999999</v>
      </c>
      <c r="AJ204" s="1">
        <v>1.1612</v>
      </c>
      <c r="AK204" s="1">
        <v>1.5916999999999999</v>
      </c>
      <c r="AL204" s="1">
        <v>19.899999999999999</v>
      </c>
      <c r="AM204" s="1">
        <v>1.2090000000000001</v>
      </c>
      <c r="AN204" s="1">
        <v>1.6205000000000001</v>
      </c>
      <c r="AO204" s="1">
        <v>19.899999999999999</v>
      </c>
      <c r="AP204" s="1">
        <v>0.63380000000000003</v>
      </c>
      <c r="AQ204" s="1">
        <v>1.8640000000000001</v>
      </c>
      <c r="AR204" s="5">
        <f t="shared" si="39"/>
        <v>1.0146833333333334</v>
      </c>
      <c r="AS204" s="5">
        <f t="shared" si="40"/>
        <v>1244.6333333333334</v>
      </c>
      <c r="AT204" s="5">
        <f t="shared" si="41"/>
        <v>4.8910999342454984</v>
      </c>
      <c r="AU204" s="5">
        <f t="shared" si="42"/>
        <v>2.7423873873873874E-2</v>
      </c>
      <c r="AV204" s="5">
        <f t="shared" si="43"/>
        <v>0.17835189720972069</v>
      </c>
    </row>
    <row r="205" spans="2:48" x14ac:dyDescent="0.25">
      <c r="B205" s="1">
        <v>20</v>
      </c>
      <c r="C205" s="1">
        <v>1.1202000000000001</v>
      </c>
      <c r="D205" s="1">
        <v>1.9291</v>
      </c>
      <c r="E205" s="1">
        <v>20</v>
      </c>
      <c r="F205" s="1">
        <v>1.1493</v>
      </c>
      <c r="G205" s="1">
        <v>1.4177999999999999</v>
      </c>
      <c r="H205" s="1">
        <v>20</v>
      </c>
      <c r="I205" s="1">
        <v>1.0768</v>
      </c>
      <c r="J205" s="1">
        <v>1.7751999999999999</v>
      </c>
      <c r="K205" s="1">
        <v>20</v>
      </c>
      <c r="L205" s="1">
        <v>1.2004999999999999</v>
      </c>
      <c r="M205" s="1">
        <v>1.6331</v>
      </c>
      <c r="N205" s="1">
        <v>20</v>
      </c>
      <c r="O205" s="1">
        <v>0.85799999999999998</v>
      </c>
      <c r="P205" s="1">
        <v>1.929</v>
      </c>
      <c r="Q205" s="1">
        <v>20</v>
      </c>
      <c r="R205" s="1">
        <v>1.5341</v>
      </c>
      <c r="S205" s="1">
        <v>1.4303999999999999</v>
      </c>
      <c r="T205" s="5">
        <f t="shared" si="34"/>
        <v>1.1564833333333331</v>
      </c>
      <c r="U205" s="5">
        <f t="shared" si="35"/>
        <v>1685.7666666666667</v>
      </c>
      <c r="V205" s="5">
        <f t="shared" si="36"/>
        <v>6.624644392581418</v>
      </c>
      <c r="W205" s="5">
        <f t="shared" si="37"/>
        <v>3.1256306306306297E-2</v>
      </c>
      <c r="X205" s="5">
        <f t="shared" si="38"/>
        <v>0.21194584950829023</v>
      </c>
      <c r="Z205" s="1">
        <v>20</v>
      </c>
      <c r="AA205" s="1">
        <v>0.98209999999999997</v>
      </c>
      <c r="AB205" s="1">
        <v>0.51429999999999998</v>
      </c>
      <c r="AC205" s="1">
        <v>20</v>
      </c>
      <c r="AD205" s="1">
        <v>0.98939999999999995</v>
      </c>
      <c r="AE205" s="1">
        <v>0.23760000000000001</v>
      </c>
      <c r="AF205" s="1">
        <v>20</v>
      </c>
      <c r="AG205" s="1">
        <v>1.1162000000000001</v>
      </c>
      <c r="AH205" s="1">
        <v>1.6563000000000001</v>
      </c>
      <c r="AI205" s="1">
        <v>20</v>
      </c>
      <c r="AJ205" s="1">
        <v>1.1629</v>
      </c>
      <c r="AK205" s="1">
        <v>1.6048</v>
      </c>
      <c r="AL205" s="1">
        <v>20</v>
      </c>
      <c r="AM205" s="1">
        <v>1.2107000000000001</v>
      </c>
      <c r="AN205" s="1">
        <v>1.629</v>
      </c>
      <c r="AO205" s="1">
        <v>20</v>
      </c>
      <c r="AP205" s="1">
        <v>0.63549999999999995</v>
      </c>
      <c r="AQ205" s="1">
        <v>1.8792</v>
      </c>
      <c r="AR205" s="5">
        <f t="shared" si="39"/>
        <v>1.0161333333333333</v>
      </c>
      <c r="AS205" s="5">
        <f t="shared" si="40"/>
        <v>1253.5333333333331</v>
      </c>
      <c r="AT205" s="5">
        <f t="shared" si="41"/>
        <v>4.9260747242089016</v>
      </c>
      <c r="AU205" s="5">
        <f t="shared" si="42"/>
        <v>2.7463063063063065E-2</v>
      </c>
      <c r="AV205" s="5">
        <f t="shared" si="43"/>
        <v>0.17937091404907102</v>
      </c>
    </row>
    <row r="206" spans="2:48" x14ac:dyDescent="0.25">
      <c r="B206" s="1">
        <v>20.100000000000001</v>
      </c>
      <c r="C206" s="1">
        <v>1.1216999999999999</v>
      </c>
      <c r="D206" s="1">
        <v>1.9413</v>
      </c>
      <c r="E206" s="1">
        <v>20.100000000000001</v>
      </c>
      <c r="F206" s="1">
        <v>1.1511</v>
      </c>
      <c r="G206" s="1">
        <v>1.4309000000000001</v>
      </c>
      <c r="H206" s="1">
        <v>20.100000000000001</v>
      </c>
      <c r="I206" s="1">
        <v>1.0789</v>
      </c>
      <c r="J206" s="1">
        <v>1.7901</v>
      </c>
      <c r="K206" s="1">
        <v>20.100000000000001</v>
      </c>
      <c r="L206" s="1">
        <v>1.202</v>
      </c>
      <c r="M206" s="1">
        <v>1.6402000000000001</v>
      </c>
      <c r="N206" s="1">
        <v>20.100000000000001</v>
      </c>
      <c r="O206" s="1">
        <v>0.85950000000000004</v>
      </c>
      <c r="P206" s="1">
        <v>1.9359</v>
      </c>
      <c r="Q206" s="1">
        <v>20.100000000000001</v>
      </c>
      <c r="R206" s="1">
        <v>1.5354000000000001</v>
      </c>
      <c r="S206" s="1">
        <v>1.4335</v>
      </c>
      <c r="T206" s="5">
        <f t="shared" si="34"/>
        <v>1.1580999999999999</v>
      </c>
      <c r="U206" s="5">
        <f t="shared" si="35"/>
        <v>1695.3166666666668</v>
      </c>
      <c r="V206" s="5">
        <f t="shared" si="36"/>
        <v>6.6621735211376558</v>
      </c>
      <c r="W206" s="5">
        <f t="shared" si="37"/>
        <v>3.1299999999999994E-2</v>
      </c>
      <c r="X206" s="5">
        <f t="shared" si="38"/>
        <v>0.21284899428554815</v>
      </c>
      <c r="Z206" s="1">
        <v>20.100000000000001</v>
      </c>
      <c r="AA206" s="1">
        <v>0.98329999999999995</v>
      </c>
      <c r="AB206" s="1">
        <v>0.52149999999999996</v>
      </c>
      <c r="AC206" s="1">
        <v>20.100000000000001</v>
      </c>
      <c r="AD206" s="1">
        <v>0.99009999999999998</v>
      </c>
      <c r="AE206" s="1">
        <v>0.23949999999999999</v>
      </c>
      <c r="AF206" s="1">
        <v>20.100000000000001</v>
      </c>
      <c r="AG206" s="1">
        <v>1.1177999999999999</v>
      </c>
      <c r="AH206" s="1">
        <v>1.6700999999999999</v>
      </c>
      <c r="AI206" s="1">
        <v>20.100000000000001</v>
      </c>
      <c r="AJ206" s="1">
        <v>1.1648000000000001</v>
      </c>
      <c r="AK206" s="1">
        <v>1.6151</v>
      </c>
      <c r="AL206" s="1">
        <v>20.100000000000001</v>
      </c>
      <c r="AM206" s="1">
        <v>1.2123999999999999</v>
      </c>
      <c r="AN206" s="1">
        <v>1.6442000000000001</v>
      </c>
      <c r="AO206" s="1">
        <v>20.100000000000001</v>
      </c>
      <c r="AP206" s="1">
        <v>0.6371</v>
      </c>
      <c r="AQ206" s="1">
        <v>1.8875999999999999</v>
      </c>
      <c r="AR206" s="5">
        <f t="shared" si="39"/>
        <v>1.0175833333333333</v>
      </c>
      <c r="AS206" s="5">
        <f t="shared" si="40"/>
        <v>1263.0000000000002</v>
      </c>
      <c r="AT206" s="5">
        <f t="shared" si="41"/>
        <v>4.9632763734583669</v>
      </c>
      <c r="AU206" s="5">
        <f t="shared" si="42"/>
        <v>2.7502252252252252E-2</v>
      </c>
      <c r="AV206" s="5">
        <f t="shared" si="43"/>
        <v>0.18046799687294365</v>
      </c>
    </row>
    <row r="207" spans="2:48" x14ac:dyDescent="0.25">
      <c r="B207" s="1">
        <v>20.2</v>
      </c>
      <c r="C207" s="1">
        <v>1.1234</v>
      </c>
      <c r="D207" s="1">
        <v>1.9569000000000001</v>
      </c>
      <c r="E207" s="1">
        <v>20.2</v>
      </c>
      <c r="F207" s="1">
        <v>1.1528</v>
      </c>
      <c r="G207" s="1">
        <v>1.4382999999999999</v>
      </c>
      <c r="H207" s="1">
        <v>20.2</v>
      </c>
      <c r="I207" s="1">
        <v>1.0803</v>
      </c>
      <c r="J207" s="1">
        <v>1.7968999999999999</v>
      </c>
      <c r="K207" s="1">
        <v>20.2</v>
      </c>
      <c r="L207" s="1">
        <v>1.2038</v>
      </c>
      <c r="M207" s="1">
        <v>1.6577</v>
      </c>
      <c r="N207" s="1">
        <v>20.2</v>
      </c>
      <c r="O207" s="1">
        <v>0.86109999999999998</v>
      </c>
      <c r="P207" s="1">
        <v>1.9474</v>
      </c>
      <c r="Q207" s="1">
        <v>20.2</v>
      </c>
      <c r="R207" s="1">
        <v>1.5374000000000001</v>
      </c>
      <c r="S207" s="1">
        <v>1.4475</v>
      </c>
      <c r="T207" s="5">
        <f t="shared" si="34"/>
        <v>1.1597999999999999</v>
      </c>
      <c r="U207" s="5">
        <f t="shared" si="35"/>
        <v>1707.4499999999998</v>
      </c>
      <c r="V207" s="5">
        <f t="shared" si="36"/>
        <v>6.7098545082038683</v>
      </c>
      <c r="W207" s="5">
        <f t="shared" si="37"/>
        <v>3.1345945945945947E-2</v>
      </c>
      <c r="X207" s="5">
        <f t="shared" si="38"/>
        <v>0.21405812795615031</v>
      </c>
      <c r="Z207" s="1">
        <v>20.2</v>
      </c>
      <c r="AA207" s="1">
        <v>0.98409999999999997</v>
      </c>
      <c r="AB207" s="1">
        <v>0.52529999999999999</v>
      </c>
      <c r="AC207" s="1">
        <v>20.2</v>
      </c>
      <c r="AD207" s="1">
        <v>0.99080000000000001</v>
      </c>
      <c r="AE207" s="1">
        <v>0.24030000000000001</v>
      </c>
      <c r="AF207" s="1">
        <v>20.2</v>
      </c>
      <c r="AG207" s="1">
        <v>1.1195999999999999</v>
      </c>
      <c r="AH207" s="1">
        <v>1.6839</v>
      </c>
      <c r="AI207" s="1">
        <v>20.2</v>
      </c>
      <c r="AJ207" s="1">
        <v>1.1664000000000001</v>
      </c>
      <c r="AK207" s="1">
        <v>1.6281000000000001</v>
      </c>
      <c r="AL207" s="1">
        <v>20.2</v>
      </c>
      <c r="AM207" s="1">
        <v>1.2141999999999999</v>
      </c>
      <c r="AN207" s="1">
        <v>1.6546000000000001</v>
      </c>
      <c r="AO207" s="1">
        <v>20.2</v>
      </c>
      <c r="AP207" s="1">
        <v>0.63859999999999995</v>
      </c>
      <c r="AQ207" s="1">
        <v>1.9013</v>
      </c>
      <c r="AR207" s="5">
        <f t="shared" si="39"/>
        <v>1.01895</v>
      </c>
      <c r="AS207" s="5">
        <f t="shared" si="40"/>
        <v>1272.25</v>
      </c>
      <c r="AT207" s="5">
        <f t="shared" si="41"/>
        <v>4.9996265765102184</v>
      </c>
      <c r="AU207" s="5">
        <f t="shared" si="42"/>
        <v>2.7539189189189191E-2</v>
      </c>
      <c r="AV207" s="5">
        <f t="shared" si="43"/>
        <v>0.18154588873926891</v>
      </c>
    </row>
    <row r="208" spans="2:48" x14ac:dyDescent="0.25">
      <c r="B208" s="1">
        <v>20.3</v>
      </c>
      <c r="C208" s="1">
        <v>1.1249</v>
      </c>
      <c r="D208" s="1">
        <v>1.9681</v>
      </c>
      <c r="E208" s="1">
        <v>20.3</v>
      </c>
      <c r="F208" s="1">
        <v>1.1546000000000001</v>
      </c>
      <c r="G208" s="1">
        <v>1.4522999999999999</v>
      </c>
      <c r="H208" s="1">
        <v>20.3</v>
      </c>
      <c r="I208" s="1">
        <v>1.0821000000000001</v>
      </c>
      <c r="J208" s="1">
        <v>1.8097000000000001</v>
      </c>
      <c r="K208" s="1">
        <v>20.3</v>
      </c>
      <c r="L208" s="1">
        <v>1.2054</v>
      </c>
      <c r="M208" s="1">
        <v>1.6653</v>
      </c>
      <c r="N208" s="1">
        <v>20.3</v>
      </c>
      <c r="O208" s="1">
        <v>0.86270000000000002</v>
      </c>
      <c r="P208" s="1">
        <v>1.9571000000000001</v>
      </c>
      <c r="Q208" s="1">
        <v>20.3</v>
      </c>
      <c r="R208" s="1">
        <v>1.5389999999999999</v>
      </c>
      <c r="S208" s="1">
        <v>1.4533</v>
      </c>
      <c r="T208" s="5">
        <f t="shared" si="34"/>
        <v>1.1614500000000001</v>
      </c>
      <c r="U208" s="5">
        <f t="shared" si="35"/>
        <v>1717.6333333333337</v>
      </c>
      <c r="V208" s="5">
        <f t="shared" si="36"/>
        <v>6.7498724794915859</v>
      </c>
      <c r="W208" s="5">
        <f t="shared" si="37"/>
        <v>3.1390540540540544E-2</v>
      </c>
      <c r="X208" s="5">
        <f t="shared" si="38"/>
        <v>0.21502887058520698</v>
      </c>
      <c r="Z208" s="1">
        <v>20.3</v>
      </c>
      <c r="AA208" s="1">
        <v>0.98480000000000001</v>
      </c>
      <c r="AB208" s="1">
        <v>0.52700000000000002</v>
      </c>
      <c r="AC208" s="1">
        <v>20.3</v>
      </c>
      <c r="AD208" s="1">
        <v>0.99180000000000001</v>
      </c>
      <c r="AE208" s="1">
        <v>0.2437</v>
      </c>
      <c r="AF208" s="1">
        <v>20.3</v>
      </c>
      <c r="AG208" s="1">
        <v>1.1211</v>
      </c>
      <c r="AH208" s="1">
        <v>1.6932</v>
      </c>
      <c r="AI208" s="1">
        <v>20.3</v>
      </c>
      <c r="AJ208" s="1">
        <v>1.1682999999999999</v>
      </c>
      <c r="AK208" s="1">
        <v>1.6406000000000001</v>
      </c>
      <c r="AL208" s="1">
        <v>20.3</v>
      </c>
      <c r="AM208" s="1">
        <v>1.2157</v>
      </c>
      <c r="AN208" s="1">
        <v>1.6654</v>
      </c>
      <c r="AO208" s="1">
        <v>20.3</v>
      </c>
      <c r="AP208" s="1">
        <v>0.64039999999999997</v>
      </c>
      <c r="AQ208" s="1">
        <v>1.9132</v>
      </c>
      <c r="AR208" s="5">
        <f t="shared" si="39"/>
        <v>1.0203499999999999</v>
      </c>
      <c r="AS208" s="5">
        <f t="shared" si="40"/>
        <v>1280.5166666666664</v>
      </c>
      <c r="AT208" s="5">
        <f t="shared" si="41"/>
        <v>5.0321125237421436</v>
      </c>
      <c r="AU208" s="5">
        <f t="shared" si="42"/>
        <v>2.7577027027027023E-2</v>
      </c>
      <c r="AV208" s="5">
        <f t="shared" si="43"/>
        <v>0.18247480117455708</v>
      </c>
    </row>
    <row r="209" spans="2:48" x14ac:dyDescent="0.25">
      <c r="B209" s="1">
        <v>20.399999999999999</v>
      </c>
      <c r="C209" s="1">
        <v>1.1266</v>
      </c>
      <c r="D209" s="1">
        <v>1.9834000000000001</v>
      </c>
      <c r="E209" s="1">
        <v>20.399999999999999</v>
      </c>
      <c r="F209" s="1">
        <v>1.1561999999999999</v>
      </c>
      <c r="G209" s="1">
        <v>1.4615</v>
      </c>
      <c r="H209" s="1">
        <v>20.399999999999999</v>
      </c>
      <c r="I209" s="1">
        <v>1.0835999999999999</v>
      </c>
      <c r="J209" s="1">
        <v>1.8171999999999999</v>
      </c>
      <c r="K209" s="1">
        <v>20.399999999999999</v>
      </c>
      <c r="L209" s="1">
        <v>1.2071000000000001</v>
      </c>
      <c r="M209" s="1">
        <v>1.6809000000000001</v>
      </c>
      <c r="N209" s="1">
        <v>20.399999999999999</v>
      </c>
      <c r="O209" s="1">
        <v>0.86429999999999996</v>
      </c>
      <c r="P209" s="1">
        <v>1.9705999999999999</v>
      </c>
      <c r="Q209" s="1">
        <v>20.399999999999999</v>
      </c>
      <c r="R209" s="1">
        <v>1.5406</v>
      </c>
      <c r="S209" s="1">
        <v>1.4626999999999999</v>
      </c>
      <c r="T209" s="5">
        <f t="shared" si="34"/>
        <v>1.1630666666666665</v>
      </c>
      <c r="U209" s="5">
        <f t="shared" si="35"/>
        <v>1729.3833333333334</v>
      </c>
      <c r="V209" s="5">
        <f t="shared" si="36"/>
        <v>6.7960470617466413</v>
      </c>
      <c r="W209" s="5">
        <f t="shared" si="37"/>
        <v>3.1434234234234228E-2</v>
      </c>
      <c r="X209" s="5">
        <f t="shared" si="38"/>
        <v>0.21619890629768351</v>
      </c>
      <c r="Z209" s="1">
        <v>20.399999999999999</v>
      </c>
      <c r="AA209" s="1">
        <v>0.98570000000000002</v>
      </c>
      <c r="AB209" s="1">
        <v>0.53139999999999998</v>
      </c>
      <c r="AC209" s="1">
        <v>20.399999999999999</v>
      </c>
      <c r="AD209" s="1">
        <v>0.99280000000000002</v>
      </c>
      <c r="AE209" s="1">
        <v>0.2472</v>
      </c>
      <c r="AF209" s="1">
        <v>20.399999999999999</v>
      </c>
      <c r="AG209" s="1">
        <v>1.1228</v>
      </c>
      <c r="AH209" s="1">
        <v>1.7071000000000001</v>
      </c>
      <c r="AI209" s="1">
        <v>20.399999999999999</v>
      </c>
      <c r="AJ209" s="1">
        <v>1.1696</v>
      </c>
      <c r="AK209" s="1">
        <v>1.6484000000000001</v>
      </c>
      <c r="AL209" s="1">
        <v>20.399999999999999</v>
      </c>
      <c r="AM209" s="1">
        <v>1.2174</v>
      </c>
      <c r="AN209" s="1">
        <v>1.6777</v>
      </c>
      <c r="AO209" s="1">
        <v>20.399999999999999</v>
      </c>
      <c r="AP209" s="1">
        <v>0.64190000000000003</v>
      </c>
      <c r="AQ209" s="1">
        <v>1.9263999999999999</v>
      </c>
      <c r="AR209" s="5">
        <f t="shared" si="39"/>
        <v>1.0217000000000001</v>
      </c>
      <c r="AS209" s="5">
        <f t="shared" si="40"/>
        <v>1289.7</v>
      </c>
      <c r="AT209" s="5">
        <f t="shared" si="41"/>
        <v>5.0682007433485783</v>
      </c>
      <c r="AU209" s="5">
        <f t="shared" si="42"/>
        <v>2.7613513513513516E-2</v>
      </c>
      <c r="AV209" s="5">
        <f t="shared" si="43"/>
        <v>0.18354059655857627</v>
      </c>
    </row>
    <row r="210" spans="2:48" x14ac:dyDescent="0.25">
      <c r="B210" s="1">
        <v>20.5</v>
      </c>
      <c r="C210" s="1">
        <v>1.1284000000000001</v>
      </c>
      <c r="D210" s="1">
        <v>1.9961</v>
      </c>
      <c r="E210" s="1">
        <v>20.5</v>
      </c>
      <c r="F210" s="1">
        <v>1.1577</v>
      </c>
      <c r="G210" s="1">
        <v>1.4695</v>
      </c>
      <c r="H210" s="1">
        <v>20.5</v>
      </c>
      <c r="I210" s="1">
        <v>1.0852999999999999</v>
      </c>
      <c r="J210" s="1">
        <v>1.8297000000000001</v>
      </c>
      <c r="K210" s="1">
        <v>20.5</v>
      </c>
      <c r="L210" s="1">
        <v>1.2089000000000001</v>
      </c>
      <c r="M210" s="1">
        <v>1.6920999999999999</v>
      </c>
      <c r="N210" s="1">
        <v>20.5</v>
      </c>
      <c r="O210" s="1">
        <v>0.86619999999999997</v>
      </c>
      <c r="P210" s="1">
        <v>1.9852000000000001</v>
      </c>
      <c r="Q210" s="1">
        <v>20.5</v>
      </c>
      <c r="R210" s="1">
        <v>1.5423</v>
      </c>
      <c r="S210" s="1">
        <v>1.4705999999999999</v>
      </c>
      <c r="T210" s="5">
        <f t="shared" si="34"/>
        <v>1.1648000000000001</v>
      </c>
      <c r="U210" s="5">
        <f t="shared" si="35"/>
        <v>1740.5333333333333</v>
      </c>
      <c r="V210" s="5">
        <f t="shared" si="36"/>
        <v>6.8398637929929276</v>
      </c>
      <c r="W210" s="5">
        <f t="shared" si="37"/>
        <v>3.148108108108108E-2</v>
      </c>
      <c r="X210" s="5">
        <f t="shared" si="38"/>
        <v>0.21726902501780421</v>
      </c>
      <c r="Z210" s="1">
        <v>20.5</v>
      </c>
      <c r="AA210" s="1">
        <v>0.98660000000000003</v>
      </c>
      <c r="AB210" s="1">
        <v>0.53680000000000005</v>
      </c>
      <c r="AC210" s="1">
        <v>20.5</v>
      </c>
      <c r="AD210" s="1">
        <v>0.99339999999999995</v>
      </c>
      <c r="AE210" s="1">
        <v>0.2477</v>
      </c>
      <c r="AF210" s="1">
        <v>20.5</v>
      </c>
      <c r="AG210" s="1">
        <v>1.1243000000000001</v>
      </c>
      <c r="AH210" s="1">
        <v>1.7164999999999999</v>
      </c>
      <c r="AI210" s="1">
        <v>20.5</v>
      </c>
      <c r="AJ210" s="1">
        <v>1.1713</v>
      </c>
      <c r="AK210" s="1">
        <v>1.6606000000000001</v>
      </c>
      <c r="AL210" s="1">
        <v>20.5</v>
      </c>
      <c r="AM210" s="1">
        <v>1.2189000000000001</v>
      </c>
      <c r="AN210" s="1">
        <v>1.6870000000000001</v>
      </c>
      <c r="AO210" s="1">
        <v>20.5</v>
      </c>
      <c r="AP210" s="1">
        <v>0.64390000000000003</v>
      </c>
      <c r="AQ210" s="1">
        <v>1.9411</v>
      </c>
      <c r="AR210" s="5">
        <f t="shared" si="39"/>
        <v>1.0230666666666668</v>
      </c>
      <c r="AS210" s="5">
        <f t="shared" si="40"/>
        <v>1298.2833333333333</v>
      </c>
      <c r="AT210" s="5">
        <f t="shared" si="41"/>
        <v>5.1019311119462438</v>
      </c>
      <c r="AU210" s="5">
        <f t="shared" si="42"/>
        <v>2.7650450450450455E-2</v>
      </c>
      <c r="AV210" s="5">
        <f t="shared" si="43"/>
        <v>0.18451529826209859</v>
      </c>
    </row>
    <row r="211" spans="2:48" x14ac:dyDescent="0.25">
      <c r="B211" s="1">
        <v>20.6</v>
      </c>
      <c r="C211" s="1">
        <v>1.1298999999999999</v>
      </c>
      <c r="D211" s="1">
        <v>2.0106000000000002</v>
      </c>
      <c r="E211" s="1">
        <v>20.6</v>
      </c>
      <c r="F211" s="1">
        <v>1.1594</v>
      </c>
      <c r="G211" s="1">
        <v>1.4816</v>
      </c>
      <c r="H211" s="1">
        <v>20.6</v>
      </c>
      <c r="I211" s="1">
        <v>1.0871</v>
      </c>
      <c r="J211" s="1">
        <v>1.8391999999999999</v>
      </c>
      <c r="K211" s="1">
        <v>20.6</v>
      </c>
      <c r="L211" s="1">
        <v>1.2103999999999999</v>
      </c>
      <c r="M211" s="1">
        <v>1.7029000000000001</v>
      </c>
      <c r="N211" s="1">
        <v>20.6</v>
      </c>
      <c r="O211" s="1">
        <v>0.86760000000000004</v>
      </c>
      <c r="P211" s="1">
        <v>1.9959</v>
      </c>
      <c r="Q211" s="1">
        <v>20.6</v>
      </c>
      <c r="R211" s="1">
        <v>1.5437000000000001</v>
      </c>
      <c r="S211" s="1">
        <v>1.4782999999999999</v>
      </c>
      <c r="T211" s="5">
        <f t="shared" si="34"/>
        <v>1.1663500000000002</v>
      </c>
      <c r="U211" s="5">
        <f t="shared" si="35"/>
        <v>1751.4166666666667</v>
      </c>
      <c r="V211" s="5">
        <f t="shared" si="36"/>
        <v>6.8826325904575407</v>
      </c>
      <c r="W211" s="5">
        <f t="shared" si="37"/>
        <v>3.1522972972972976E-2</v>
      </c>
      <c r="X211" s="5">
        <f t="shared" si="38"/>
        <v>0.21833703935090581</v>
      </c>
      <c r="Z211" s="1">
        <v>20.6</v>
      </c>
      <c r="AA211" s="1">
        <v>0.98729999999999996</v>
      </c>
      <c r="AB211" s="1">
        <v>0.53900000000000003</v>
      </c>
      <c r="AC211" s="1">
        <v>20.6</v>
      </c>
      <c r="AD211" s="1">
        <v>0.99409999999999998</v>
      </c>
      <c r="AE211" s="1">
        <v>0.2495</v>
      </c>
      <c r="AF211" s="1">
        <v>20.6</v>
      </c>
      <c r="AG211" s="1">
        <v>1.1261000000000001</v>
      </c>
      <c r="AH211" s="1">
        <v>1.732</v>
      </c>
      <c r="AI211" s="1">
        <v>20.6</v>
      </c>
      <c r="AJ211" s="1">
        <v>1.1728000000000001</v>
      </c>
      <c r="AK211" s="1">
        <v>1.6679999999999999</v>
      </c>
      <c r="AL211" s="1">
        <v>20.6</v>
      </c>
      <c r="AM211" s="1">
        <v>1.2206999999999999</v>
      </c>
      <c r="AN211" s="1">
        <v>1.7025999999999999</v>
      </c>
      <c r="AO211" s="1">
        <v>20.6</v>
      </c>
      <c r="AP211" s="1">
        <v>0.64539999999999997</v>
      </c>
      <c r="AQ211" s="1">
        <v>1.9525999999999999</v>
      </c>
      <c r="AR211" s="5">
        <f t="shared" si="39"/>
        <v>1.0244</v>
      </c>
      <c r="AS211" s="5">
        <f t="shared" si="40"/>
        <v>1307.2833333333333</v>
      </c>
      <c r="AT211" s="5">
        <f t="shared" si="41"/>
        <v>5.1372988770777761</v>
      </c>
      <c r="AU211" s="5">
        <f t="shared" si="42"/>
        <v>2.7686486486486486E-2</v>
      </c>
      <c r="AV211" s="5">
        <f t="shared" si="43"/>
        <v>0.18555257560706531</v>
      </c>
    </row>
    <row r="212" spans="2:48" x14ac:dyDescent="0.25">
      <c r="B212" s="1">
        <v>20.7</v>
      </c>
      <c r="C212" s="1">
        <v>1.1318999999999999</v>
      </c>
      <c r="D212" s="1">
        <v>2.0257999999999998</v>
      </c>
      <c r="E212" s="1">
        <v>20.7</v>
      </c>
      <c r="F212" s="1">
        <v>1.1609</v>
      </c>
      <c r="G212" s="1">
        <v>1.4892000000000001</v>
      </c>
      <c r="H212" s="1">
        <v>20.7</v>
      </c>
      <c r="I212" s="1">
        <v>1.0885</v>
      </c>
      <c r="J212" s="1">
        <v>1.8488</v>
      </c>
      <c r="K212" s="1">
        <v>20.7</v>
      </c>
      <c r="L212" s="1">
        <v>1.2122999999999999</v>
      </c>
      <c r="M212" s="1">
        <v>1.7176</v>
      </c>
      <c r="N212" s="1">
        <v>20.7</v>
      </c>
      <c r="O212" s="1">
        <v>0.86960000000000004</v>
      </c>
      <c r="P212" s="1">
        <v>2.0137</v>
      </c>
      <c r="Q212" s="1">
        <v>20.7</v>
      </c>
      <c r="R212" s="1">
        <v>1.5457000000000001</v>
      </c>
      <c r="S212" s="1">
        <v>1.4903</v>
      </c>
      <c r="T212" s="5">
        <f t="shared" si="34"/>
        <v>1.16815</v>
      </c>
      <c r="U212" s="5">
        <f t="shared" si="35"/>
        <v>1764.2333333333331</v>
      </c>
      <c r="V212" s="5">
        <f t="shared" si="36"/>
        <v>6.9329989078392957</v>
      </c>
      <c r="W212" s="5">
        <f t="shared" si="37"/>
        <v>3.1571621621621623E-2</v>
      </c>
      <c r="X212" s="5">
        <f t="shared" si="38"/>
        <v>0.21959590770881646</v>
      </c>
      <c r="Z212" s="1">
        <v>20.7</v>
      </c>
      <c r="AA212" s="1">
        <v>0.98799999999999999</v>
      </c>
      <c r="AB212" s="1">
        <v>0.54210000000000003</v>
      </c>
      <c r="AC212" s="1">
        <v>20.7</v>
      </c>
      <c r="AD212" s="1">
        <v>0.99519999999999997</v>
      </c>
      <c r="AE212" s="1">
        <v>0.25340000000000001</v>
      </c>
      <c r="AF212" s="1">
        <v>20.7</v>
      </c>
      <c r="AG212" s="1">
        <v>1.1276999999999999</v>
      </c>
      <c r="AH212" s="1">
        <v>1.7406999999999999</v>
      </c>
      <c r="AI212" s="1">
        <v>20.7</v>
      </c>
      <c r="AJ212" s="1">
        <v>1.1747000000000001</v>
      </c>
      <c r="AK212" s="1">
        <v>1.6837</v>
      </c>
      <c r="AL212" s="1">
        <v>20.7</v>
      </c>
      <c r="AM212" s="1">
        <v>1.2222999999999999</v>
      </c>
      <c r="AN212" s="1">
        <v>1.7099</v>
      </c>
      <c r="AO212" s="1">
        <v>20.7</v>
      </c>
      <c r="AP212" s="1">
        <v>0.64729999999999999</v>
      </c>
      <c r="AQ212" s="1">
        <v>1.968</v>
      </c>
      <c r="AR212" s="5">
        <f t="shared" si="39"/>
        <v>1.0258666666666667</v>
      </c>
      <c r="AS212" s="5">
        <f t="shared" si="40"/>
        <v>1316.3</v>
      </c>
      <c r="AT212" s="5">
        <f t="shared" si="41"/>
        <v>5.1727321380706623</v>
      </c>
      <c r="AU212" s="5">
        <f t="shared" si="42"/>
        <v>2.7726126126126127E-2</v>
      </c>
      <c r="AV212" s="5">
        <f t="shared" si="43"/>
        <v>0.1865652675220443</v>
      </c>
    </row>
    <row r="213" spans="2:48" x14ac:dyDescent="0.25">
      <c r="B213" s="1">
        <v>20.8</v>
      </c>
      <c r="C213" s="1">
        <v>1.1334</v>
      </c>
      <c r="D213" s="1">
        <v>2.0405000000000002</v>
      </c>
      <c r="E213" s="1">
        <v>20.8</v>
      </c>
      <c r="F213" s="1">
        <v>1.1629</v>
      </c>
      <c r="G213" s="1">
        <v>1.5046999999999999</v>
      </c>
      <c r="H213" s="1">
        <v>20.8</v>
      </c>
      <c r="I213" s="1">
        <v>1.0905</v>
      </c>
      <c r="J213" s="1">
        <v>1.8606</v>
      </c>
      <c r="K213" s="1">
        <v>20.8</v>
      </c>
      <c r="L213" s="1">
        <v>1.2137</v>
      </c>
      <c r="M213" s="1">
        <v>1.7244999999999999</v>
      </c>
      <c r="N213" s="1">
        <v>20.8</v>
      </c>
      <c r="O213" s="1">
        <v>0.87109999999999999</v>
      </c>
      <c r="P213" s="1">
        <v>2.0247999999999999</v>
      </c>
      <c r="Q213" s="1">
        <v>20.8</v>
      </c>
      <c r="R213" s="1">
        <v>1.5468999999999999</v>
      </c>
      <c r="S213" s="1">
        <v>1.4938</v>
      </c>
      <c r="T213" s="5">
        <f t="shared" si="34"/>
        <v>1.1697500000000001</v>
      </c>
      <c r="U213" s="5">
        <f t="shared" si="35"/>
        <v>1774.8166666666668</v>
      </c>
      <c r="V213" s="5">
        <f t="shared" si="36"/>
        <v>6.9745887797995252</v>
      </c>
      <c r="W213" s="5">
        <f t="shared" si="37"/>
        <v>3.1614864864864867E-2</v>
      </c>
      <c r="X213" s="5">
        <f t="shared" si="38"/>
        <v>0.22061105779233378</v>
      </c>
      <c r="Z213" s="1">
        <v>20.8</v>
      </c>
      <c r="AA213" s="1">
        <v>0.9889</v>
      </c>
      <c r="AB213" s="1">
        <v>0.54690000000000005</v>
      </c>
      <c r="AC213" s="1">
        <v>20.8</v>
      </c>
      <c r="AD213" s="1">
        <v>0.99609999999999999</v>
      </c>
      <c r="AE213" s="1">
        <v>0.25690000000000002</v>
      </c>
      <c r="AF213" s="1">
        <v>20.8</v>
      </c>
      <c r="AG213" s="1">
        <v>1.1294</v>
      </c>
      <c r="AH213" s="1">
        <v>1.7569999999999999</v>
      </c>
      <c r="AI213" s="1">
        <v>20.8</v>
      </c>
      <c r="AJ213" s="1">
        <v>1.1763999999999999</v>
      </c>
      <c r="AK213" s="1">
        <v>1.6921999999999999</v>
      </c>
      <c r="AL213" s="1">
        <v>20.8</v>
      </c>
      <c r="AM213" s="1">
        <v>1.2242</v>
      </c>
      <c r="AN213" s="1">
        <v>1.7272000000000001</v>
      </c>
      <c r="AO213" s="1">
        <v>20.8</v>
      </c>
      <c r="AP213" s="1">
        <v>0.64870000000000005</v>
      </c>
      <c r="AQ213" s="1">
        <v>1.9769000000000001</v>
      </c>
      <c r="AR213" s="5">
        <f t="shared" si="39"/>
        <v>1.0272833333333333</v>
      </c>
      <c r="AS213" s="5">
        <f t="shared" si="40"/>
        <v>1326.1833333333334</v>
      </c>
      <c r="AT213" s="5">
        <f t="shared" si="41"/>
        <v>5.2115711838539935</v>
      </c>
      <c r="AU213" s="5">
        <f t="shared" si="42"/>
        <v>2.7764414414414414E-2</v>
      </c>
      <c r="AV213" s="5">
        <f t="shared" si="43"/>
        <v>0.18770686484020743</v>
      </c>
    </row>
    <row r="214" spans="2:48" x14ac:dyDescent="0.25">
      <c r="B214" s="1">
        <v>20.9</v>
      </c>
      <c r="C214" s="1">
        <v>1.1351</v>
      </c>
      <c r="D214" s="1">
        <v>2.0556999999999999</v>
      </c>
      <c r="E214" s="1">
        <v>20.9</v>
      </c>
      <c r="F214" s="1">
        <v>1.1644000000000001</v>
      </c>
      <c r="G214" s="1">
        <v>1.5095000000000001</v>
      </c>
      <c r="H214" s="1">
        <v>20.9</v>
      </c>
      <c r="I214" s="1">
        <v>1.0920000000000001</v>
      </c>
      <c r="J214" s="1">
        <v>1.8693</v>
      </c>
      <c r="K214" s="1">
        <v>20.9</v>
      </c>
      <c r="L214" s="1">
        <v>1.2155</v>
      </c>
      <c r="M214" s="1">
        <v>1.7418</v>
      </c>
      <c r="N214" s="1">
        <v>20.9</v>
      </c>
      <c r="O214" s="1">
        <v>0.87280000000000002</v>
      </c>
      <c r="P214" s="1">
        <v>2.0407999999999999</v>
      </c>
      <c r="Q214" s="1">
        <v>20.9</v>
      </c>
      <c r="R214" s="1">
        <v>1.5490999999999999</v>
      </c>
      <c r="S214" s="1">
        <v>1.5083</v>
      </c>
      <c r="T214" s="5">
        <f t="shared" si="34"/>
        <v>1.1714833333333334</v>
      </c>
      <c r="U214" s="5">
        <f t="shared" si="35"/>
        <v>1787.5666666666666</v>
      </c>
      <c r="V214" s="5">
        <f t="shared" si="36"/>
        <v>7.0246931137358617</v>
      </c>
      <c r="W214" s="5">
        <f t="shared" si="37"/>
        <v>3.1661711711711713E-2</v>
      </c>
      <c r="X214" s="5">
        <f t="shared" si="38"/>
        <v>0.22186713016963697</v>
      </c>
      <c r="Z214" s="1">
        <v>20.9</v>
      </c>
      <c r="AA214" s="1">
        <v>0.98980000000000001</v>
      </c>
      <c r="AB214" s="1">
        <v>0.55120000000000002</v>
      </c>
      <c r="AC214" s="1">
        <v>20.9</v>
      </c>
      <c r="AD214" s="1">
        <v>0.99680000000000002</v>
      </c>
      <c r="AE214" s="1">
        <v>0.25750000000000001</v>
      </c>
      <c r="AF214" s="1">
        <v>20.9</v>
      </c>
      <c r="AG214" s="1">
        <v>1.1313</v>
      </c>
      <c r="AH214" s="1">
        <v>1.7692000000000001</v>
      </c>
      <c r="AI214" s="1">
        <v>20.9</v>
      </c>
      <c r="AJ214" s="1">
        <v>1.1780999999999999</v>
      </c>
      <c r="AK214" s="1">
        <v>1.7056</v>
      </c>
      <c r="AL214" s="1">
        <v>20.9</v>
      </c>
      <c r="AM214" s="1">
        <v>1.2259</v>
      </c>
      <c r="AN214" s="1">
        <v>1.7365999999999999</v>
      </c>
      <c r="AO214" s="1">
        <v>20.9</v>
      </c>
      <c r="AP214" s="1">
        <v>0.65039999999999998</v>
      </c>
      <c r="AQ214" s="1">
        <v>1.9918</v>
      </c>
      <c r="AR214" s="5">
        <f t="shared" si="39"/>
        <v>1.0287166666666667</v>
      </c>
      <c r="AS214" s="5">
        <f t="shared" si="40"/>
        <v>1335.3166666666666</v>
      </c>
      <c r="AT214" s="5">
        <f t="shared" si="41"/>
        <v>5.2474629158763637</v>
      </c>
      <c r="AU214" s="5">
        <f t="shared" si="42"/>
        <v>2.7803153153153154E-2</v>
      </c>
      <c r="AV214" s="5">
        <f t="shared" si="43"/>
        <v>0.18873625185498968</v>
      </c>
    </row>
    <row r="215" spans="2:48" x14ac:dyDescent="0.25">
      <c r="B215" s="1">
        <v>21</v>
      </c>
      <c r="C215" s="1">
        <v>1.1366000000000001</v>
      </c>
      <c r="D215" s="1">
        <v>2.0657999999999999</v>
      </c>
      <c r="E215" s="1">
        <v>21</v>
      </c>
      <c r="F215" s="1">
        <v>1.1661999999999999</v>
      </c>
      <c r="G215" s="1">
        <v>1.5246</v>
      </c>
      <c r="H215" s="1">
        <v>21</v>
      </c>
      <c r="I215" s="1">
        <v>1.0938000000000001</v>
      </c>
      <c r="J215" s="1">
        <v>1.8829</v>
      </c>
      <c r="K215" s="1">
        <v>21</v>
      </c>
      <c r="L215" s="1">
        <v>1.2170000000000001</v>
      </c>
      <c r="M215" s="1">
        <v>1.7484</v>
      </c>
      <c r="N215" s="1">
        <v>21</v>
      </c>
      <c r="O215" s="1">
        <v>0.87439999999999996</v>
      </c>
      <c r="P215" s="1">
        <v>2.052</v>
      </c>
      <c r="Q215" s="1">
        <v>21</v>
      </c>
      <c r="R215" s="1">
        <v>1.5506</v>
      </c>
      <c r="S215" s="1">
        <v>1.5138</v>
      </c>
      <c r="T215" s="5">
        <f t="shared" si="34"/>
        <v>1.1731</v>
      </c>
      <c r="U215" s="5">
        <f t="shared" si="35"/>
        <v>1797.9166666666665</v>
      </c>
      <c r="V215" s="5">
        <f t="shared" si="36"/>
        <v>7.0653660436371233</v>
      </c>
      <c r="W215" s="5">
        <f t="shared" si="37"/>
        <v>3.170540540540541E-2</v>
      </c>
      <c r="X215" s="5">
        <f t="shared" si="38"/>
        <v>0.22284421073614658</v>
      </c>
      <c r="Z215" s="1">
        <v>21</v>
      </c>
      <c r="AA215" s="1">
        <v>0.99039999999999995</v>
      </c>
      <c r="AB215" s="1">
        <v>0.55330000000000001</v>
      </c>
      <c r="AC215" s="1">
        <v>21</v>
      </c>
      <c r="AD215" s="1">
        <v>0.99760000000000004</v>
      </c>
      <c r="AE215" s="1">
        <v>0.25990000000000002</v>
      </c>
      <c r="AF215" s="1">
        <v>21</v>
      </c>
      <c r="AG215" s="1">
        <v>1.1328</v>
      </c>
      <c r="AH215" s="1">
        <v>1.7802</v>
      </c>
      <c r="AI215" s="1">
        <v>21</v>
      </c>
      <c r="AJ215" s="1">
        <v>1.1798999999999999</v>
      </c>
      <c r="AK215" s="1">
        <v>1.7157</v>
      </c>
      <c r="AL215" s="1">
        <v>21</v>
      </c>
      <c r="AM215" s="1">
        <v>1.2273000000000001</v>
      </c>
      <c r="AN215" s="1">
        <v>1.7467999999999999</v>
      </c>
      <c r="AO215" s="1">
        <v>21</v>
      </c>
      <c r="AP215" s="1">
        <v>0.65210000000000001</v>
      </c>
      <c r="AQ215" s="1">
        <v>2.0024999999999999</v>
      </c>
      <c r="AR215" s="5">
        <f t="shared" si="39"/>
        <v>1.0300166666666668</v>
      </c>
      <c r="AS215" s="5">
        <f t="shared" si="40"/>
        <v>1343.0666666666664</v>
      </c>
      <c r="AT215" s="5">
        <f t="shared" si="41"/>
        <v>5.2779184914062931</v>
      </c>
      <c r="AU215" s="5">
        <f t="shared" si="42"/>
        <v>2.7838288288288292E-2</v>
      </c>
      <c r="AV215" s="5">
        <f t="shared" si="43"/>
        <v>0.1895920624410927</v>
      </c>
    </row>
    <row r="216" spans="2:48" x14ac:dyDescent="0.25">
      <c r="B216" s="1">
        <v>21.1</v>
      </c>
      <c r="C216" s="1">
        <v>1.1383000000000001</v>
      </c>
      <c r="D216" s="1">
        <v>2.0825999999999998</v>
      </c>
      <c r="E216" s="1">
        <v>21.1</v>
      </c>
      <c r="F216" s="1">
        <v>1.1678999999999999</v>
      </c>
      <c r="G216" s="1">
        <v>1.5334000000000001</v>
      </c>
      <c r="H216" s="1">
        <v>21.1</v>
      </c>
      <c r="I216" s="1">
        <v>1.0952999999999999</v>
      </c>
      <c r="J216" s="1">
        <v>1.8895999999999999</v>
      </c>
      <c r="K216" s="1">
        <v>21.1</v>
      </c>
      <c r="L216" s="1">
        <v>1.2189000000000001</v>
      </c>
      <c r="M216" s="1">
        <v>1.766</v>
      </c>
      <c r="N216" s="1">
        <v>21.1</v>
      </c>
      <c r="O216" s="1">
        <v>0.876</v>
      </c>
      <c r="P216" s="1">
        <v>2.0676000000000001</v>
      </c>
      <c r="Q216" s="1">
        <v>21.1</v>
      </c>
      <c r="R216" s="1">
        <v>1.5523</v>
      </c>
      <c r="S216" s="1">
        <v>1.5239</v>
      </c>
      <c r="T216" s="5">
        <f t="shared" si="34"/>
        <v>1.1747833333333333</v>
      </c>
      <c r="U216" s="5">
        <f t="shared" si="35"/>
        <v>1810.5166666666667</v>
      </c>
      <c r="V216" s="5">
        <f t="shared" si="36"/>
        <v>7.1148809148212688</v>
      </c>
      <c r="W216" s="5">
        <f t="shared" si="37"/>
        <v>3.1750900900900901E-2</v>
      </c>
      <c r="X216" s="5">
        <f t="shared" si="38"/>
        <v>0.22408437911818088</v>
      </c>
      <c r="Z216" s="1">
        <v>21.1</v>
      </c>
      <c r="AA216" s="1">
        <v>0.99139999999999995</v>
      </c>
      <c r="AB216" s="1">
        <v>0.55789999999999995</v>
      </c>
      <c r="AC216" s="1">
        <v>21.1</v>
      </c>
      <c r="AD216" s="1">
        <v>0.99860000000000004</v>
      </c>
      <c r="AE216" s="1">
        <v>0.26379999999999998</v>
      </c>
      <c r="AF216" s="1">
        <v>21.1</v>
      </c>
      <c r="AG216" s="1">
        <v>1.1345000000000001</v>
      </c>
      <c r="AH216" s="1">
        <v>1.7931999999999999</v>
      </c>
      <c r="AI216" s="1">
        <v>21.1</v>
      </c>
      <c r="AJ216" s="1">
        <v>1.1813</v>
      </c>
      <c r="AK216" s="1">
        <v>1.7248000000000001</v>
      </c>
      <c r="AL216" s="1">
        <v>21.1</v>
      </c>
      <c r="AM216" s="1">
        <v>1.2291000000000001</v>
      </c>
      <c r="AN216" s="1">
        <v>1.7602</v>
      </c>
      <c r="AO216" s="1">
        <v>21.1</v>
      </c>
      <c r="AP216" s="1">
        <v>0.65369999999999995</v>
      </c>
      <c r="AQ216" s="1">
        <v>2.0177999999999998</v>
      </c>
      <c r="AR216" s="5">
        <f t="shared" si="39"/>
        <v>1.0314333333333334</v>
      </c>
      <c r="AS216" s="5">
        <f t="shared" si="40"/>
        <v>1352.9499999999998</v>
      </c>
      <c r="AT216" s="5">
        <f t="shared" si="41"/>
        <v>5.3167575371896243</v>
      </c>
      <c r="AU216" s="5">
        <f t="shared" si="42"/>
        <v>2.7876576576576578E-2</v>
      </c>
      <c r="AV216" s="5">
        <f t="shared" si="43"/>
        <v>0.19072490922924354</v>
      </c>
    </row>
    <row r="217" spans="2:48" x14ac:dyDescent="0.25">
      <c r="B217" s="1">
        <v>21.2</v>
      </c>
      <c r="C217" s="1">
        <v>1.1399999999999999</v>
      </c>
      <c r="D217" s="1">
        <v>2.0943000000000001</v>
      </c>
      <c r="E217" s="1">
        <v>21.2</v>
      </c>
      <c r="F217" s="1">
        <v>1.1694</v>
      </c>
      <c r="G217" s="1">
        <v>1.5428999999999999</v>
      </c>
      <c r="H217" s="1">
        <v>21.2</v>
      </c>
      <c r="I217" s="1">
        <v>1.097</v>
      </c>
      <c r="J217" s="1">
        <v>1.9026000000000001</v>
      </c>
      <c r="K217" s="1">
        <v>21.2</v>
      </c>
      <c r="L217" s="1">
        <v>1.2205999999999999</v>
      </c>
      <c r="M217" s="1">
        <v>1.7770999999999999</v>
      </c>
      <c r="N217" s="1">
        <v>21.2</v>
      </c>
      <c r="O217" s="1">
        <v>0.87780000000000002</v>
      </c>
      <c r="P217" s="1">
        <v>2.0811000000000002</v>
      </c>
      <c r="Q217" s="1">
        <v>21.2</v>
      </c>
      <c r="R217" s="1">
        <v>1.5539000000000001</v>
      </c>
      <c r="S217" s="1">
        <v>1.5303</v>
      </c>
      <c r="T217" s="5">
        <f t="shared" si="34"/>
        <v>1.17645</v>
      </c>
      <c r="U217" s="5">
        <f t="shared" si="35"/>
        <v>1821.3833333333334</v>
      </c>
      <c r="V217" s="5">
        <f t="shared" si="36"/>
        <v>7.1575842164245271</v>
      </c>
      <c r="W217" s="5">
        <f t="shared" si="37"/>
        <v>3.1795945945945946E-2</v>
      </c>
      <c r="X217" s="5">
        <f t="shared" si="38"/>
        <v>0.22510996303090444</v>
      </c>
      <c r="Z217" s="1">
        <v>21.2</v>
      </c>
      <c r="AA217" s="1">
        <v>0.99239999999999995</v>
      </c>
      <c r="AB217" s="1">
        <v>0.56440000000000001</v>
      </c>
      <c r="AC217" s="1">
        <v>21.2</v>
      </c>
      <c r="AD217" s="1">
        <v>0.99929999999999997</v>
      </c>
      <c r="AE217" s="1">
        <v>0.2651</v>
      </c>
      <c r="AF217" s="1">
        <v>21.2</v>
      </c>
      <c r="AG217" s="1">
        <v>1.1358999999999999</v>
      </c>
      <c r="AH217" s="1">
        <v>1.8028</v>
      </c>
      <c r="AI217" s="1">
        <v>21.2</v>
      </c>
      <c r="AJ217" s="1">
        <v>1.1831</v>
      </c>
      <c r="AK217" s="1">
        <v>1.7367999999999999</v>
      </c>
      <c r="AL217" s="1">
        <v>21.2</v>
      </c>
      <c r="AM217" s="1">
        <v>1.2304999999999999</v>
      </c>
      <c r="AN217" s="1">
        <v>1.7687999999999999</v>
      </c>
      <c r="AO217" s="1">
        <v>21.2</v>
      </c>
      <c r="AP217" s="1">
        <v>0.65549999999999997</v>
      </c>
      <c r="AQ217" s="1">
        <v>2.0305</v>
      </c>
      <c r="AR217" s="5">
        <f t="shared" si="39"/>
        <v>1.0327833333333334</v>
      </c>
      <c r="AS217" s="5">
        <f t="shared" si="40"/>
        <v>1361.3999999999996</v>
      </c>
      <c r="AT217" s="5">
        <f t="shared" si="41"/>
        <v>5.3499639388964511</v>
      </c>
      <c r="AU217" s="5">
        <f t="shared" si="42"/>
        <v>2.7913063063063064E-2</v>
      </c>
      <c r="AV217" s="5">
        <f t="shared" si="43"/>
        <v>0.19166524027869869</v>
      </c>
    </row>
    <row r="218" spans="2:48" x14ac:dyDescent="0.25">
      <c r="B218" s="1">
        <v>21.3</v>
      </c>
      <c r="C218" s="1">
        <v>1.1416999999999999</v>
      </c>
      <c r="D218" s="1">
        <v>2.1128</v>
      </c>
      <c r="E218" s="1">
        <v>21.3</v>
      </c>
      <c r="F218" s="1">
        <v>1.1712</v>
      </c>
      <c r="G218" s="1">
        <v>1.5539000000000001</v>
      </c>
      <c r="H218" s="1">
        <v>21.3</v>
      </c>
      <c r="I218" s="1">
        <v>1.0986</v>
      </c>
      <c r="J218" s="1">
        <v>1.9120999999999999</v>
      </c>
      <c r="K218" s="1">
        <v>21.3</v>
      </c>
      <c r="L218" s="1">
        <v>1.2221</v>
      </c>
      <c r="M218" s="1">
        <v>1.7878000000000001</v>
      </c>
      <c r="N218" s="1">
        <v>21.3</v>
      </c>
      <c r="O218" s="1">
        <v>0.87919999999999998</v>
      </c>
      <c r="P218" s="1">
        <v>2.0943999999999998</v>
      </c>
      <c r="Q218" s="1">
        <v>21.3</v>
      </c>
      <c r="R218" s="1">
        <v>1.5553999999999999</v>
      </c>
      <c r="S218" s="1">
        <v>1.5379</v>
      </c>
      <c r="T218" s="5">
        <f t="shared" si="34"/>
        <v>1.1780333333333333</v>
      </c>
      <c r="U218" s="5">
        <f t="shared" si="35"/>
        <v>1833.15</v>
      </c>
      <c r="V218" s="5">
        <f t="shared" si="36"/>
        <v>7.2038242945409374</v>
      </c>
      <c r="W218" s="5">
        <f t="shared" si="37"/>
        <v>3.1838738738738735E-2</v>
      </c>
      <c r="X218" s="5">
        <f t="shared" si="38"/>
        <v>0.22625972572763764</v>
      </c>
      <c r="Z218" s="1">
        <v>21.3</v>
      </c>
      <c r="AA218" s="1">
        <v>0.99309999999999998</v>
      </c>
      <c r="AB218" s="1">
        <v>0.56630000000000003</v>
      </c>
      <c r="AC218" s="1">
        <v>21.3</v>
      </c>
      <c r="AD218" s="1">
        <v>1.0001</v>
      </c>
      <c r="AE218" s="1">
        <v>0.26690000000000003</v>
      </c>
      <c r="AF218" s="1">
        <v>21.3</v>
      </c>
      <c r="AG218" s="1">
        <v>1.1377999999999999</v>
      </c>
      <c r="AH218" s="1">
        <v>1.8196000000000001</v>
      </c>
      <c r="AI218" s="1">
        <v>21.3</v>
      </c>
      <c r="AJ218" s="1">
        <v>1.1845000000000001</v>
      </c>
      <c r="AK218" s="1">
        <v>1.7443</v>
      </c>
      <c r="AL218" s="1">
        <v>21.3</v>
      </c>
      <c r="AM218" s="1">
        <v>1.2325999999999999</v>
      </c>
      <c r="AN218" s="1">
        <v>1.7868999999999999</v>
      </c>
      <c r="AO218" s="1">
        <v>21.3</v>
      </c>
      <c r="AP218" s="1">
        <v>0.65710000000000002</v>
      </c>
      <c r="AQ218" s="1">
        <v>2.0442</v>
      </c>
      <c r="AR218" s="5">
        <f t="shared" si="39"/>
        <v>1.0342</v>
      </c>
      <c r="AS218" s="5">
        <f t="shared" si="40"/>
        <v>1371.3666666666668</v>
      </c>
      <c r="AT218" s="5">
        <f t="shared" si="41"/>
        <v>5.3891304639865574</v>
      </c>
      <c r="AU218" s="5">
        <f t="shared" si="42"/>
        <v>2.795135135135135E-2</v>
      </c>
      <c r="AV218" s="5">
        <f t="shared" si="43"/>
        <v>0.19280393267018239</v>
      </c>
    </row>
    <row r="219" spans="2:48" x14ac:dyDescent="0.25">
      <c r="B219" s="1">
        <v>21.4</v>
      </c>
      <c r="C219" s="1">
        <v>1.1434</v>
      </c>
      <c r="D219" s="1">
        <v>2.1238000000000001</v>
      </c>
      <c r="E219" s="1">
        <v>21.4</v>
      </c>
      <c r="F219" s="1">
        <v>1.1726000000000001</v>
      </c>
      <c r="G219" s="1">
        <v>1.5623</v>
      </c>
      <c r="H219" s="1">
        <v>21.4</v>
      </c>
      <c r="I219" s="1">
        <v>1.1003000000000001</v>
      </c>
      <c r="J219" s="1">
        <v>1.9256</v>
      </c>
      <c r="K219" s="1">
        <v>21.4</v>
      </c>
      <c r="L219" s="1">
        <v>1.2239</v>
      </c>
      <c r="M219" s="1">
        <v>1.8010999999999999</v>
      </c>
      <c r="N219" s="1">
        <v>21.4</v>
      </c>
      <c r="O219" s="1">
        <v>0.88129999999999997</v>
      </c>
      <c r="P219" s="1">
        <v>2.1109</v>
      </c>
      <c r="Q219" s="1">
        <v>21.4</v>
      </c>
      <c r="R219" s="1">
        <v>1.5572999999999999</v>
      </c>
      <c r="S219" s="1">
        <v>1.5478000000000001</v>
      </c>
      <c r="T219" s="5">
        <f t="shared" si="34"/>
        <v>1.1798</v>
      </c>
      <c r="U219" s="5">
        <f t="shared" si="35"/>
        <v>1845.25</v>
      </c>
      <c r="V219" s="5">
        <f t="shared" si="36"/>
        <v>7.251374289884442</v>
      </c>
      <c r="W219" s="5">
        <f t="shared" si="37"/>
        <v>3.1886486486486489E-2</v>
      </c>
      <c r="X219" s="5">
        <f t="shared" si="38"/>
        <v>0.22741214504638443</v>
      </c>
      <c r="Z219" s="1">
        <v>21.4</v>
      </c>
      <c r="AA219" s="1">
        <v>0.99380000000000002</v>
      </c>
      <c r="AB219" s="1">
        <v>0.56889999999999996</v>
      </c>
      <c r="AC219" s="1">
        <v>21.4</v>
      </c>
      <c r="AD219" s="1">
        <v>1.0008999999999999</v>
      </c>
      <c r="AE219" s="1">
        <v>0.2697</v>
      </c>
      <c r="AF219" s="1">
        <v>21.4</v>
      </c>
      <c r="AG219" s="1">
        <v>1.1392</v>
      </c>
      <c r="AH219" s="1">
        <v>1.8272999999999999</v>
      </c>
      <c r="AI219" s="1">
        <v>21.4</v>
      </c>
      <c r="AJ219" s="1">
        <v>1.1863999999999999</v>
      </c>
      <c r="AK219" s="1">
        <v>1.7582</v>
      </c>
      <c r="AL219" s="1">
        <v>21.4</v>
      </c>
      <c r="AM219" s="1">
        <v>1.2339</v>
      </c>
      <c r="AN219" s="1">
        <v>1.7927999999999999</v>
      </c>
      <c r="AO219" s="1">
        <v>21.4</v>
      </c>
      <c r="AP219" s="1">
        <v>0.65900000000000003</v>
      </c>
      <c r="AQ219" s="1">
        <v>2.0609999999999999</v>
      </c>
      <c r="AR219" s="5">
        <f t="shared" si="39"/>
        <v>1.0355333333333332</v>
      </c>
      <c r="AS219" s="5">
        <f t="shared" si="40"/>
        <v>1379.6499999999999</v>
      </c>
      <c r="AT219" s="5">
        <f t="shared" si="41"/>
        <v>5.4216819070798365</v>
      </c>
      <c r="AU219" s="5">
        <f t="shared" si="42"/>
        <v>2.7987387387387385E-2</v>
      </c>
      <c r="AV219" s="5">
        <f t="shared" si="43"/>
        <v>0.19371875738294661</v>
      </c>
    </row>
    <row r="220" spans="2:48" x14ac:dyDescent="0.25">
      <c r="B220" s="1">
        <v>21.5</v>
      </c>
      <c r="C220" s="1">
        <v>1.1451</v>
      </c>
      <c r="D220" s="1">
        <v>2.1417999999999999</v>
      </c>
      <c r="E220" s="1">
        <v>21.5</v>
      </c>
      <c r="F220" s="1">
        <v>1.1745000000000001</v>
      </c>
      <c r="G220" s="1">
        <v>1.5768</v>
      </c>
      <c r="H220" s="1">
        <v>21.5</v>
      </c>
      <c r="I220" s="1">
        <v>1.1021000000000001</v>
      </c>
      <c r="J220" s="1">
        <v>1.9369000000000001</v>
      </c>
      <c r="K220" s="1">
        <v>21.5</v>
      </c>
      <c r="L220" s="1">
        <v>1.2253000000000001</v>
      </c>
      <c r="M220" s="1">
        <v>1.8095000000000001</v>
      </c>
      <c r="N220" s="1">
        <v>21.5</v>
      </c>
      <c r="O220" s="1">
        <v>0.88280000000000003</v>
      </c>
      <c r="P220" s="1">
        <v>2.1244999999999998</v>
      </c>
      <c r="Q220" s="1">
        <v>21.5</v>
      </c>
      <c r="R220" s="1">
        <v>1.5587</v>
      </c>
      <c r="S220" s="1">
        <v>1.5545</v>
      </c>
      <c r="T220" s="5">
        <f t="shared" si="34"/>
        <v>1.1814166666666666</v>
      </c>
      <c r="U220" s="5">
        <f t="shared" si="35"/>
        <v>1857.333333333333</v>
      </c>
      <c r="V220" s="5">
        <f t="shared" si="36"/>
        <v>7.2988587893665908</v>
      </c>
      <c r="W220" s="5">
        <f t="shared" si="37"/>
        <v>3.1930180180180179E-2</v>
      </c>
      <c r="X220" s="5">
        <f t="shared" si="38"/>
        <v>0.22858808651186899</v>
      </c>
      <c r="Z220" s="1">
        <v>21.5</v>
      </c>
      <c r="AA220" s="1">
        <v>0.99490000000000001</v>
      </c>
      <c r="AB220" s="1">
        <v>0.57530000000000003</v>
      </c>
      <c r="AC220" s="1">
        <v>21.5</v>
      </c>
      <c r="AD220" s="1">
        <v>1.0018</v>
      </c>
      <c r="AE220" s="1">
        <v>0.2722</v>
      </c>
      <c r="AF220" s="1">
        <v>21.5</v>
      </c>
      <c r="AG220" s="1">
        <v>1.1413</v>
      </c>
      <c r="AH220" s="1">
        <v>1.8478000000000001</v>
      </c>
      <c r="AI220" s="1">
        <v>21.5</v>
      </c>
      <c r="AJ220" s="1">
        <v>1.1879</v>
      </c>
      <c r="AK220" s="1">
        <v>1.7657</v>
      </c>
      <c r="AL220" s="1">
        <v>21.5</v>
      </c>
      <c r="AM220" s="1">
        <v>1.2359</v>
      </c>
      <c r="AN220" s="1">
        <v>1.8107</v>
      </c>
      <c r="AO220" s="1">
        <v>21.5</v>
      </c>
      <c r="AP220" s="1">
        <v>0.66039999999999999</v>
      </c>
      <c r="AQ220" s="1">
        <v>2.0697000000000001</v>
      </c>
      <c r="AR220" s="5">
        <f t="shared" si="39"/>
        <v>1.0370333333333333</v>
      </c>
      <c r="AS220" s="5">
        <f t="shared" si="40"/>
        <v>1390.2333333333333</v>
      </c>
      <c r="AT220" s="5">
        <f t="shared" si="41"/>
        <v>5.4632717790400651</v>
      </c>
      <c r="AU220" s="5">
        <f t="shared" si="42"/>
        <v>2.8027927927927927E-2</v>
      </c>
      <c r="AV220" s="5">
        <f t="shared" si="43"/>
        <v>0.19492242855371003</v>
      </c>
    </row>
    <row r="221" spans="2:48" x14ac:dyDescent="0.25">
      <c r="B221" s="1">
        <v>21.6</v>
      </c>
      <c r="C221" s="1">
        <v>1.1469</v>
      </c>
      <c r="D221" s="1">
        <v>2.1566999999999998</v>
      </c>
      <c r="E221" s="1">
        <v>21.6</v>
      </c>
      <c r="F221" s="1">
        <v>1.1758999999999999</v>
      </c>
      <c r="G221" s="1">
        <v>1.5822000000000001</v>
      </c>
      <c r="H221" s="1">
        <v>21.6</v>
      </c>
      <c r="I221" s="1">
        <v>1.1035999999999999</v>
      </c>
      <c r="J221" s="1">
        <v>1.9505999999999999</v>
      </c>
      <c r="K221" s="1">
        <v>21.6</v>
      </c>
      <c r="L221" s="1">
        <v>1.2273000000000001</v>
      </c>
      <c r="M221" s="1">
        <v>1.8275999999999999</v>
      </c>
      <c r="N221" s="1">
        <v>21.6</v>
      </c>
      <c r="O221" s="1">
        <v>0.88460000000000005</v>
      </c>
      <c r="P221" s="1">
        <v>2.1410999999999998</v>
      </c>
      <c r="Q221" s="1">
        <v>21.6</v>
      </c>
      <c r="R221" s="1">
        <v>1.5608</v>
      </c>
      <c r="S221" s="1">
        <v>1.5664</v>
      </c>
      <c r="T221" s="5">
        <f t="shared" si="34"/>
        <v>1.1831833333333333</v>
      </c>
      <c r="U221" s="5">
        <f t="shared" si="35"/>
        <v>1870.7666666666664</v>
      </c>
      <c r="V221" s="5">
        <f t="shared" si="36"/>
        <v>7.3516484536184707</v>
      </c>
      <c r="W221" s="5">
        <f t="shared" si="37"/>
        <v>3.1977927927927925E-2</v>
      </c>
      <c r="X221" s="5">
        <f t="shared" si="38"/>
        <v>0.22989758655369</v>
      </c>
      <c r="Z221" s="1">
        <v>21.6</v>
      </c>
      <c r="AA221" s="1">
        <v>0.99580000000000002</v>
      </c>
      <c r="AB221" s="1">
        <v>0.5806</v>
      </c>
      <c r="AC221" s="1">
        <v>21.6</v>
      </c>
      <c r="AD221" s="1">
        <v>1.0024</v>
      </c>
      <c r="AE221" s="1">
        <v>0.2732</v>
      </c>
      <c r="AF221" s="1">
        <v>21.6</v>
      </c>
      <c r="AG221" s="1">
        <v>1.1429</v>
      </c>
      <c r="AH221" s="1">
        <v>1.8572</v>
      </c>
      <c r="AI221" s="1">
        <v>21.6</v>
      </c>
      <c r="AJ221" s="1">
        <v>1.1898</v>
      </c>
      <c r="AK221" s="1">
        <v>1.7808999999999999</v>
      </c>
      <c r="AL221" s="1">
        <v>21.6</v>
      </c>
      <c r="AM221" s="1">
        <v>1.2375</v>
      </c>
      <c r="AN221" s="1">
        <v>1.8198000000000001</v>
      </c>
      <c r="AO221" s="1">
        <v>21.6</v>
      </c>
      <c r="AP221" s="1">
        <v>0.66210000000000002</v>
      </c>
      <c r="AQ221" s="1">
        <v>2.0842999999999998</v>
      </c>
      <c r="AR221" s="5">
        <f t="shared" si="39"/>
        <v>1.0384166666666665</v>
      </c>
      <c r="AS221" s="5">
        <f t="shared" si="40"/>
        <v>1399.333333333333</v>
      </c>
      <c r="AT221" s="5">
        <f t="shared" si="41"/>
        <v>5.4990325193397247</v>
      </c>
      <c r="AU221" s="5">
        <f t="shared" si="42"/>
        <v>2.8065315315315312E-2</v>
      </c>
      <c r="AV221" s="5">
        <f t="shared" si="43"/>
        <v>0.19593695839714614</v>
      </c>
    </row>
    <row r="222" spans="2:48" x14ac:dyDescent="0.25">
      <c r="B222" s="1">
        <v>21.7</v>
      </c>
      <c r="C222" s="1">
        <v>1.1482000000000001</v>
      </c>
      <c r="D222" s="1">
        <v>2.1678999999999999</v>
      </c>
      <c r="E222" s="1">
        <v>21.7</v>
      </c>
      <c r="F222" s="1">
        <v>1.1778999999999999</v>
      </c>
      <c r="G222" s="1">
        <v>1.5996999999999999</v>
      </c>
      <c r="H222" s="1">
        <v>21.7</v>
      </c>
      <c r="I222" s="1">
        <v>1.1055999999999999</v>
      </c>
      <c r="J222" s="1">
        <v>1.9654</v>
      </c>
      <c r="K222" s="1">
        <v>21.7</v>
      </c>
      <c r="L222" s="1">
        <v>1.2285999999999999</v>
      </c>
      <c r="M222" s="1">
        <v>1.8339000000000001</v>
      </c>
      <c r="N222" s="1">
        <v>21.7</v>
      </c>
      <c r="O222" s="1">
        <v>0.8861</v>
      </c>
      <c r="P222" s="1">
        <v>2.1520999999999999</v>
      </c>
      <c r="Q222" s="1">
        <v>21.7</v>
      </c>
      <c r="R222" s="1">
        <v>1.5623</v>
      </c>
      <c r="S222" s="1">
        <v>1.5711999999999999</v>
      </c>
      <c r="T222" s="5">
        <f t="shared" si="34"/>
        <v>1.1847833333333335</v>
      </c>
      <c r="U222" s="5">
        <f t="shared" si="35"/>
        <v>1881.6999999999998</v>
      </c>
      <c r="V222" s="5">
        <f t="shared" si="36"/>
        <v>7.3946137386671467</v>
      </c>
      <c r="W222" s="5">
        <f t="shared" si="37"/>
        <v>3.2021171171171176E-2</v>
      </c>
      <c r="X222" s="5">
        <f t="shared" si="38"/>
        <v>0.23092889698314831</v>
      </c>
      <c r="Z222" s="1">
        <v>21.7</v>
      </c>
      <c r="AA222" s="1">
        <v>0.99639999999999995</v>
      </c>
      <c r="AB222" s="1">
        <v>0.58199999999999996</v>
      </c>
      <c r="AC222" s="1">
        <v>21.7</v>
      </c>
      <c r="AD222" s="1">
        <v>1.0033000000000001</v>
      </c>
      <c r="AE222" s="1">
        <v>0.2757</v>
      </c>
      <c r="AF222" s="1">
        <v>21.7</v>
      </c>
      <c r="AG222" s="1">
        <v>1.1444000000000001</v>
      </c>
      <c r="AH222" s="1">
        <v>1.8688</v>
      </c>
      <c r="AI222" s="1">
        <v>21.7</v>
      </c>
      <c r="AJ222" s="1">
        <v>1.1915</v>
      </c>
      <c r="AK222" s="1">
        <v>1.7899</v>
      </c>
      <c r="AL222" s="1">
        <v>21.7</v>
      </c>
      <c r="AM222" s="1">
        <v>1.2391000000000001</v>
      </c>
      <c r="AN222" s="1">
        <v>1.8323</v>
      </c>
      <c r="AO222" s="1">
        <v>21.7</v>
      </c>
      <c r="AP222" s="1">
        <v>0.66359999999999997</v>
      </c>
      <c r="AQ222" s="1">
        <v>2.0939999999999999</v>
      </c>
      <c r="AR222" s="5">
        <f t="shared" si="39"/>
        <v>1.0397166666666666</v>
      </c>
      <c r="AS222" s="5">
        <f t="shared" si="40"/>
        <v>1407.1166666666668</v>
      </c>
      <c r="AT222" s="5">
        <f t="shared" si="41"/>
        <v>5.5296190865923665</v>
      </c>
      <c r="AU222" s="5">
        <f t="shared" si="42"/>
        <v>2.810045045045045E-2</v>
      </c>
      <c r="AV222" s="5">
        <f t="shared" si="43"/>
        <v>0.19678044294495381</v>
      </c>
    </row>
    <row r="223" spans="2:48" x14ac:dyDescent="0.25">
      <c r="B223" s="1">
        <v>21.8</v>
      </c>
      <c r="C223" s="1">
        <v>1.1500999999999999</v>
      </c>
      <c r="D223" s="1">
        <v>2.1850000000000001</v>
      </c>
      <c r="E223" s="1">
        <v>21.8</v>
      </c>
      <c r="F223" s="1">
        <v>1.1796</v>
      </c>
      <c r="G223" s="1">
        <v>1.607</v>
      </c>
      <c r="H223" s="1">
        <v>21.8</v>
      </c>
      <c r="I223" s="1">
        <v>1.107</v>
      </c>
      <c r="J223" s="1">
        <v>1.9744999999999999</v>
      </c>
      <c r="K223" s="1">
        <v>21.8</v>
      </c>
      <c r="L223" s="1">
        <v>1.2305999999999999</v>
      </c>
      <c r="M223" s="1">
        <v>1.8541000000000001</v>
      </c>
      <c r="N223" s="1">
        <v>21.8</v>
      </c>
      <c r="O223" s="1">
        <v>0.88770000000000004</v>
      </c>
      <c r="P223" s="1">
        <v>2.1684999999999999</v>
      </c>
      <c r="Q223" s="1">
        <v>21.8</v>
      </c>
      <c r="R223" s="1">
        <v>1.5639000000000001</v>
      </c>
      <c r="S223" s="1">
        <v>1.5807</v>
      </c>
      <c r="T223" s="5">
        <f t="shared" si="34"/>
        <v>1.1864833333333333</v>
      </c>
      <c r="U223" s="5">
        <f t="shared" si="35"/>
        <v>1894.9666666666667</v>
      </c>
      <c r="V223" s="5">
        <f t="shared" si="36"/>
        <v>7.4467484443054808</v>
      </c>
      <c r="W223" s="5">
        <f t="shared" si="37"/>
        <v>3.2067117117117114E-2</v>
      </c>
      <c r="X223" s="5">
        <f t="shared" si="38"/>
        <v>0.23222382034244293</v>
      </c>
      <c r="Z223" s="1">
        <v>21.8</v>
      </c>
      <c r="AA223" s="1">
        <v>0.99719999999999998</v>
      </c>
      <c r="AB223" s="1">
        <v>0.58579999999999999</v>
      </c>
      <c r="AC223" s="1">
        <v>21.8</v>
      </c>
      <c r="AD223" s="1">
        <v>1.0044</v>
      </c>
      <c r="AE223" s="1">
        <v>0.2802</v>
      </c>
      <c r="AF223" s="1">
        <v>21.8</v>
      </c>
      <c r="AG223" s="1">
        <v>1.1460999999999999</v>
      </c>
      <c r="AH223" s="1">
        <v>1.8809</v>
      </c>
      <c r="AI223" s="1">
        <v>21.8</v>
      </c>
      <c r="AJ223" s="1">
        <v>1.1930000000000001</v>
      </c>
      <c r="AK223" s="1">
        <v>1.7998000000000001</v>
      </c>
      <c r="AL223" s="1">
        <v>21.8</v>
      </c>
      <c r="AM223" s="1">
        <v>1.2407999999999999</v>
      </c>
      <c r="AN223" s="1">
        <v>1.8432999999999999</v>
      </c>
      <c r="AO223" s="1">
        <v>21.8</v>
      </c>
      <c r="AP223" s="1">
        <v>0.66539999999999999</v>
      </c>
      <c r="AQ223" s="1">
        <v>2.1120999999999999</v>
      </c>
      <c r="AR223" s="5">
        <f t="shared" si="39"/>
        <v>1.04115</v>
      </c>
      <c r="AS223" s="5">
        <f t="shared" si="40"/>
        <v>1417.0166666666669</v>
      </c>
      <c r="AT223" s="5">
        <f t="shared" si="41"/>
        <v>5.5685236282370516</v>
      </c>
      <c r="AU223" s="5">
        <f t="shared" si="42"/>
        <v>2.8139189189189191E-2</v>
      </c>
      <c r="AV223" s="5">
        <f t="shared" si="43"/>
        <v>0.19789211376340671</v>
      </c>
    </row>
    <row r="224" spans="2:48" x14ac:dyDescent="0.25">
      <c r="B224" s="1">
        <v>21.9</v>
      </c>
      <c r="C224" s="1">
        <v>1.1516</v>
      </c>
      <c r="D224" s="1">
        <v>2.1959</v>
      </c>
      <c r="E224" s="1">
        <v>21.9</v>
      </c>
      <c r="F224" s="1">
        <v>1.1811</v>
      </c>
      <c r="G224" s="1">
        <v>1.6181000000000001</v>
      </c>
      <c r="H224" s="1">
        <v>21.9</v>
      </c>
      <c r="I224" s="1">
        <v>1.1087</v>
      </c>
      <c r="J224" s="1">
        <v>1.9881</v>
      </c>
      <c r="K224" s="1">
        <v>21.9</v>
      </c>
      <c r="L224" s="1">
        <v>1.2323</v>
      </c>
      <c r="M224" s="1">
        <v>1.8629</v>
      </c>
      <c r="N224" s="1">
        <v>21.9</v>
      </c>
      <c r="O224" s="1">
        <v>0.88939999999999997</v>
      </c>
      <c r="P224" s="1">
        <v>2.1808999999999998</v>
      </c>
      <c r="Q224" s="1">
        <v>21.9</v>
      </c>
      <c r="R224" s="1">
        <v>1.5653999999999999</v>
      </c>
      <c r="S224" s="1">
        <v>1.5847</v>
      </c>
      <c r="T224" s="5">
        <f t="shared" si="34"/>
        <v>1.1880833333333334</v>
      </c>
      <c r="U224" s="5">
        <f t="shared" si="35"/>
        <v>1905.1</v>
      </c>
      <c r="V224" s="5">
        <f t="shared" si="36"/>
        <v>7.4865699280091311</v>
      </c>
      <c r="W224" s="5">
        <f t="shared" si="37"/>
        <v>3.2110360360360364E-2</v>
      </c>
      <c r="X224" s="5">
        <f t="shared" si="38"/>
        <v>0.23315122732945598</v>
      </c>
      <c r="Z224" s="1">
        <v>21.9</v>
      </c>
      <c r="AA224" s="1">
        <v>0.99819999999999998</v>
      </c>
      <c r="AB224" s="1">
        <v>0.59179999999999999</v>
      </c>
      <c r="AC224" s="1">
        <v>21.9</v>
      </c>
      <c r="AD224" s="1">
        <v>1.0051000000000001</v>
      </c>
      <c r="AE224" s="1">
        <v>0.28139999999999998</v>
      </c>
      <c r="AF224" s="1">
        <v>21.9</v>
      </c>
      <c r="AG224" s="1">
        <v>1.1476</v>
      </c>
      <c r="AH224" s="1">
        <v>1.8919999999999999</v>
      </c>
      <c r="AI224" s="1">
        <v>21.9</v>
      </c>
      <c r="AJ224" s="1">
        <v>1.1948000000000001</v>
      </c>
      <c r="AK224" s="1">
        <v>1.81</v>
      </c>
      <c r="AL224" s="1">
        <v>21.9</v>
      </c>
      <c r="AM224" s="1">
        <v>1.2423</v>
      </c>
      <c r="AN224" s="1">
        <v>1.8544</v>
      </c>
      <c r="AO224" s="1">
        <v>21.9</v>
      </c>
      <c r="AP224" s="1">
        <v>0.66710000000000003</v>
      </c>
      <c r="AQ224" s="1">
        <v>2.1233</v>
      </c>
      <c r="AR224" s="5">
        <f t="shared" si="39"/>
        <v>1.0425166666666668</v>
      </c>
      <c r="AS224" s="5">
        <f t="shared" si="40"/>
        <v>1425.4833333333333</v>
      </c>
      <c r="AT224" s="5">
        <f t="shared" si="41"/>
        <v>5.6017955258052332</v>
      </c>
      <c r="AU224" s="5">
        <f t="shared" si="42"/>
        <v>2.817612612612613E-2</v>
      </c>
      <c r="AV224" s="5">
        <f t="shared" si="43"/>
        <v>0.19881354522369932</v>
      </c>
    </row>
    <row r="225" spans="2:48" x14ac:dyDescent="0.25">
      <c r="B225" s="1">
        <v>22</v>
      </c>
      <c r="C225" s="1">
        <v>1.1533</v>
      </c>
      <c r="D225" s="1">
        <v>2.2155</v>
      </c>
      <c r="E225" s="1">
        <v>22</v>
      </c>
      <c r="F225" s="1">
        <v>1.1828000000000001</v>
      </c>
      <c r="G225" s="1">
        <v>1.6273</v>
      </c>
      <c r="H225" s="1">
        <v>22</v>
      </c>
      <c r="I225" s="1">
        <v>1.1102000000000001</v>
      </c>
      <c r="J225" s="1">
        <v>1.9983</v>
      </c>
      <c r="K225" s="1">
        <v>22</v>
      </c>
      <c r="L225" s="1">
        <v>1.2337</v>
      </c>
      <c r="M225" s="1">
        <v>1.8749</v>
      </c>
      <c r="N225" s="1">
        <v>22</v>
      </c>
      <c r="O225" s="1">
        <v>0.89100000000000001</v>
      </c>
      <c r="P225" s="1">
        <v>2.1976</v>
      </c>
      <c r="Q225" s="1">
        <v>22</v>
      </c>
      <c r="R225" s="1">
        <v>1.5670999999999999</v>
      </c>
      <c r="S225" s="1">
        <v>1.5939000000000001</v>
      </c>
      <c r="T225" s="5">
        <f t="shared" si="34"/>
        <v>1.1896833333333332</v>
      </c>
      <c r="U225" s="5">
        <f t="shared" si="35"/>
        <v>1917.9166666666667</v>
      </c>
      <c r="V225" s="5">
        <f t="shared" si="36"/>
        <v>7.5369362453908879</v>
      </c>
      <c r="W225" s="5">
        <f t="shared" si="37"/>
        <v>3.21536036036036E-2</v>
      </c>
      <c r="X225" s="5">
        <f t="shared" si="38"/>
        <v>0.23440409163177559</v>
      </c>
      <c r="Z225" s="1">
        <v>22</v>
      </c>
      <c r="AA225" s="1">
        <v>0.99890000000000001</v>
      </c>
      <c r="AB225" s="1">
        <v>0.59499999999999997</v>
      </c>
      <c r="AC225" s="1">
        <v>22</v>
      </c>
      <c r="AD225" s="1">
        <v>1.0058</v>
      </c>
      <c r="AE225" s="1">
        <v>0.28270000000000001</v>
      </c>
      <c r="AF225" s="1">
        <v>22</v>
      </c>
      <c r="AG225" s="1">
        <v>1.1496</v>
      </c>
      <c r="AH225" s="1">
        <v>1.9087000000000001</v>
      </c>
      <c r="AI225" s="1">
        <v>22</v>
      </c>
      <c r="AJ225" s="1">
        <v>1.1961999999999999</v>
      </c>
      <c r="AK225" s="1">
        <v>1.8182</v>
      </c>
      <c r="AL225" s="1">
        <v>22</v>
      </c>
      <c r="AM225" s="1">
        <v>1.2443</v>
      </c>
      <c r="AN225" s="1">
        <v>1.8698999999999999</v>
      </c>
      <c r="AO225" s="1">
        <v>22</v>
      </c>
      <c r="AP225" s="1">
        <v>0.66879999999999995</v>
      </c>
      <c r="AQ225" s="1">
        <v>2.1395</v>
      </c>
      <c r="AR225" s="5">
        <f t="shared" si="39"/>
        <v>1.0439333333333334</v>
      </c>
      <c r="AS225" s="5">
        <f t="shared" si="40"/>
        <v>1435.6666666666665</v>
      </c>
      <c r="AT225" s="5">
        <f t="shared" si="41"/>
        <v>5.6418134970929481</v>
      </c>
      <c r="AU225" s="5">
        <f t="shared" si="42"/>
        <v>2.8214414414414416E-2</v>
      </c>
      <c r="AV225" s="5">
        <f t="shared" si="43"/>
        <v>0.19996209789172911</v>
      </c>
    </row>
    <row r="226" spans="2:48" x14ac:dyDescent="0.25">
      <c r="B226" s="1">
        <v>22.1</v>
      </c>
      <c r="C226" s="1">
        <v>1.1549</v>
      </c>
      <c r="D226" s="1">
        <v>2.2246999999999999</v>
      </c>
      <c r="E226" s="1">
        <v>22.1</v>
      </c>
      <c r="F226" s="1">
        <v>1.1841999999999999</v>
      </c>
      <c r="G226" s="1">
        <v>1.6366000000000001</v>
      </c>
      <c r="H226" s="1">
        <v>22.1</v>
      </c>
      <c r="I226" s="1">
        <v>1.1119000000000001</v>
      </c>
      <c r="J226" s="1">
        <v>2.0139999999999998</v>
      </c>
      <c r="K226" s="1">
        <v>22.1</v>
      </c>
      <c r="L226" s="1">
        <v>1.2355</v>
      </c>
      <c r="M226" s="1">
        <v>1.8867</v>
      </c>
      <c r="N226" s="1">
        <v>22.1</v>
      </c>
      <c r="O226" s="1">
        <v>0.89290000000000003</v>
      </c>
      <c r="P226" s="1">
        <v>2.2120000000000002</v>
      </c>
      <c r="Q226" s="1">
        <v>22.1</v>
      </c>
      <c r="R226" s="1">
        <v>1.5689</v>
      </c>
      <c r="S226" s="1">
        <v>1.5998000000000001</v>
      </c>
      <c r="T226" s="5">
        <f t="shared" si="34"/>
        <v>1.1913833333333335</v>
      </c>
      <c r="U226" s="5">
        <f t="shared" si="35"/>
        <v>1928.9666666666667</v>
      </c>
      <c r="V226" s="5">
        <f t="shared" si="36"/>
        <v>7.5803600014690469</v>
      </c>
      <c r="W226" s="5">
        <f t="shared" si="37"/>
        <v>3.2199549549549553E-2</v>
      </c>
      <c r="X226" s="5">
        <f t="shared" si="38"/>
        <v>0.23541820017712298</v>
      </c>
      <c r="Z226" s="1">
        <v>22.1</v>
      </c>
      <c r="AA226" s="1">
        <v>0.99970000000000003</v>
      </c>
      <c r="AB226" s="1">
        <v>0.59760000000000002</v>
      </c>
      <c r="AC226" s="1">
        <v>22.1</v>
      </c>
      <c r="AD226" s="1">
        <v>1.0067999999999999</v>
      </c>
      <c r="AE226" s="1">
        <v>0.28599999999999998</v>
      </c>
      <c r="AF226" s="1">
        <v>22.1</v>
      </c>
      <c r="AG226" s="1">
        <v>1.151</v>
      </c>
      <c r="AH226" s="1">
        <v>1.9181999999999999</v>
      </c>
      <c r="AI226" s="1">
        <v>22.1</v>
      </c>
      <c r="AJ226" s="1">
        <v>1.1980999999999999</v>
      </c>
      <c r="AK226" s="1">
        <v>1.8321000000000001</v>
      </c>
      <c r="AL226" s="1">
        <v>22.1</v>
      </c>
      <c r="AM226" s="1">
        <v>1.2455000000000001</v>
      </c>
      <c r="AN226" s="1">
        <v>1.877</v>
      </c>
      <c r="AO226" s="1">
        <v>22.1</v>
      </c>
      <c r="AP226" s="1">
        <v>0.67059999999999997</v>
      </c>
      <c r="AQ226" s="1">
        <v>2.1539999999999999</v>
      </c>
      <c r="AR226" s="5">
        <f t="shared" si="39"/>
        <v>1.0452833333333333</v>
      </c>
      <c r="AS226" s="5">
        <f t="shared" si="40"/>
        <v>1444.1499999999999</v>
      </c>
      <c r="AT226" s="5">
        <f t="shared" si="41"/>
        <v>5.6751508905224854</v>
      </c>
      <c r="AU226" s="5">
        <f t="shared" si="42"/>
        <v>2.8250900900900901E-2</v>
      </c>
      <c r="AV226" s="5">
        <f t="shared" si="43"/>
        <v>0.20088389076263083</v>
      </c>
    </row>
    <row r="227" spans="2:48" x14ac:dyDescent="0.25">
      <c r="B227" s="1">
        <v>22.2</v>
      </c>
      <c r="C227" s="1">
        <v>1.1567000000000001</v>
      </c>
      <c r="D227" s="1">
        <v>2.2469000000000001</v>
      </c>
      <c r="E227" s="1">
        <v>22.2</v>
      </c>
      <c r="F227" s="1">
        <v>1.1861999999999999</v>
      </c>
      <c r="G227" s="1">
        <v>1.6506000000000001</v>
      </c>
      <c r="H227" s="1">
        <v>22.2</v>
      </c>
      <c r="I227" s="1">
        <v>1.1136999999999999</v>
      </c>
      <c r="J227" s="1">
        <v>2.0236999999999998</v>
      </c>
      <c r="K227" s="1">
        <v>22.2</v>
      </c>
      <c r="L227" s="1">
        <v>1.2369000000000001</v>
      </c>
      <c r="M227" s="1">
        <v>1.8983000000000001</v>
      </c>
      <c r="N227" s="1">
        <v>22.2</v>
      </c>
      <c r="O227" s="1">
        <v>0.89449999999999996</v>
      </c>
      <c r="P227" s="1">
        <v>2.2286000000000001</v>
      </c>
      <c r="Q227" s="1">
        <v>22.2</v>
      </c>
      <c r="R227" s="1">
        <v>1.5704</v>
      </c>
      <c r="S227" s="1">
        <v>1.6052999999999999</v>
      </c>
      <c r="T227" s="5">
        <f t="shared" si="34"/>
        <v>1.1930666666666667</v>
      </c>
      <c r="U227" s="5">
        <f t="shared" si="35"/>
        <v>1942.2333333333333</v>
      </c>
      <c r="V227" s="5">
        <f t="shared" si="36"/>
        <v>7.6324947071073801</v>
      </c>
      <c r="W227" s="5">
        <f t="shared" si="37"/>
        <v>3.2245045045045044E-2</v>
      </c>
      <c r="X227" s="5">
        <f t="shared" si="38"/>
        <v>0.23670287005166496</v>
      </c>
      <c r="Z227" s="1">
        <v>22.2</v>
      </c>
      <c r="AA227" s="1">
        <v>1.0005999999999999</v>
      </c>
      <c r="AB227" s="1">
        <v>0.60219999999999996</v>
      </c>
      <c r="AC227" s="1">
        <v>22.2</v>
      </c>
      <c r="AD227" s="1">
        <v>1.0078</v>
      </c>
      <c r="AE227" s="1">
        <v>0.29049999999999998</v>
      </c>
      <c r="AF227" s="1">
        <v>22.2</v>
      </c>
      <c r="AG227" s="1">
        <v>1.1528</v>
      </c>
      <c r="AH227" s="1">
        <v>1.9355</v>
      </c>
      <c r="AI227" s="1">
        <v>22.2</v>
      </c>
      <c r="AJ227" s="1">
        <v>1.1996</v>
      </c>
      <c r="AK227" s="1">
        <v>1.8387</v>
      </c>
      <c r="AL227" s="1">
        <v>22.2</v>
      </c>
      <c r="AM227" s="1">
        <v>1.2476</v>
      </c>
      <c r="AN227" s="1">
        <v>1.8956</v>
      </c>
      <c r="AO227" s="1">
        <v>22.2</v>
      </c>
      <c r="AP227" s="1">
        <v>0.67200000000000004</v>
      </c>
      <c r="AQ227" s="1">
        <v>2.1644000000000001</v>
      </c>
      <c r="AR227" s="5">
        <f t="shared" si="39"/>
        <v>1.0467333333333333</v>
      </c>
      <c r="AS227" s="5">
        <f t="shared" si="40"/>
        <v>1454.4833333333333</v>
      </c>
      <c r="AT227" s="5">
        <f t="shared" si="41"/>
        <v>5.7157583245623931</v>
      </c>
      <c r="AU227" s="5">
        <f t="shared" si="42"/>
        <v>2.8290090090090089E-2</v>
      </c>
      <c r="AV227" s="5">
        <f t="shared" si="43"/>
        <v>0.20204100822445248</v>
      </c>
    </row>
    <row r="228" spans="2:48" x14ac:dyDescent="0.25">
      <c r="B228" s="1">
        <v>22.3</v>
      </c>
      <c r="C228" s="1">
        <v>1.1586000000000001</v>
      </c>
      <c r="D228" s="1">
        <v>2.2605</v>
      </c>
      <c r="E228" s="1">
        <v>22.3</v>
      </c>
      <c r="F228" s="1">
        <v>1.1876</v>
      </c>
      <c r="G228" s="1">
        <v>1.6581999999999999</v>
      </c>
      <c r="H228" s="1">
        <v>22.3</v>
      </c>
      <c r="I228" s="1">
        <v>1.1154999999999999</v>
      </c>
      <c r="J228" s="1">
        <v>2.0417999999999998</v>
      </c>
      <c r="K228" s="1">
        <v>22.3</v>
      </c>
      <c r="L228" s="1">
        <v>1.2390000000000001</v>
      </c>
      <c r="M228" s="1">
        <v>1.9147000000000001</v>
      </c>
      <c r="N228" s="1">
        <v>22.3</v>
      </c>
      <c r="O228" s="1">
        <v>0.89629999999999999</v>
      </c>
      <c r="P228" s="1">
        <v>2.2440000000000002</v>
      </c>
      <c r="Q228" s="1">
        <v>22.3</v>
      </c>
      <c r="R228" s="1">
        <v>1.5724</v>
      </c>
      <c r="S228" s="1">
        <v>1.6132</v>
      </c>
      <c r="T228" s="5">
        <f t="shared" si="34"/>
        <v>1.1949000000000001</v>
      </c>
      <c r="U228" s="5">
        <f t="shared" si="35"/>
        <v>1955.3999999999999</v>
      </c>
      <c r="V228" s="5">
        <f t="shared" si="36"/>
        <v>7.6842364375775833</v>
      </c>
      <c r="W228" s="5">
        <f t="shared" si="37"/>
        <v>3.2294594594594599E-2</v>
      </c>
      <c r="X228" s="5">
        <f t="shared" si="38"/>
        <v>0.23794187646696002</v>
      </c>
      <c r="Z228" s="1">
        <v>22.3</v>
      </c>
      <c r="AA228" s="1">
        <v>1.0015000000000001</v>
      </c>
      <c r="AB228" s="1">
        <v>0.60750000000000004</v>
      </c>
      <c r="AC228" s="1">
        <v>22.3</v>
      </c>
      <c r="AD228" s="1">
        <v>1.0084</v>
      </c>
      <c r="AE228" s="1">
        <v>0.29049999999999998</v>
      </c>
      <c r="AF228" s="1">
        <v>22.3</v>
      </c>
      <c r="AG228" s="1">
        <v>1.1544000000000001</v>
      </c>
      <c r="AH228" s="1">
        <v>1.9449000000000001</v>
      </c>
      <c r="AI228" s="1">
        <v>22.3</v>
      </c>
      <c r="AJ228" s="1">
        <v>1.2014</v>
      </c>
      <c r="AK228" s="1">
        <v>1.8529</v>
      </c>
      <c r="AL228" s="1">
        <v>22.3</v>
      </c>
      <c r="AM228" s="1">
        <v>1.2492000000000001</v>
      </c>
      <c r="AN228" s="1">
        <v>1.9048</v>
      </c>
      <c r="AO228" s="1">
        <v>22.3</v>
      </c>
      <c r="AP228" s="1">
        <v>0.67379999999999995</v>
      </c>
      <c r="AQ228" s="1">
        <v>2.1804999999999999</v>
      </c>
      <c r="AR228" s="5">
        <f t="shared" si="39"/>
        <v>1.0481166666666668</v>
      </c>
      <c r="AS228" s="5">
        <f t="shared" si="40"/>
        <v>1463.5166666666669</v>
      </c>
      <c r="AT228" s="5">
        <f t="shared" si="41"/>
        <v>5.7512570814166359</v>
      </c>
      <c r="AU228" s="5">
        <f t="shared" si="42"/>
        <v>2.8327477477477481E-2</v>
      </c>
      <c r="AV228" s="5">
        <f t="shared" si="43"/>
        <v>0.20302750521959911</v>
      </c>
    </row>
    <row r="229" spans="2:48" x14ac:dyDescent="0.25">
      <c r="B229" s="1">
        <v>22.4</v>
      </c>
      <c r="C229" s="1">
        <v>1.1599999999999999</v>
      </c>
      <c r="D229" s="1">
        <v>2.2730999999999999</v>
      </c>
      <c r="E229" s="1">
        <v>22.4</v>
      </c>
      <c r="F229" s="1">
        <v>1.1896</v>
      </c>
      <c r="G229" s="1">
        <v>1.6747000000000001</v>
      </c>
      <c r="H229" s="1">
        <v>22.4</v>
      </c>
      <c r="I229" s="1">
        <v>1.1173</v>
      </c>
      <c r="J229" s="1">
        <v>2.0531999999999999</v>
      </c>
      <c r="K229" s="1">
        <v>22.4</v>
      </c>
      <c r="L229" s="1">
        <v>1.2403</v>
      </c>
      <c r="M229" s="1">
        <v>1.9225000000000001</v>
      </c>
      <c r="N229" s="1">
        <v>22.4</v>
      </c>
      <c r="O229" s="1">
        <v>0.89770000000000005</v>
      </c>
      <c r="P229" s="1">
        <v>2.2551000000000001</v>
      </c>
      <c r="Q229" s="1">
        <v>22.4</v>
      </c>
      <c r="R229" s="1">
        <v>1.5739000000000001</v>
      </c>
      <c r="S229" s="1">
        <v>1.6178999999999999</v>
      </c>
      <c r="T229" s="5">
        <f t="shared" si="34"/>
        <v>1.1964666666666668</v>
      </c>
      <c r="U229" s="5">
        <f t="shared" si="35"/>
        <v>1966.0833333333335</v>
      </c>
      <c r="V229" s="5">
        <f t="shared" si="36"/>
        <v>7.726219284705941</v>
      </c>
      <c r="W229" s="5">
        <f t="shared" si="37"/>
        <v>3.2336936936936941E-2</v>
      </c>
      <c r="X229" s="5">
        <f t="shared" si="38"/>
        <v>0.23892860662014803</v>
      </c>
      <c r="Z229" s="1">
        <v>22.4</v>
      </c>
      <c r="AA229" s="1">
        <v>1.0022</v>
      </c>
      <c r="AB229" s="1">
        <v>0.61019999999999996</v>
      </c>
      <c r="AC229" s="1">
        <v>22.4</v>
      </c>
      <c r="AD229" s="1">
        <v>1.0093000000000001</v>
      </c>
      <c r="AE229" s="1">
        <v>0.29289999999999999</v>
      </c>
      <c r="AF229" s="1">
        <v>22.4</v>
      </c>
      <c r="AG229" s="1">
        <v>1.1560999999999999</v>
      </c>
      <c r="AH229" s="1">
        <v>1.9611000000000001</v>
      </c>
      <c r="AI229" s="1">
        <v>22.4</v>
      </c>
      <c r="AJ229" s="1">
        <v>1.2032</v>
      </c>
      <c r="AK229" s="1">
        <v>1.8608</v>
      </c>
      <c r="AL229" s="1">
        <v>22.4</v>
      </c>
      <c r="AM229" s="1">
        <v>1.2507999999999999</v>
      </c>
      <c r="AN229" s="1">
        <v>1.9188000000000001</v>
      </c>
      <c r="AO229" s="1">
        <v>22.4</v>
      </c>
      <c r="AP229" s="1">
        <v>0.67530000000000001</v>
      </c>
      <c r="AQ229" s="1">
        <v>2.19</v>
      </c>
      <c r="AR229" s="5">
        <f t="shared" si="39"/>
        <v>1.0494833333333333</v>
      </c>
      <c r="AS229" s="5">
        <f t="shared" si="40"/>
        <v>1472.3</v>
      </c>
      <c r="AT229" s="5">
        <f t="shared" si="41"/>
        <v>5.7857734003505561</v>
      </c>
      <c r="AU229" s="5">
        <f t="shared" si="42"/>
        <v>2.8364414414414413E-2</v>
      </c>
      <c r="AV229" s="5">
        <f t="shared" si="43"/>
        <v>0.20398000522127133</v>
      </c>
    </row>
    <row r="230" spans="2:48" x14ac:dyDescent="0.25">
      <c r="B230" s="1">
        <v>22.5</v>
      </c>
      <c r="C230" s="1">
        <v>1.1617</v>
      </c>
      <c r="D230" s="1">
        <v>2.2888999999999999</v>
      </c>
      <c r="E230" s="1">
        <v>22.5</v>
      </c>
      <c r="F230" s="1">
        <v>1.1911</v>
      </c>
      <c r="G230" s="1">
        <v>1.6819999999999999</v>
      </c>
      <c r="H230" s="1">
        <v>22.5</v>
      </c>
      <c r="I230" s="1">
        <v>1.1186</v>
      </c>
      <c r="J230" s="1">
        <v>2.0634000000000001</v>
      </c>
      <c r="K230" s="1">
        <v>22.5</v>
      </c>
      <c r="L230" s="1">
        <v>1.2423</v>
      </c>
      <c r="M230" s="1">
        <v>1.9411</v>
      </c>
      <c r="N230" s="1">
        <v>22.5</v>
      </c>
      <c r="O230" s="1">
        <v>0.89939999999999998</v>
      </c>
      <c r="P230" s="1">
        <v>2.2724000000000002</v>
      </c>
      <c r="Q230" s="1">
        <v>22.5</v>
      </c>
      <c r="R230" s="1">
        <v>1.5758000000000001</v>
      </c>
      <c r="S230" s="1">
        <v>1.6287</v>
      </c>
      <c r="T230" s="5">
        <f t="shared" si="34"/>
        <v>1.19815</v>
      </c>
      <c r="U230" s="5">
        <f t="shared" si="35"/>
        <v>1979.416666666667</v>
      </c>
      <c r="V230" s="5">
        <f t="shared" si="36"/>
        <v>7.7786159737896927</v>
      </c>
      <c r="W230" s="5">
        <f t="shared" si="37"/>
        <v>3.2382432432432433E-2</v>
      </c>
      <c r="X230" s="5">
        <f t="shared" si="38"/>
        <v>0.24021098445955735</v>
      </c>
      <c r="Z230" s="1">
        <v>22.5</v>
      </c>
      <c r="AA230" s="1">
        <v>1.0031000000000001</v>
      </c>
      <c r="AB230" s="1">
        <v>0.61380000000000001</v>
      </c>
      <c r="AC230" s="1">
        <v>22.5</v>
      </c>
      <c r="AD230" s="1">
        <v>1.0103</v>
      </c>
      <c r="AE230" s="1">
        <v>0.29649999999999999</v>
      </c>
      <c r="AF230" s="1">
        <v>22.5</v>
      </c>
      <c r="AG230" s="1">
        <v>1.1577999999999999</v>
      </c>
      <c r="AH230" s="1">
        <v>1.9706999999999999</v>
      </c>
      <c r="AI230" s="1">
        <v>22.5</v>
      </c>
      <c r="AJ230" s="1">
        <v>1.2048000000000001</v>
      </c>
      <c r="AK230" s="1">
        <v>1.8714</v>
      </c>
      <c r="AL230" s="1">
        <v>22.5</v>
      </c>
      <c r="AM230" s="1">
        <v>1.2524</v>
      </c>
      <c r="AN230" s="1">
        <v>1.9286000000000001</v>
      </c>
      <c r="AO230" s="1">
        <v>22.5</v>
      </c>
      <c r="AP230" s="1">
        <v>0.67710000000000004</v>
      </c>
      <c r="AQ230" s="1">
        <v>2.2086999999999999</v>
      </c>
      <c r="AR230" s="5">
        <f t="shared" si="39"/>
        <v>1.0509166666666665</v>
      </c>
      <c r="AS230" s="5">
        <f t="shared" si="40"/>
        <v>1481.6166666666666</v>
      </c>
      <c r="AT230" s="5">
        <f t="shared" si="41"/>
        <v>5.8223855868478269</v>
      </c>
      <c r="AU230" s="5">
        <f t="shared" si="42"/>
        <v>2.840315315315315E-2</v>
      </c>
      <c r="AV230" s="5">
        <f t="shared" si="43"/>
        <v>0.20499081758468285</v>
      </c>
    </row>
    <row r="231" spans="2:48" x14ac:dyDescent="0.25">
      <c r="B231" s="1">
        <v>22.6</v>
      </c>
      <c r="C231" s="1">
        <v>1.1631</v>
      </c>
      <c r="D231" s="1">
        <v>2.2997999999999998</v>
      </c>
      <c r="E231" s="1">
        <v>22.6</v>
      </c>
      <c r="F231" s="1">
        <v>1.1928000000000001</v>
      </c>
      <c r="G231" s="1">
        <v>1.6947000000000001</v>
      </c>
      <c r="H231" s="1">
        <v>22.6</v>
      </c>
      <c r="I231" s="1">
        <v>1.1204000000000001</v>
      </c>
      <c r="J231" s="1">
        <v>2.0768</v>
      </c>
      <c r="K231" s="1">
        <v>22.6</v>
      </c>
      <c r="L231" s="1">
        <v>1.2438</v>
      </c>
      <c r="M231" s="1">
        <v>1.9499</v>
      </c>
      <c r="N231" s="1">
        <v>22.6</v>
      </c>
      <c r="O231" s="1">
        <v>0.90110000000000001</v>
      </c>
      <c r="P231" s="1">
        <v>2.2841</v>
      </c>
      <c r="Q231" s="1">
        <v>22.6</v>
      </c>
      <c r="R231" s="1">
        <v>1.5771999999999999</v>
      </c>
      <c r="S231" s="1">
        <v>1.6342000000000001</v>
      </c>
      <c r="T231" s="5">
        <f t="shared" si="34"/>
        <v>1.1997333333333333</v>
      </c>
      <c r="U231" s="5">
        <f t="shared" si="35"/>
        <v>1989.9166666666667</v>
      </c>
      <c r="V231" s="5">
        <f t="shared" si="36"/>
        <v>7.8198783664431462</v>
      </c>
      <c r="W231" s="5">
        <f t="shared" si="37"/>
        <v>3.2425225225225222E-2</v>
      </c>
      <c r="X231" s="5">
        <f t="shared" si="38"/>
        <v>0.24116650885618726</v>
      </c>
      <c r="Z231" s="1">
        <v>22.6</v>
      </c>
      <c r="AA231" s="1">
        <v>1.0041</v>
      </c>
      <c r="AB231" s="1">
        <v>0.62019999999999997</v>
      </c>
      <c r="AC231" s="1">
        <v>22.6</v>
      </c>
      <c r="AD231" s="1">
        <v>1.0109999999999999</v>
      </c>
      <c r="AE231" s="1">
        <v>0.2984</v>
      </c>
      <c r="AF231" s="1">
        <v>22.6</v>
      </c>
      <c r="AG231" s="1">
        <v>1.1593</v>
      </c>
      <c r="AH231" s="1">
        <v>1.9834000000000001</v>
      </c>
      <c r="AI231" s="1">
        <v>22.6</v>
      </c>
      <c r="AJ231" s="1">
        <v>1.2063999999999999</v>
      </c>
      <c r="AK231" s="1">
        <v>1.8792</v>
      </c>
      <c r="AL231" s="1">
        <v>22.6</v>
      </c>
      <c r="AM231" s="1">
        <v>1.2539</v>
      </c>
      <c r="AN231" s="1">
        <v>1.9402999999999999</v>
      </c>
      <c r="AO231" s="1">
        <v>22.6</v>
      </c>
      <c r="AP231" s="1">
        <v>0.67869999999999997</v>
      </c>
      <c r="AQ231" s="1">
        <v>2.2185999999999999</v>
      </c>
      <c r="AR231" s="5">
        <f t="shared" si="39"/>
        <v>1.0522333333333334</v>
      </c>
      <c r="AS231" s="5">
        <f t="shared" si="40"/>
        <v>1490.0166666666667</v>
      </c>
      <c r="AT231" s="5">
        <f t="shared" si="41"/>
        <v>5.8553955009705909</v>
      </c>
      <c r="AU231" s="5">
        <f t="shared" si="42"/>
        <v>2.8438738738738738E-2</v>
      </c>
      <c r="AV231" s="5">
        <f t="shared" si="43"/>
        <v>0.20589504881925288</v>
      </c>
    </row>
    <row r="232" spans="2:48" x14ac:dyDescent="0.25">
      <c r="B232" s="1">
        <v>22.7</v>
      </c>
      <c r="C232" s="1">
        <v>1.1651</v>
      </c>
      <c r="D232" s="1">
        <v>2.3212999999999999</v>
      </c>
      <c r="E232" s="1">
        <v>22.7</v>
      </c>
      <c r="F232" s="1">
        <v>1.1943999999999999</v>
      </c>
      <c r="G232" s="1">
        <v>1.7027000000000001</v>
      </c>
      <c r="H232" s="1">
        <v>22.7</v>
      </c>
      <c r="I232" s="1">
        <v>1.1217999999999999</v>
      </c>
      <c r="J232" s="1">
        <v>2.0870000000000002</v>
      </c>
      <c r="K232" s="1">
        <v>22.7</v>
      </c>
      <c r="L232" s="1">
        <v>1.2455000000000001</v>
      </c>
      <c r="M232" s="1">
        <v>1.9646999999999999</v>
      </c>
      <c r="N232" s="1">
        <v>22.7</v>
      </c>
      <c r="O232" s="1">
        <v>0.90280000000000005</v>
      </c>
      <c r="P232" s="1">
        <v>2.3048000000000002</v>
      </c>
      <c r="Q232" s="1">
        <v>22.7</v>
      </c>
      <c r="R232" s="1">
        <v>1.5789</v>
      </c>
      <c r="S232" s="1">
        <v>1.6445000000000001</v>
      </c>
      <c r="T232" s="5">
        <f t="shared" si="34"/>
        <v>1.2014166666666666</v>
      </c>
      <c r="U232" s="5">
        <f t="shared" si="35"/>
        <v>2004.166666666667</v>
      </c>
      <c r="V232" s="5">
        <f t="shared" si="36"/>
        <v>7.8758773279014065</v>
      </c>
      <c r="W232" s="5">
        <f t="shared" si="37"/>
        <v>3.2470720720720721E-2</v>
      </c>
      <c r="X232" s="5">
        <f t="shared" si="38"/>
        <v>0.2425532034118211</v>
      </c>
      <c r="Z232" s="1">
        <v>22.7</v>
      </c>
      <c r="AA232" s="1">
        <v>1.0047999999999999</v>
      </c>
      <c r="AB232" s="1">
        <v>0.62319999999999998</v>
      </c>
      <c r="AC232" s="1">
        <v>22.7</v>
      </c>
      <c r="AD232" s="1">
        <v>1.0117</v>
      </c>
      <c r="AE232" s="1">
        <v>0.2999</v>
      </c>
      <c r="AF232" s="1">
        <v>22.7</v>
      </c>
      <c r="AG232" s="1">
        <v>1.1611</v>
      </c>
      <c r="AH232" s="1">
        <v>1.9974000000000001</v>
      </c>
      <c r="AI232" s="1">
        <v>22.7</v>
      </c>
      <c r="AJ232" s="1">
        <v>1.2078</v>
      </c>
      <c r="AK232" s="1">
        <v>1.8874</v>
      </c>
      <c r="AL232" s="1">
        <v>22.7</v>
      </c>
      <c r="AM232" s="1">
        <v>1.2558</v>
      </c>
      <c r="AN232" s="1">
        <v>1.9541999999999999</v>
      </c>
      <c r="AO232" s="1">
        <v>22.7</v>
      </c>
      <c r="AP232" s="1">
        <v>0.6804</v>
      </c>
      <c r="AQ232" s="1">
        <v>2.2353999999999998</v>
      </c>
      <c r="AR232" s="5">
        <f t="shared" si="39"/>
        <v>1.0535999999999999</v>
      </c>
      <c r="AS232" s="5">
        <f t="shared" si="40"/>
        <v>1499.5833333333335</v>
      </c>
      <c r="AT232" s="5">
        <f t="shared" si="41"/>
        <v>5.8929901253881836</v>
      </c>
      <c r="AU232" s="5">
        <f t="shared" si="42"/>
        <v>2.8475675675675671E-2</v>
      </c>
      <c r="AV232" s="5">
        <f t="shared" si="43"/>
        <v>0.20694821055368531</v>
      </c>
    </row>
    <row r="233" spans="2:48" x14ac:dyDescent="0.25">
      <c r="B233" s="1">
        <v>22.8</v>
      </c>
      <c r="C233" s="1">
        <v>1.1665000000000001</v>
      </c>
      <c r="D233" s="1">
        <v>2.3304</v>
      </c>
      <c r="E233" s="1">
        <v>22.8</v>
      </c>
      <c r="F233" s="1">
        <v>1.196</v>
      </c>
      <c r="G233" s="1">
        <v>1.7150000000000001</v>
      </c>
      <c r="H233" s="1">
        <v>22.8</v>
      </c>
      <c r="I233" s="1">
        <v>1.1236999999999999</v>
      </c>
      <c r="J233" s="1">
        <v>2.1053000000000002</v>
      </c>
      <c r="K233" s="1">
        <v>22.8</v>
      </c>
      <c r="L233" s="1">
        <v>1.2472000000000001</v>
      </c>
      <c r="M233" s="1">
        <v>1.9753000000000001</v>
      </c>
      <c r="N233" s="1">
        <v>22.8</v>
      </c>
      <c r="O233" s="1">
        <v>0.90439999999999998</v>
      </c>
      <c r="P233" s="1">
        <v>2.3142999999999998</v>
      </c>
      <c r="Q233" s="1">
        <v>22.8</v>
      </c>
      <c r="R233" s="1">
        <v>1.5806</v>
      </c>
      <c r="S233" s="1">
        <v>1.6523000000000001</v>
      </c>
      <c r="T233" s="5">
        <f t="shared" si="34"/>
        <v>1.2030666666666665</v>
      </c>
      <c r="U233" s="5">
        <f t="shared" si="35"/>
        <v>2015.4333333333336</v>
      </c>
      <c r="V233" s="5">
        <f t="shared" si="36"/>
        <v>7.9201525301771767</v>
      </c>
      <c r="W233" s="5">
        <f t="shared" si="37"/>
        <v>3.2515315315315312E-2</v>
      </c>
      <c r="X233" s="5">
        <f t="shared" si="38"/>
        <v>0.24358221513068454</v>
      </c>
      <c r="Z233" s="1">
        <v>22.8</v>
      </c>
      <c r="AA233" s="1">
        <v>1.0055000000000001</v>
      </c>
      <c r="AB233" s="1">
        <v>0.62529999999999997</v>
      </c>
      <c r="AC233" s="1">
        <v>22.8</v>
      </c>
      <c r="AD233" s="1">
        <v>1.0125999999999999</v>
      </c>
      <c r="AE233" s="1">
        <v>0.30209999999999998</v>
      </c>
      <c r="AF233" s="1">
        <v>22.8</v>
      </c>
      <c r="AG233" s="1">
        <v>1.1626000000000001</v>
      </c>
      <c r="AH233" s="1">
        <v>2.008</v>
      </c>
      <c r="AI233" s="1">
        <v>22.8</v>
      </c>
      <c r="AJ233" s="1">
        <v>1.2098</v>
      </c>
      <c r="AK233" s="1">
        <v>1.8993</v>
      </c>
      <c r="AL233" s="1">
        <v>22.8</v>
      </c>
      <c r="AM233" s="1">
        <v>1.2572000000000001</v>
      </c>
      <c r="AN233" s="1">
        <v>1.9648000000000001</v>
      </c>
      <c r="AO233" s="1">
        <v>22.8</v>
      </c>
      <c r="AP233" s="1">
        <v>0.68230000000000002</v>
      </c>
      <c r="AQ233" s="1">
        <v>2.2492000000000001</v>
      </c>
      <c r="AR233" s="5">
        <f t="shared" si="39"/>
        <v>1.0549999999999999</v>
      </c>
      <c r="AS233" s="5">
        <f t="shared" si="40"/>
        <v>1508.1166666666668</v>
      </c>
      <c r="AT233" s="5">
        <f t="shared" si="41"/>
        <v>5.9265240064017846</v>
      </c>
      <c r="AU233" s="5">
        <f t="shared" si="42"/>
        <v>2.851351351351351E-2</v>
      </c>
      <c r="AV233" s="5">
        <f t="shared" si="43"/>
        <v>0.20784965709655551</v>
      </c>
    </row>
    <row r="234" spans="2:48" x14ac:dyDescent="0.25">
      <c r="B234" s="1">
        <v>22.9</v>
      </c>
      <c r="C234" s="1">
        <v>1.1684000000000001</v>
      </c>
      <c r="D234" s="1">
        <v>2.3532999999999999</v>
      </c>
      <c r="E234" s="1">
        <v>22.9</v>
      </c>
      <c r="F234" s="1">
        <v>1.1979</v>
      </c>
      <c r="G234" s="1">
        <v>1.7273000000000001</v>
      </c>
      <c r="H234" s="1">
        <v>22.9</v>
      </c>
      <c r="I234" s="1">
        <v>1.1253</v>
      </c>
      <c r="J234" s="1">
        <v>2.1139000000000001</v>
      </c>
      <c r="K234" s="1">
        <v>22.9</v>
      </c>
      <c r="L234" s="1">
        <v>1.2486999999999999</v>
      </c>
      <c r="M234" s="1">
        <v>1.9886999999999999</v>
      </c>
      <c r="N234" s="1">
        <v>22.9</v>
      </c>
      <c r="O234" s="1">
        <v>0.90610000000000002</v>
      </c>
      <c r="P234" s="1">
        <v>2.3344999999999998</v>
      </c>
      <c r="Q234" s="1">
        <v>22.9</v>
      </c>
      <c r="R234" s="1">
        <v>1.5821000000000001</v>
      </c>
      <c r="S234" s="1">
        <v>1.6624000000000001</v>
      </c>
      <c r="T234" s="5">
        <f t="shared" si="34"/>
        <v>1.20475</v>
      </c>
      <c r="U234" s="5">
        <f t="shared" si="35"/>
        <v>2030.0166666666671</v>
      </c>
      <c r="V234" s="5">
        <f t="shared" si="36"/>
        <v>7.9774614088625304</v>
      </c>
      <c r="W234" s="5">
        <f t="shared" si="37"/>
        <v>3.256081081081081E-2</v>
      </c>
      <c r="X234" s="5">
        <f t="shared" si="38"/>
        <v>0.24500192747699825</v>
      </c>
      <c r="Z234" s="1">
        <v>22.9</v>
      </c>
      <c r="AA234" s="1">
        <v>1.0064</v>
      </c>
      <c r="AB234" s="1">
        <v>0.62980000000000003</v>
      </c>
      <c r="AC234" s="1">
        <v>22.9</v>
      </c>
      <c r="AD234" s="1">
        <v>1.0135000000000001</v>
      </c>
      <c r="AE234" s="1">
        <v>0.30530000000000002</v>
      </c>
      <c r="AF234" s="1">
        <v>22.9</v>
      </c>
      <c r="AG234" s="1">
        <v>1.1646000000000001</v>
      </c>
      <c r="AH234" s="1">
        <v>2.0263</v>
      </c>
      <c r="AI234" s="1">
        <v>22.9</v>
      </c>
      <c r="AJ234" s="1">
        <v>1.2112000000000001</v>
      </c>
      <c r="AK234" s="1">
        <v>1.9080999999999999</v>
      </c>
      <c r="AL234" s="1">
        <v>22.9</v>
      </c>
      <c r="AM234" s="1">
        <v>1.2593000000000001</v>
      </c>
      <c r="AN234" s="1">
        <v>1.9814000000000001</v>
      </c>
      <c r="AO234" s="1">
        <v>22.9</v>
      </c>
      <c r="AP234" s="1">
        <v>0.68369999999999997</v>
      </c>
      <c r="AQ234" s="1">
        <v>2.2622</v>
      </c>
      <c r="AR234" s="5">
        <f t="shared" si="39"/>
        <v>1.0564499999999999</v>
      </c>
      <c r="AS234" s="5">
        <f t="shared" si="40"/>
        <v>1518.85</v>
      </c>
      <c r="AT234" s="5">
        <f t="shared" si="41"/>
        <v>5.9687033411142032</v>
      </c>
      <c r="AU234" s="5">
        <f t="shared" si="42"/>
        <v>2.8552702702702701E-2</v>
      </c>
      <c r="AV234" s="5">
        <f t="shared" si="43"/>
        <v>0.20904162394928821</v>
      </c>
    </row>
    <row r="235" spans="2:48" x14ac:dyDescent="0.25">
      <c r="B235" s="1">
        <v>23</v>
      </c>
      <c r="C235" s="1">
        <v>1.1700999999999999</v>
      </c>
      <c r="D235" s="1">
        <v>2.3654999999999999</v>
      </c>
      <c r="E235" s="1">
        <v>23</v>
      </c>
      <c r="F235" s="1">
        <v>1.1993</v>
      </c>
      <c r="G235" s="1">
        <v>1.7362</v>
      </c>
      <c r="H235" s="1">
        <v>23</v>
      </c>
      <c r="I235" s="1">
        <v>1.127</v>
      </c>
      <c r="J235" s="1">
        <v>2.1307</v>
      </c>
      <c r="K235" s="1">
        <v>23</v>
      </c>
      <c r="L235" s="1">
        <v>1.2505999999999999</v>
      </c>
      <c r="M235" s="1">
        <v>2.0030000000000001</v>
      </c>
      <c r="N235" s="1">
        <v>23</v>
      </c>
      <c r="O235" s="1">
        <v>0.90790000000000004</v>
      </c>
      <c r="P235" s="1">
        <v>2.3491</v>
      </c>
      <c r="Q235" s="1">
        <v>23</v>
      </c>
      <c r="R235" s="1">
        <v>1.5839000000000001</v>
      </c>
      <c r="S235" s="1">
        <v>1.6712</v>
      </c>
      <c r="T235" s="5">
        <f t="shared" si="34"/>
        <v>1.2064666666666666</v>
      </c>
      <c r="U235" s="5">
        <f t="shared" si="35"/>
        <v>2042.616666666667</v>
      </c>
      <c r="V235" s="5">
        <f t="shared" si="36"/>
        <v>8.0269762800466751</v>
      </c>
      <c r="W235" s="5">
        <f t="shared" si="37"/>
        <v>3.2607207207207202E-2</v>
      </c>
      <c r="X235" s="5">
        <f t="shared" si="38"/>
        <v>0.24617184259412639</v>
      </c>
      <c r="Z235" s="1">
        <v>23</v>
      </c>
      <c r="AA235" s="1">
        <v>1.0075000000000001</v>
      </c>
      <c r="AB235" s="1">
        <v>0.63719999999999999</v>
      </c>
      <c r="AC235" s="1">
        <v>23</v>
      </c>
      <c r="AD235" s="1">
        <v>1.0143</v>
      </c>
      <c r="AE235" s="1">
        <v>0.307</v>
      </c>
      <c r="AF235" s="1">
        <v>23</v>
      </c>
      <c r="AG235" s="1">
        <v>1.1660999999999999</v>
      </c>
      <c r="AH235" s="1">
        <v>2.0358000000000001</v>
      </c>
      <c r="AI235" s="1">
        <v>23</v>
      </c>
      <c r="AJ235" s="1">
        <v>1.2132000000000001</v>
      </c>
      <c r="AK235" s="1">
        <v>1.9214</v>
      </c>
      <c r="AL235" s="1">
        <v>23</v>
      </c>
      <c r="AM235" s="1">
        <v>1.2606999999999999</v>
      </c>
      <c r="AN235" s="1">
        <v>1.9907999999999999</v>
      </c>
      <c r="AO235" s="1">
        <v>23</v>
      </c>
      <c r="AP235" s="1">
        <v>0.68559999999999999</v>
      </c>
      <c r="AQ235" s="1">
        <v>2.2778</v>
      </c>
      <c r="AR235" s="5">
        <f t="shared" si="39"/>
        <v>1.0578999999999998</v>
      </c>
      <c r="AS235" s="5">
        <f t="shared" si="40"/>
        <v>1528.3333333333333</v>
      </c>
      <c r="AT235" s="5">
        <f t="shared" si="41"/>
        <v>6.0059704862250216</v>
      </c>
      <c r="AU235" s="5">
        <f t="shared" si="42"/>
        <v>2.8591891891891888E-2</v>
      </c>
      <c r="AV235" s="5">
        <f t="shared" si="43"/>
        <v>0.21005851969971248</v>
      </c>
    </row>
    <row r="236" spans="2:48" x14ac:dyDescent="0.25">
      <c r="B236" s="1">
        <v>23.1</v>
      </c>
      <c r="C236" s="1">
        <v>1.1716</v>
      </c>
      <c r="D236" s="1">
        <v>2.3801999999999999</v>
      </c>
      <c r="E236" s="1">
        <v>23.1</v>
      </c>
      <c r="F236" s="1">
        <v>1.2013</v>
      </c>
      <c r="G236" s="1">
        <v>1.7515000000000001</v>
      </c>
      <c r="H236" s="1">
        <v>23.1</v>
      </c>
      <c r="I236" s="1">
        <v>1.1288</v>
      </c>
      <c r="J236" s="1">
        <v>2.1427999999999998</v>
      </c>
      <c r="K236" s="1">
        <v>23.1</v>
      </c>
      <c r="L236" s="1">
        <v>1.2519</v>
      </c>
      <c r="M236" s="1">
        <v>2.0123000000000002</v>
      </c>
      <c r="N236" s="1">
        <v>23.1</v>
      </c>
      <c r="O236" s="1">
        <v>0.90939999999999999</v>
      </c>
      <c r="P236" s="1">
        <v>2.3613</v>
      </c>
      <c r="Q236" s="1">
        <v>23.1</v>
      </c>
      <c r="R236" s="1">
        <v>1.5854999999999999</v>
      </c>
      <c r="S236" s="1">
        <v>1.6814</v>
      </c>
      <c r="T236" s="5">
        <f t="shared" si="34"/>
        <v>1.2080833333333334</v>
      </c>
      <c r="U236" s="5">
        <f t="shared" si="35"/>
        <v>2054.9166666666665</v>
      </c>
      <c r="V236" s="5">
        <f t="shared" si="36"/>
        <v>8.0753122257264351</v>
      </c>
      <c r="W236" s="5">
        <f t="shared" si="37"/>
        <v>3.2650900900900906E-2</v>
      </c>
      <c r="X236" s="5">
        <f t="shared" si="38"/>
        <v>0.24732279976702329</v>
      </c>
      <c r="Z236" s="1">
        <v>23.1</v>
      </c>
      <c r="AA236" s="1">
        <v>1.0081</v>
      </c>
      <c r="AB236" s="1">
        <v>0.63859999999999995</v>
      </c>
      <c r="AC236" s="1">
        <v>23.1</v>
      </c>
      <c r="AD236" s="1">
        <v>1.0149999999999999</v>
      </c>
      <c r="AE236" s="1">
        <v>0.30869999999999997</v>
      </c>
      <c r="AF236" s="1">
        <v>23.1</v>
      </c>
      <c r="AG236" s="1">
        <v>1.1678999999999999</v>
      </c>
      <c r="AH236" s="1">
        <v>2.052</v>
      </c>
      <c r="AI236" s="1">
        <v>23.1</v>
      </c>
      <c r="AJ236" s="1">
        <v>1.2148000000000001</v>
      </c>
      <c r="AK236" s="1">
        <v>1.9298</v>
      </c>
      <c r="AL236" s="1">
        <v>23.1</v>
      </c>
      <c r="AM236" s="1">
        <v>1.2624</v>
      </c>
      <c r="AN236" s="1">
        <v>2.0055999999999998</v>
      </c>
      <c r="AO236" s="1">
        <v>23.1</v>
      </c>
      <c r="AP236" s="1">
        <v>0.68689999999999996</v>
      </c>
      <c r="AQ236" s="1">
        <v>2.2881999999999998</v>
      </c>
      <c r="AR236" s="5">
        <f t="shared" si="39"/>
        <v>1.0591833333333334</v>
      </c>
      <c r="AS236" s="5">
        <f t="shared" si="40"/>
        <v>1537.1499999999999</v>
      </c>
      <c r="AT236" s="5">
        <f t="shared" si="41"/>
        <v>6.0406177968816523</v>
      </c>
      <c r="AU236" s="5">
        <f t="shared" si="42"/>
        <v>2.8626576576576579E-2</v>
      </c>
      <c r="AV236" s="5">
        <f t="shared" si="43"/>
        <v>0.21101432721872618</v>
      </c>
    </row>
    <row r="237" spans="2:48" x14ac:dyDescent="0.25">
      <c r="B237" s="1">
        <v>23.2</v>
      </c>
      <c r="C237" s="1">
        <v>1.1734</v>
      </c>
      <c r="D237" s="1">
        <v>2.3948999999999998</v>
      </c>
      <c r="E237" s="1">
        <v>23.2</v>
      </c>
      <c r="F237" s="1">
        <v>1.2028000000000001</v>
      </c>
      <c r="G237" s="1">
        <v>1.7596000000000001</v>
      </c>
      <c r="H237" s="1">
        <v>23.2</v>
      </c>
      <c r="I237" s="1">
        <v>1.1303000000000001</v>
      </c>
      <c r="J237" s="1">
        <v>2.1564999999999999</v>
      </c>
      <c r="K237" s="1">
        <v>23.2</v>
      </c>
      <c r="L237" s="1">
        <v>1.254</v>
      </c>
      <c r="M237" s="1">
        <v>2.0297000000000001</v>
      </c>
      <c r="N237" s="1">
        <v>23.2</v>
      </c>
      <c r="O237" s="1">
        <v>0.91120000000000001</v>
      </c>
      <c r="P237" s="1">
        <v>2.3792</v>
      </c>
      <c r="Q237" s="1">
        <v>23.2</v>
      </c>
      <c r="R237" s="1">
        <v>1.5873999999999999</v>
      </c>
      <c r="S237" s="1">
        <v>1.6929000000000001</v>
      </c>
      <c r="T237" s="5">
        <f t="shared" si="34"/>
        <v>1.2098500000000001</v>
      </c>
      <c r="U237" s="5">
        <f t="shared" si="35"/>
        <v>2068.8000000000002</v>
      </c>
      <c r="V237" s="5">
        <f t="shared" si="36"/>
        <v>8.1298702782348915</v>
      </c>
      <c r="W237" s="5">
        <f t="shared" si="37"/>
        <v>3.2698648648648652E-2</v>
      </c>
      <c r="X237" s="5">
        <f t="shared" si="38"/>
        <v>0.24863016100730745</v>
      </c>
      <c r="Z237" s="1">
        <v>23.2</v>
      </c>
      <c r="AA237" s="1">
        <v>1.0088999999999999</v>
      </c>
      <c r="AB237" s="1">
        <v>0.64139999999999997</v>
      </c>
      <c r="AC237" s="1">
        <v>23.2</v>
      </c>
      <c r="AD237" s="1">
        <v>1.0161</v>
      </c>
      <c r="AE237" s="1">
        <v>0.31269999999999998</v>
      </c>
      <c r="AF237" s="1">
        <v>23.2</v>
      </c>
      <c r="AG237" s="1">
        <v>1.1694</v>
      </c>
      <c r="AH237" s="1">
        <v>2.0607000000000002</v>
      </c>
      <c r="AI237" s="1">
        <v>23.2</v>
      </c>
      <c r="AJ237" s="1">
        <v>1.2163999999999999</v>
      </c>
      <c r="AK237" s="1">
        <v>1.9434</v>
      </c>
      <c r="AL237" s="1">
        <v>23.2</v>
      </c>
      <c r="AM237" s="1">
        <v>1.2639</v>
      </c>
      <c r="AN237" s="1">
        <v>2.0143</v>
      </c>
      <c r="AO237" s="1">
        <v>23.2</v>
      </c>
      <c r="AP237" s="1">
        <v>0.68879999999999997</v>
      </c>
      <c r="AQ237" s="1">
        <v>2.3062999999999998</v>
      </c>
      <c r="AR237" s="5">
        <f t="shared" si="39"/>
        <v>1.0605833333333332</v>
      </c>
      <c r="AS237" s="5">
        <f t="shared" si="40"/>
        <v>1546.4666666666667</v>
      </c>
      <c r="AT237" s="5">
        <f t="shared" si="41"/>
        <v>6.0772299833789241</v>
      </c>
      <c r="AU237" s="5">
        <f t="shared" si="42"/>
        <v>2.8664414414414412E-2</v>
      </c>
      <c r="AV237" s="5">
        <f t="shared" si="43"/>
        <v>0.21201305198556161</v>
      </c>
    </row>
    <row r="238" spans="2:48" x14ac:dyDescent="0.25">
      <c r="B238" s="1">
        <v>23.3</v>
      </c>
      <c r="C238" s="1">
        <v>1.1749000000000001</v>
      </c>
      <c r="D238" s="1">
        <v>2.4091999999999998</v>
      </c>
      <c r="E238" s="1">
        <v>23.3</v>
      </c>
      <c r="F238" s="1">
        <v>1.2045999999999999</v>
      </c>
      <c r="G238" s="1">
        <v>1.7738</v>
      </c>
      <c r="H238" s="1">
        <v>23.3</v>
      </c>
      <c r="I238" s="1">
        <v>1.1321000000000001</v>
      </c>
      <c r="J238" s="1">
        <v>2.1688999999999998</v>
      </c>
      <c r="K238" s="1">
        <v>23.3</v>
      </c>
      <c r="L238" s="1">
        <v>1.2554000000000001</v>
      </c>
      <c r="M238" s="1">
        <v>2.0400999999999998</v>
      </c>
      <c r="N238" s="1">
        <v>23.3</v>
      </c>
      <c r="O238" s="1">
        <v>0.91259999999999997</v>
      </c>
      <c r="P238" s="1">
        <v>2.3902000000000001</v>
      </c>
      <c r="Q238" s="1">
        <v>23.3</v>
      </c>
      <c r="R238" s="1">
        <v>1.5889</v>
      </c>
      <c r="S238" s="1">
        <v>1.6991000000000001</v>
      </c>
      <c r="T238" s="5">
        <f t="shared" si="34"/>
        <v>1.2114166666666668</v>
      </c>
      <c r="U238" s="5">
        <f t="shared" si="35"/>
        <v>2080.2166666666662</v>
      </c>
      <c r="V238" s="5">
        <f t="shared" si="36"/>
        <v>8.1747349432628518</v>
      </c>
      <c r="W238" s="5">
        <f t="shared" si="37"/>
        <v>3.2740990990990995E-2</v>
      </c>
      <c r="X238" s="5">
        <f t="shared" si="38"/>
        <v>0.24967891000954159</v>
      </c>
      <c r="Z238" s="1">
        <v>23.3</v>
      </c>
      <c r="AA238" s="1">
        <v>1.0099</v>
      </c>
      <c r="AB238" s="1">
        <v>0.64790000000000003</v>
      </c>
      <c r="AC238" s="1">
        <v>23.3</v>
      </c>
      <c r="AD238" s="1">
        <v>1.0167999999999999</v>
      </c>
      <c r="AE238" s="1">
        <v>0.31509999999999999</v>
      </c>
      <c r="AF238" s="1">
        <v>23.3</v>
      </c>
      <c r="AG238" s="1">
        <v>1.1709000000000001</v>
      </c>
      <c r="AH238" s="1">
        <v>2.0731000000000002</v>
      </c>
      <c r="AI238" s="1">
        <v>23.3</v>
      </c>
      <c r="AJ238" s="1">
        <v>1.218</v>
      </c>
      <c r="AK238" s="1">
        <v>1.9514</v>
      </c>
      <c r="AL238" s="1">
        <v>23.3</v>
      </c>
      <c r="AM238" s="1">
        <v>1.2656000000000001</v>
      </c>
      <c r="AN238" s="1">
        <v>2.0284</v>
      </c>
      <c r="AO238" s="1">
        <v>23.3</v>
      </c>
      <c r="AP238" s="1">
        <v>0.69020000000000004</v>
      </c>
      <c r="AQ238" s="1">
        <v>2.3155000000000001</v>
      </c>
      <c r="AR238" s="5">
        <f t="shared" si="39"/>
        <v>1.0618999999999998</v>
      </c>
      <c r="AS238" s="5">
        <f t="shared" si="40"/>
        <v>1555.2333333333336</v>
      </c>
      <c r="AT238" s="5">
        <f t="shared" si="41"/>
        <v>6.111680806451492</v>
      </c>
      <c r="AU238" s="5">
        <f t="shared" si="42"/>
        <v>2.8699999999999996E-2</v>
      </c>
      <c r="AV238" s="5">
        <f t="shared" si="43"/>
        <v>0.21295055074743877</v>
      </c>
    </row>
    <row r="239" spans="2:48" x14ac:dyDescent="0.25">
      <c r="B239" s="1">
        <v>23.4</v>
      </c>
      <c r="C239" s="1">
        <v>1.1769000000000001</v>
      </c>
      <c r="D239" s="1">
        <v>2.4291999999999998</v>
      </c>
      <c r="E239" s="1">
        <v>23.4</v>
      </c>
      <c r="F239" s="1">
        <v>1.2060999999999999</v>
      </c>
      <c r="G239" s="1">
        <v>1.7814000000000001</v>
      </c>
      <c r="H239" s="1">
        <v>23.4</v>
      </c>
      <c r="I239" s="1">
        <v>1.1335</v>
      </c>
      <c r="J239" s="1">
        <v>2.1796000000000002</v>
      </c>
      <c r="K239" s="1">
        <v>23.4</v>
      </c>
      <c r="L239" s="1">
        <v>1.2572000000000001</v>
      </c>
      <c r="M239" s="1">
        <v>2.0552999999999999</v>
      </c>
      <c r="N239" s="1">
        <v>23.4</v>
      </c>
      <c r="O239" s="1">
        <v>0.91439999999999999</v>
      </c>
      <c r="P239" s="1">
        <v>2.411</v>
      </c>
      <c r="Q239" s="1">
        <v>23.4</v>
      </c>
      <c r="R239" s="1">
        <v>1.5906</v>
      </c>
      <c r="S239" s="1">
        <v>1.7096</v>
      </c>
      <c r="T239" s="5">
        <f t="shared" si="34"/>
        <v>1.2131166666666666</v>
      </c>
      <c r="U239" s="5">
        <f t="shared" si="35"/>
        <v>2094.35</v>
      </c>
      <c r="V239" s="5">
        <f t="shared" si="36"/>
        <v>8.2302754336916291</v>
      </c>
      <c r="W239" s="5">
        <f t="shared" si="37"/>
        <v>3.2786936936936933E-2</v>
      </c>
      <c r="X239" s="5">
        <f t="shared" si="38"/>
        <v>0.25102300497060492</v>
      </c>
      <c r="Z239" s="1">
        <v>23.4</v>
      </c>
      <c r="AA239" s="1">
        <v>1.0106999999999999</v>
      </c>
      <c r="AB239" s="1">
        <v>0.6522</v>
      </c>
      <c r="AC239" s="1">
        <v>23.4</v>
      </c>
      <c r="AD239" s="1">
        <v>1.0175000000000001</v>
      </c>
      <c r="AE239" s="1">
        <v>0.31590000000000001</v>
      </c>
      <c r="AF239" s="1">
        <v>23.4</v>
      </c>
      <c r="AG239" s="1">
        <v>1.1727000000000001</v>
      </c>
      <c r="AH239" s="1">
        <v>2.0863</v>
      </c>
      <c r="AI239" s="1">
        <v>23.4</v>
      </c>
      <c r="AJ239" s="1">
        <v>1.2196</v>
      </c>
      <c r="AK239" s="1">
        <v>1.9651000000000001</v>
      </c>
      <c r="AL239" s="1">
        <v>23.4</v>
      </c>
      <c r="AM239" s="1">
        <v>1.2674000000000001</v>
      </c>
      <c r="AN239" s="1">
        <v>2.04</v>
      </c>
      <c r="AO239" s="1">
        <v>23.4</v>
      </c>
      <c r="AP239" s="1">
        <v>0.69210000000000005</v>
      </c>
      <c r="AQ239" s="1">
        <v>2.3357999999999999</v>
      </c>
      <c r="AR239" s="5">
        <f t="shared" si="39"/>
        <v>1.0633333333333332</v>
      </c>
      <c r="AS239" s="5">
        <f t="shared" si="40"/>
        <v>1565.8833333333334</v>
      </c>
      <c r="AT239" s="5">
        <f t="shared" si="41"/>
        <v>6.1535326618571373</v>
      </c>
      <c r="AU239" s="5">
        <f t="shared" si="42"/>
        <v>2.8738738738738737E-2</v>
      </c>
      <c r="AV239" s="5">
        <f t="shared" si="43"/>
        <v>0.21411978854738004</v>
      </c>
    </row>
    <row r="240" spans="2:48" x14ac:dyDescent="0.25">
      <c r="B240" s="1">
        <v>23.5</v>
      </c>
      <c r="C240" s="1">
        <v>1.1781999999999999</v>
      </c>
      <c r="D240" s="1">
        <v>2.4382000000000001</v>
      </c>
      <c r="E240" s="1">
        <v>23.5</v>
      </c>
      <c r="F240" s="1">
        <v>1.2077</v>
      </c>
      <c r="G240" s="1">
        <v>1.7942</v>
      </c>
      <c r="H240" s="1">
        <v>23.5</v>
      </c>
      <c r="I240" s="1">
        <v>1.1354</v>
      </c>
      <c r="J240" s="1">
        <v>2.1966000000000001</v>
      </c>
      <c r="K240" s="1">
        <v>23.5</v>
      </c>
      <c r="L240" s="1">
        <v>1.2587999999999999</v>
      </c>
      <c r="M240" s="1">
        <v>2.0655999999999999</v>
      </c>
      <c r="N240" s="1">
        <v>23.5</v>
      </c>
      <c r="O240" s="1">
        <v>0.91590000000000005</v>
      </c>
      <c r="P240" s="1">
        <v>2.4198</v>
      </c>
      <c r="Q240" s="1">
        <v>23.5</v>
      </c>
      <c r="R240" s="1">
        <v>1.5921000000000001</v>
      </c>
      <c r="S240" s="1">
        <v>1.7163999999999999</v>
      </c>
      <c r="T240" s="5">
        <f t="shared" si="34"/>
        <v>1.2146833333333333</v>
      </c>
      <c r="U240" s="5">
        <f t="shared" si="35"/>
        <v>2105.1333333333332</v>
      </c>
      <c r="V240" s="5">
        <f t="shared" si="36"/>
        <v>8.272651255988114</v>
      </c>
      <c r="W240" s="5">
        <f t="shared" si="37"/>
        <v>3.2829279279279276E-2</v>
      </c>
      <c r="X240" s="5">
        <f t="shared" si="38"/>
        <v>0.25199003565117956</v>
      </c>
      <c r="Z240" s="1">
        <v>23.5</v>
      </c>
      <c r="AA240" s="1">
        <v>1.0114000000000001</v>
      </c>
      <c r="AB240" s="1">
        <v>0.65429999999999999</v>
      </c>
      <c r="AC240" s="1">
        <v>23.5</v>
      </c>
      <c r="AD240" s="1">
        <v>1.0184</v>
      </c>
      <c r="AE240" s="1">
        <v>0.31819999999999998</v>
      </c>
      <c r="AF240" s="1">
        <v>23.5</v>
      </c>
      <c r="AG240" s="1">
        <v>1.1742999999999999</v>
      </c>
      <c r="AH240" s="1">
        <v>2.0996000000000001</v>
      </c>
      <c r="AI240" s="1">
        <v>23.5</v>
      </c>
      <c r="AJ240" s="1">
        <v>1.2214</v>
      </c>
      <c r="AK240" s="1">
        <v>1.9766999999999999</v>
      </c>
      <c r="AL240" s="1">
        <v>23.5</v>
      </c>
      <c r="AM240" s="1">
        <v>1.2688999999999999</v>
      </c>
      <c r="AN240" s="1">
        <v>2.052</v>
      </c>
      <c r="AO240" s="1">
        <v>23.5</v>
      </c>
      <c r="AP240" s="1">
        <v>0.69389999999999996</v>
      </c>
      <c r="AQ240" s="1">
        <v>2.3489</v>
      </c>
      <c r="AR240" s="5">
        <f t="shared" si="39"/>
        <v>1.0647166666666668</v>
      </c>
      <c r="AS240" s="5">
        <f t="shared" si="40"/>
        <v>1574.95</v>
      </c>
      <c r="AT240" s="5">
        <f t="shared" si="41"/>
        <v>6.189162410434089</v>
      </c>
      <c r="AU240" s="5">
        <f t="shared" si="42"/>
        <v>2.8776126126126129E-2</v>
      </c>
      <c r="AV240" s="5">
        <f t="shared" si="43"/>
        <v>0.21507976380513871</v>
      </c>
    </row>
    <row r="241" spans="2:48" x14ac:dyDescent="0.25">
      <c r="B241" s="1">
        <v>23.6</v>
      </c>
      <c r="C241" s="1">
        <v>1.1801999999999999</v>
      </c>
      <c r="D241" s="1">
        <v>2.4607999999999999</v>
      </c>
      <c r="E241" s="1">
        <v>23.6</v>
      </c>
      <c r="F241" s="1">
        <v>1.2095</v>
      </c>
      <c r="G241" s="1">
        <v>1.8045</v>
      </c>
      <c r="H241" s="1">
        <v>23.6</v>
      </c>
      <c r="I241" s="1">
        <v>1.1368</v>
      </c>
      <c r="J241" s="1">
        <v>2.2054999999999998</v>
      </c>
      <c r="K241" s="1">
        <v>23.6</v>
      </c>
      <c r="L241" s="1">
        <v>1.2604</v>
      </c>
      <c r="M241" s="1">
        <v>2.0798999999999999</v>
      </c>
      <c r="N241" s="1">
        <v>23.6</v>
      </c>
      <c r="O241" s="1">
        <v>0.91790000000000005</v>
      </c>
      <c r="P241" s="1">
        <v>2.4438</v>
      </c>
      <c r="Q241" s="1">
        <v>23.6</v>
      </c>
      <c r="R241" s="1">
        <v>1.5938000000000001</v>
      </c>
      <c r="S241" s="1">
        <v>1.7290000000000001</v>
      </c>
      <c r="T241" s="5">
        <f t="shared" si="34"/>
        <v>1.2164333333333335</v>
      </c>
      <c r="U241" s="5">
        <f t="shared" si="35"/>
        <v>2120.583333333333</v>
      </c>
      <c r="V241" s="5">
        <f t="shared" si="36"/>
        <v>8.33336591946391</v>
      </c>
      <c r="W241" s="5">
        <f t="shared" si="37"/>
        <v>3.2876576576576583E-2</v>
      </c>
      <c r="X241" s="5">
        <f t="shared" si="38"/>
        <v>0.25347426001164436</v>
      </c>
      <c r="Z241" s="1">
        <v>23.6</v>
      </c>
      <c r="AA241" s="1">
        <v>1.0123</v>
      </c>
      <c r="AB241" s="1">
        <v>0.65839999999999999</v>
      </c>
      <c r="AC241" s="1">
        <v>23.6</v>
      </c>
      <c r="AD241" s="1">
        <v>1.0195000000000001</v>
      </c>
      <c r="AE241" s="1">
        <v>0.32329999999999998</v>
      </c>
      <c r="AF241" s="1">
        <v>23.6</v>
      </c>
      <c r="AG241" s="1">
        <v>1.1762999999999999</v>
      </c>
      <c r="AH241" s="1">
        <v>2.1154000000000002</v>
      </c>
      <c r="AI241" s="1">
        <v>23.6</v>
      </c>
      <c r="AJ241" s="1">
        <v>1.2229000000000001</v>
      </c>
      <c r="AK241" s="1">
        <v>1.9878</v>
      </c>
      <c r="AL241" s="1">
        <v>23.6</v>
      </c>
      <c r="AM241" s="1">
        <v>1.2708999999999999</v>
      </c>
      <c r="AN241" s="1">
        <v>2.0657000000000001</v>
      </c>
      <c r="AO241" s="1">
        <v>23.6</v>
      </c>
      <c r="AP241" s="1">
        <v>0.69540000000000002</v>
      </c>
      <c r="AQ241" s="1">
        <v>2.3628999999999998</v>
      </c>
      <c r="AR241" s="5">
        <f t="shared" si="39"/>
        <v>1.0662166666666668</v>
      </c>
      <c r="AS241" s="5">
        <f t="shared" si="40"/>
        <v>1585.5833333333333</v>
      </c>
      <c r="AT241" s="5">
        <f t="shared" si="41"/>
        <v>6.2309487699783803</v>
      </c>
      <c r="AU241" s="5">
        <f t="shared" si="42"/>
        <v>2.8816666666666671E-2</v>
      </c>
      <c r="AV241" s="5">
        <f t="shared" si="43"/>
        <v>0.21622725633239026</v>
      </c>
    </row>
    <row r="242" spans="2:48" x14ac:dyDescent="0.25">
      <c r="B242" s="1">
        <v>23.7</v>
      </c>
      <c r="C242" s="1">
        <v>1.1818</v>
      </c>
      <c r="D242" s="1">
        <v>2.4722</v>
      </c>
      <c r="E242" s="1">
        <v>23.7</v>
      </c>
      <c r="F242" s="1">
        <v>1.2109000000000001</v>
      </c>
      <c r="G242" s="1">
        <v>1.8151999999999999</v>
      </c>
      <c r="H242" s="1">
        <v>23.7</v>
      </c>
      <c r="I242" s="1">
        <v>1.1388</v>
      </c>
      <c r="J242" s="1">
        <v>2.2263999999999999</v>
      </c>
      <c r="K242" s="1">
        <v>23.7</v>
      </c>
      <c r="L242" s="1">
        <v>1.2622</v>
      </c>
      <c r="M242" s="1">
        <v>2.0920000000000001</v>
      </c>
      <c r="N242" s="1">
        <v>23.7</v>
      </c>
      <c r="O242" s="1">
        <v>0.91959999999999997</v>
      </c>
      <c r="P242" s="1">
        <v>2.4567999999999999</v>
      </c>
      <c r="Q242" s="1">
        <v>23.7</v>
      </c>
      <c r="R242" s="1">
        <v>1.5955999999999999</v>
      </c>
      <c r="S242" s="1">
        <v>1.7359</v>
      </c>
      <c r="T242" s="5">
        <f t="shared" si="34"/>
        <v>1.2181500000000001</v>
      </c>
      <c r="U242" s="5">
        <f t="shared" si="35"/>
        <v>2133.0833333333335</v>
      </c>
      <c r="V242" s="5">
        <f t="shared" si="36"/>
        <v>8.3824878154799283</v>
      </c>
      <c r="W242" s="5">
        <f t="shared" si="37"/>
        <v>3.2922972972972975E-2</v>
      </c>
      <c r="X242" s="5">
        <f t="shared" si="38"/>
        <v>0.25460907866252702</v>
      </c>
      <c r="Z242" s="1">
        <v>23.7</v>
      </c>
      <c r="AA242" s="1">
        <v>1.0132000000000001</v>
      </c>
      <c r="AB242" s="1">
        <v>0.66390000000000005</v>
      </c>
      <c r="AC242" s="1">
        <v>23.7</v>
      </c>
      <c r="AD242" s="1">
        <v>1.0201</v>
      </c>
      <c r="AE242" s="1">
        <v>0.32429999999999998</v>
      </c>
      <c r="AF242" s="1">
        <v>23.7</v>
      </c>
      <c r="AG242" s="1">
        <v>1.1778</v>
      </c>
      <c r="AH242" s="1">
        <v>2.1259999999999999</v>
      </c>
      <c r="AI242" s="1">
        <v>23.7</v>
      </c>
      <c r="AJ242" s="1">
        <v>1.2246999999999999</v>
      </c>
      <c r="AK242" s="1">
        <v>2.0015000000000001</v>
      </c>
      <c r="AL242" s="1">
        <v>23.7</v>
      </c>
      <c r="AM242" s="1">
        <v>1.2724</v>
      </c>
      <c r="AN242" s="1">
        <v>2.0764999999999998</v>
      </c>
      <c r="AO242" s="1">
        <v>23.7</v>
      </c>
      <c r="AP242" s="1">
        <v>0.69710000000000005</v>
      </c>
      <c r="AQ242" s="1">
        <v>2.3765999999999998</v>
      </c>
      <c r="AR242" s="5">
        <f t="shared" si="39"/>
        <v>1.06755</v>
      </c>
      <c r="AS242" s="5">
        <f t="shared" si="40"/>
        <v>1594.8</v>
      </c>
      <c r="AT242" s="5">
        <f t="shared" si="41"/>
        <v>6.267167981307523</v>
      </c>
      <c r="AU242" s="5">
        <f t="shared" si="42"/>
        <v>2.8852702702702702E-2</v>
      </c>
      <c r="AV242" s="5">
        <f t="shared" si="43"/>
        <v>0.21721251024156091</v>
      </c>
    </row>
    <row r="243" spans="2:48" x14ac:dyDescent="0.25">
      <c r="B243" s="1">
        <v>23.8</v>
      </c>
      <c r="C243" s="1">
        <v>1.1834</v>
      </c>
      <c r="D243" s="1">
        <v>2.4897999999999998</v>
      </c>
      <c r="E243" s="1">
        <v>23.8</v>
      </c>
      <c r="F243" s="1">
        <v>1.2129000000000001</v>
      </c>
      <c r="G243" s="1">
        <v>1.8283</v>
      </c>
      <c r="H243" s="1">
        <v>23.8</v>
      </c>
      <c r="I243" s="1">
        <v>1.1405000000000001</v>
      </c>
      <c r="J243" s="1">
        <v>2.2364000000000002</v>
      </c>
      <c r="K243" s="1">
        <v>23.8</v>
      </c>
      <c r="L243" s="1">
        <v>1.2636000000000001</v>
      </c>
      <c r="M243" s="1">
        <v>2.1052</v>
      </c>
      <c r="N243" s="1">
        <v>23.8</v>
      </c>
      <c r="O243" s="1">
        <v>0.92110000000000003</v>
      </c>
      <c r="P243" s="1">
        <v>2.4706000000000001</v>
      </c>
      <c r="Q243" s="1">
        <v>23.8</v>
      </c>
      <c r="R243" s="1">
        <v>1.5972999999999999</v>
      </c>
      <c r="S243" s="1">
        <v>1.7494000000000001</v>
      </c>
      <c r="T243" s="5">
        <f t="shared" si="34"/>
        <v>1.2198</v>
      </c>
      <c r="U243" s="5">
        <f t="shared" si="35"/>
        <v>2146.6166666666663</v>
      </c>
      <c r="V243" s="5">
        <f t="shared" si="36"/>
        <v>8.4356704548999346</v>
      </c>
      <c r="W243" s="5">
        <f t="shared" si="37"/>
        <v>3.2967567567567566E-2</v>
      </c>
      <c r="X243" s="5">
        <f t="shared" si="38"/>
        <v>0.25587785442801902</v>
      </c>
      <c r="Z243" s="1">
        <v>23.8</v>
      </c>
      <c r="AA243" s="1">
        <v>1.0139</v>
      </c>
      <c r="AB243" s="1">
        <v>0.66720000000000002</v>
      </c>
      <c r="AC243" s="1">
        <v>23.8</v>
      </c>
      <c r="AD243" s="1">
        <v>1.0208999999999999</v>
      </c>
      <c r="AE243" s="1">
        <v>0.32579999999999998</v>
      </c>
      <c r="AF243" s="1">
        <v>23.8</v>
      </c>
      <c r="AG243" s="1">
        <v>1.1796</v>
      </c>
      <c r="AH243" s="1">
        <v>2.1421000000000001</v>
      </c>
      <c r="AI243" s="1">
        <v>23.8</v>
      </c>
      <c r="AJ243" s="1">
        <v>1.2262999999999999</v>
      </c>
      <c r="AK243" s="1">
        <v>2.0123000000000002</v>
      </c>
      <c r="AL243" s="1">
        <v>23.8</v>
      </c>
      <c r="AM243" s="1">
        <v>1.2742</v>
      </c>
      <c r="AN243" s="1">
        <v>2.0912999999999999</v>
      </c>
      <c r="AO243" s="1">
        <v>23.8</v>
      </c>
      <c r="AP243" s="1">
        <v>0.69850000000000001</v>
      </c>
      <c r="AQ243" s="1">
        <v>2.3887999999999998</v>
      </c>
      <c r="AR243" s="5">
        <f t="shared" si="39"/>
        <v>1.0689</v>
      </c>
      <c r="AS243" s="5">
        <f t="shared" si="40"/>
        <v>1604.5833333333333</v>
      </c>
      <c r="AT243" s="5">
        <f t="shared" si="41"/>
        <v>6.3056140519227259</v>
      </c>
      <c r="AU243" s="5">
        <f t="shared" si="42"/>
        <v>2.8889189189189188E-2</v>
      </c>
      <c r="AV243" s="5">
        <f t="shared" si="43"/>
        <v>0.21826898673509296</v>
      </c>
    </row>
    <row r="244" spans="2:48" x14ac:dyDescent="0.25">
      <c r="B244" s="1">
        <v>23.9</v>
      </c>
      <c r="C244" s="1">
        <v>1.1850000000000001</v>
      </c>
      <c r="D244" s="1">
        <v>2.5030999999999999</v>
      </c>
      <c r="E244" s="1">
        <v>23.9</v>
      </c>
      <c r="F244" s="1">
        <v>1.2143999999999999</v>
      </c>
      <c r="G244" s="1">
        <v>1.839</v>
      </c>
      <c r="H244" s="1">
        <v>23.9</v>
      </c>
      <c r="I244" s="1">
        <v>1.1420999999999999</v>
      </c>
      <c r="J244" s="1">
        <v>2.2513000000000001</v>
      </c>
      <c r="K244" s="1">
        <v>23.9</v>
      </c>
      <c r="L244" s="1">
        <v>1.2657</v>
      </c>
      <c r="M244" s="1">
        <v>2.1206999999999998</v>
      </c>
      <c r="N244" s="1">
        <v>23.9</v>
      </c>
      <c r="O244" s="1">
        <v>0.92279999999999995</v>
      </c>
      <c r="P244" s="1">
        <v>2.4860000000000002</v>
      </c>
      <c r="Q244" s="1">
        <v>23.9</v>
      </c>
      <c r="R244" s="1">
        <v>1.5991</v>
      </c>
      <c r="S244" s="1">
        <v>1.7585</v>
      </c>
      <c r="T244" s="5">
        <f t="shared" si="34"/>
        <v>1.2215166666666666</v>
      </c>
      <c r="U244" s="5">
        <f t="shared" si="35"/>
        <v>2159.7666666666664</v>
      </c>
      <c r="V244" s="5">
        <f t="shared" si="36"/>
        <v>8.4873466895087848</v>
      </c>
      <c r="W244" s="5">
        <f t="shared" si="37"/>
        <v>3.3013963963963965E-2</v>
      </c>
      <c r="X244" s="5">
        <f t="shared" si="38"/>
        <v>0.2570835389162312</v>
      </c>
      <c r="Z244" s="1">
        <v>23.9</v>
      </c>
      <c r="AA244" s="1">
        <v>1.0146999999999999</v>
      </c>
      <c r="AB244" s="1">
        <v>0.66990000000000005</v>
      </c>
      <c r="AC244" s="1">
        <v>23.9</v>
      </c>
      <c r="AD244" s="1">
        <v>1.0219</v>
      </c>
      <c r="AE244" s="1">
        <v>0.32919999999999999</v>
      </c>
      <c r="AF244" s="1">
        <v>23.9</v>
      </c>
      <c r="AG244" s="1">
        <v>1.181</v>
      </c>
      <c r="AH244" s="1">
        <v>2.1501999999999999</v>
      </c>
      <c r="AI244" s="1">
        <v>23.9</v>
      </c>
      <c r="AJ244" s="1">
        <v>1.2281</v>
      </c>
      <c r="AK244" s="1">
        <v>2.0278999999999998</v>
      </c>
      <c r="AL244" s="1">
        <v>23.9</v>
      </c>
      <c r="AM244" s="1">
        <v>1.2757000000000001</v>
      </c>
      <c r="AN244" s="1">
        <v>2.0994000000000002</v>
      </c>
      <c r="AO244" s="1">
        <v>23.9</v>
      </c>
      <c r="AP244" s="1">
        <v>0.7006</v>
      </c>
      <c r="AQ244" s="1">
        <v>2.4077000000000002</v>
      </c>
      <c r="AR244" s="5">
        <f t="shared" si="39"/>
        <v>1.0703333333333334</v>
      </c>
      <c r="AS244" s="5">
        <f t="shared" si="40"/>
        <v>1614.05</v>
      </c>
      <c r="AT244" s="5">
        <f t="shared" si="41"/>
        <v>6.3428157011721895</v>
      </c>
      <c r="AU244" s="5">
        <f t="shared" si="42"/>
        <v>2.8927927927927928E-2</v>
      </c>
      <c r="AV244" s="5">
        <f t="shared" si="43"/>
        <v>0.21926270408910403</v>
      </c>
    </row>
    <row r="245" spans="2:48" x14ac:dyDescent="0.25">
      <c r="B245" s="1">
        <v>24</v>
      </c>
      <c r="C245" s="1">
        <v>1.1865000000000001</v>
      </c>
      <c r="D245" s="1">
        <v>2.5177</v>
      </c>
      <c r="E245" s="1">
        <v>24</v>
      </c>
      <c r="F245" s="1">
        <v>1.2162999999999999</v>
      </c>
      <c r="G245" s="1">
        <v>1.8540000000000001</v>
      </c>
      <c r="H245" s="1">
        <v>24</v>
      </c>
      <c r="I245" s="1">
        <v>1.1436999999999999</v>
      </c>
      <c r="J245" s="1">
        <v>2.2621000000000002</v>
      </c>
      <c r="K245" s="1">
        <v>24</v>
      </c>
      <c r="L245" s="1">
        <v>1.2672000000000001</v>
      </c>
      <c r="M245" s="1">
        <v>2.1334</v>
      </c>
      <c r="N245" s="1">
        <v>24</v>
      </c>
      <c r="O245" s="1">
        <v>0.92420000000000002</v>
      </c>
      <c r="P245" s="1">
        <v>2.4986000000000002</v>
      </c>
      <c r="Q245" s="1">
        <v>24</v>
      </c>
      <c r="R245" s="1">
        <v>1.6005</v>
      </c>
      <c r="S245" s="1">
        <v>1.7648999999999999</v>
      </c>
      <c r="T245" s="5">
        <f t="shared" si="34"/>
        <v>1.2230666666666667</v>
      </c>
      <c r="U245" s="5">
        <f t="shared" si="35"/>
        <v>2171.7833333333333</v>
      </c>
      <c r="V245" s="5">
        <f t="shared" si="36"/>
        <v>8.5345692055455178</v>
      </c>
      <c r="W245" s="5">
        <f t="shared" si="37"/>
        <v>3.305585585585586E-2</v>
      </c>
      <c r="X245" s="5">
        <f t="shared" si="38"/>
        <v>0.25818630268602216</v>
      </c>
      <c r="Z245" s="1">
        <v>24</v>
      </c>
      <c r="AA245" s="1">
        <v>1.0157</v>
      </c>
      <c r="AB245" s="1">
        <v>0.67610000000000003</v>
      </c>
      <c r="AC245" s="1">
        <v>24</v>
      </c>
      <c r="AD245" s="1">
        <v>1.0227999999999999</v>
      </c>
      <c r="AE245" s="1">
        <v>0.33229999999999998</v>
      </c>
      <c r="AF245" s="1">
        <v>24</v>
      </c>
      <c r="AG245" s="1">
        <v>1.1827000000000001</v>
      </c>
      <c r="AH245" s="1">
        <v>2.1661000000000001</v>
      </c>
      <c r="AI245" s="1">
        <v>24</v>
      </c>
      <c r="AJ245" s="1">
        <v>1.2297</v>
      </c>
      <c r="AK245" s="1">
        <v>2.0369000000000002</v>
      </c>
      <c r="AL245" s="1">
        <v>24</v>
      </c>
      <c r="AM245" s="1">
        <v>1.2774000000000001</v>
      </c>
      <c r="AN245" s="1">
        <v>2.1133999999999999</v>
      </c>
      <c r="AO245" s="1">
        <v>24</v>
      </c>
      <c r="AP245" s="1">
        <v>0.70189999999999997</v>
      </c>
      <c r="AQ245" s="1">
        <v>2.4182999999999999</v>
      </c>
      <c r="AR245" s="5">
        <f t="shared" si="39"/>
        <v>1.0717000000000001</v>
      </c>
      <c r="AS245" s="5">
        <f t="shared" si="40"/>
        <v>1623.85</v>
      </c>
      <c r="AT245" s="5">
        <f t="shared" si="41"/>
        <v>6.3813272676487465</v>
      </c>
      <c r="AU245" s="5">
        <f t="shared" si="42"/>
        <v>2.8964864864864867E-2</v>
      </c>
      <c r="AV245" s="5">
        <f t="shared" si="43"/>
        <v>0.22031268909489934</v>
      </c>
    </row>
    <row r="246" spans="2:48" x14ac:dyDescent="0.25">
      <c r="B246" s="1">
        <v>24.1</v>
      </c>
      <c r="C246" s="1">
        <v>1.1883999999999999</v>
      </c>
      <c r="D246" s="1">
        <v>2.5364</v>
      </c>
      <c r="E246" s="1">
        <v>24.1</v>
      </c>
      <c r="F246" s="1">
        <v>1.2177</v>
      </c>
      <c r="G246" s="1">
        <v>1.8615999999999999</v>
      </c>
      <c r="H246" s="1">
        <v>24.1</v>
      </c>
      <c r="I246" s="1">
        <v>1.1451</v>
      </c>
      <c r="J246" s="1">
        <v>2.2746</v>
      </c>
      <c r="K246" s="1">
        <v>24.1</v>
      </c>
      <c r="L246" s="1">
        <v>1.2688999999999999</v>
      </c>
      <c r="M246" s="1">
        <v>2.1484999999999999</v>
      </c>
      <c r="N246" s="1">
        <v>24.1</v>
      </c>
      <c r="O246" s="1">
        <v>0.92620000000000002</v>
      </c>
      <c r="P246" s="1">
        <v>2.5203000000000002</v>
      </c>
      <c r="Q246" s="1">
        <v>24.1</v>
      </c>
      <c r="R246" s="1">
        <v>1.6022000000000001</v>
      </c>
      <c r="S246" s="1">
        <v>1.7756000000000001</v>
      </c>
      <c r="T246" s="5">
        <f t="shared" si="34"/>
        <v>1.22475</v>
      </c>
      <c r="U246" s="5">
        <f t="shared" si="35"/>
        <v>2186.166666666667</v>
      </c>
      <c r="V246" s="5">
        <f t="shared" si="36"/>
        <v>8.591092133894616</v>
      </c>
      <c r="W246" s="5">
        <f t="shared" si="37"/>
        <v>3.3101351351351352E-2</v>
      </c>
      <c r="X246" s="5">
        <f t="shared" si="38"/>
        <v>0.25953901527177037</v>
      </c>
      <c r="Z246" s="1">
        <v>24.1</v>
      </c>
      <c r="AA246" s="1">
        <v>1.0165</v>
      </c>
      <c r="AB246" s="1">
        <v>0.68079999999999996</v>
      </c>
      <c r="AC246" s="1">
        <v>24.1</v>
      </c>
      <c r="AD246" s="1">
        <v>1.0234000000000001</v>
      </c>
      <c r="AE246" s="1">
        <v>0.33329999999999999</v>
      </c>
      <c r="AF246" s="1">
        <v>24.1</v>
      </c>
      <c r="AG246" s="1">
        <v>1.1843999999999999</v>
      </c>
      <c r="AH246" s="1">
        <v>2.1768000000000001</v>
      </c>
      <c r="AI246" s="1">
        <v>24.1</v>
      </c>
      <c r="AJ246" s="1">
        <v>1.2313000000000001</v>
      </c>
      <c r="AK246" s="1">
        <v>2.0514999999999999</v>
      </c>
      <c r="AL246" s="1">
        <v>24.1</v>
      </c>
      <c r="AM246" s="1">
        <v>1.2789999999999999</v>
      </c>
      <c r="AN246" s="1">
        <v>2.1231</v>
      </c>
      <c r="AO246" s="1">
        <v>24.1</v>
      </c>
      <c r="AP246" s="1">
        <v>0.70389999999999997</v>
      </c>
      <c r="AQ246" s="1">
        <v>2.4377</v>
      </c>
      <c r="AR246" s="5">
        <f t="shared" si="39"/>
        <v>1.0730833333333334</v>
      </c>
      <c r="AS246" s="5">
        <f t="shared" si="40"/>
        <v>1633.8666666666668</v>
      </c>
      <c r="AT246" s="5">
        <f t="shared" si="41"/>
        <v>6.4206902803229164</v>
      </c>
      <c r="AU246" s="5">
        <f t="shared" si="42"/>
        <v>2.9002252252252253E-2</v>
      </c>
      <c r="AV246" s="5">
        <f t="shared" si="43"/>
        <v>0.22138591942714722</v>
      </c>
    </row>
    <row r="247" spans="2:48" x14ac:dyDescent="0.25">
      <c r="B247" s="1">
        <v>24.2</v>
      </c>
      <c r="C247" s="1">
        <v>1.1898</v>
      </c>
      <c r="D247" s="1">
        <v>2.5476000000000001</v>
      </c>
      <c r="E247" s="1">
        <v>24.2</v>
      </c>
      <c r="F247" s="1">
        <v>1.2194</v>
      </c>
      <c r="G247" s="1">
        <v>1.8748</v>
      </c>
      <c r="H247" s="1">
        <v>24.2</v>
      </c>
      <c r="I247" s="1">
        <v>1.1471</v>
      </c>
      <c r="J247" s="1">
        <v>2.2905000000000002</v>
      </c>
      <c r="K247" s="1">
        <v>24.2</v>
      </c>
      <c r="L247" s="1">
        <v>1.2704</v>
      </c>
      <c r="M247" s="1">
        <v>2.1575000000000002</v>
      </c>
      <c r="N247" s="1">
        <v>24.2</v>
      </c>
      <c r="O247" s="1">
        <v>0.92759999999999998</v>
      </c>
      <c r="P247" s="1">
        <v>2.5304000000000002</v>
      </c>
      <c r="Q247" s="1">
        <v>24.2</v>
      </c>
      <c r="R247" s="1">
        <v>1.6036999999999999</v>
      </c>
      <c r="S247" s="1">
        <v>1.7826</v>
      </c>
      <c r="T247" s="5">
        <f t="shared" si="34"/>
        <v>1.2263333333333335</v>
      </c>
      <c r="U247" s="5">
        <f t="shared" si="35"/>
        <v>2197.2333333333336</v>
      </c>
      <c r="V247" s="5">
        <f t="shared" si="36"/>
        <v>8.6345813858341298</v>
      </c>
      <c r="W247" s="5">
        <f t="shared" si="37"/>
        <v>3.3144144144144148E-2</v>
      </c>
      <c r="X247" s="5">
        <f t="shared" si="38"/>
        <v>0.26051604616134505</v>
      </c>
      <c r="Z247" s="1">
        <v>24.2</v>
      </c>
      <c r="AA247" s="1">
        <v>1.0170999999999999</v>
      </c>
      <c r="AB247" s="1">
        <v>0.6825</v>
      </c>
      <c r="AC247" s="1">
        <v>24.2</v>
      </c>
      <c r="AD247" s="1">
        <v>1.0242</v>
      </c>
      <c r="AE247" s="1">
        <v>0.33550000000000002</v>
      </c>
      <c r="AF247" s="1">
        <v>24.2</v>
      </c>
      <c r="AG247" s="1">
        <v>1.1859999999999999</v>
      </c>
      <c r="AH247" s="1">
        <v>2.1919</v>
      </c>
      <c r="AI247" s="1">
        <v>24.2</v>
      </c>
      <c r="AJ247" s="1">
        <v>1.2329000000000001</v>
      </c>
      <c r="AK247" s="1">
        <v>2.0606</v>
      </c>
      <c r="AL247" s="1">
        <v>24.2</v>
      </c>
      <c r="AM247" s="1">
        <v>1.2806</v>
      </c>
      <c r="AN247" s="1">
        <v>2.1364999999999998</v>
      </c>
      <c r="AO247" s="1">
        <v>24.2</v>
      </c>
      <c r="AP247" s="1">
        <v>0.70550000000000002</v>
      </c>
      <c r="AQ247" s="1">
        <v>2.4506000000000001</v>
      </c>
      <c r="AR247" s="5">
        <f t="shared" si="39"/>
        <v>1.0743833333333332</v>
      </c>
      <c r="AS247" s="5">
        <f t="shared" si="40"/>
        <v>1642.9333333333334</v>
      </c>
      <c r="AT247" s="5">
        <f t="shared" si="41"/>
        <v>6.4563200288998672</v>
      </c>
      <c r="AU247" s="5">
        <f t="shared" si="42"/>
        <v>2.9037387387387384E-2</v>
      </c>
      <c r="AV247" s="5">
        <f t="shared" si="43"/>
        <v>0.22234507336235837</v>
      </c>
    </row>
    <row r="248" spans="2:48" x14ac:dyDescent="0.25">
      <c r="B248" s="1">
        <v>24.3</v>
      </c>
      <c r="C248" s="1">
        <v>1.1918</v>
      </c>
      <c r="D248" s="1">
        <v>2.5695999999999999</v>
      </c>
      <c r="E248" s="1">
        <v>24.3</v>
      </c>
      <c r="F248" s="1">
        <v>1.2210000000000001</v>
      </c>
      <c r="G248" s="1">
        <v>1.8843000000000001</v>
      </c>
      <c r="H248" s="1">
        <v>24.3</v>
      </c>
      <c r="I248" s="1">
        <v>1.1486000000000001</v>
      </c>
      <c r="J248" s="1">
        <v>2.3026</v>
      </c>
      <c r="K248" s="1">
        <v>24.3</v>
      </c>
      <c r="L248" s="1">
        <v>1.272</v>
      </c>
      <c r="M248" s="1">
        <v>2.1728000000000001</v>
      </c>
      <c r="N248" s="1">
        <v>24.3</v>
      </c>
      <c r="O248" s="1">
        <v>0.92959999999999998</v>
      </c>
      <c r="P248" s="1">
        <v>2.5552000000000001</v>
      </c>
      <c r="Q248" s="1">
        <v>24.3</v>
      </c>
      <c r="R248" s="1">
        <v>1.6055999999999999</v>
      </c>
      <c r="S248" s="1">
        <v>1.7969999999999999</v>
      </c>
      <c r="T248" s="5">
        <f t="shared" si="34"/>
        <v>1.2281</v>
      </c>
      <c r="U248" s="5">
        <f t="shared" si="35"/>
        <v>2213.5833333333335</v>
      </c>
      <c r="V248" s="5">
        <f t="shared" si="36"/>
        <v>8.6988328258230787</v>
      </c>
      <c r="W248" s="5">
        <f t="shared" si="37"/>
        <v>3.3191891891891888E-2</v>
      </c>
      <c r="X248" s="5">
        <f t="shared" si="38"/>
        <v>0.26207704140986399</v>
      </c>
      <c r="Z248" s="1">
        <v>24.3</v>
      </c>
      <c r="AA248" s="1">
        <v>1.0179</v>
      </c>
      <c r="AB248" s="1">
        <v>0.68630000000000002</v>
      </c>
      <c r="AC248" s="1">
        <v>24.3</v>
      </c>
      <c r="AD248" s="1">
        <v>1.0251999999999999</v>
      </c>
      <c r="AE248" s="1">
        <v>0.3392</v>
      </c>
      <c r="AF248" s="1">
        <v>24.3</v>
      </c>
      <c r="AG248" s="1">
        <v>1.1879</v>
      </c>
      <c r="AH248" s="1">
        <v>2.2054999999999998</v>
      </c>
      <c r="AI248" s="1">
        <v>24.3</v>
      </c>
      <c r="AJ248" s="1">
        <v>1.2344999999999999</v>
      </c>
      <c r="AK248" s="1">
        <v>2.0752000000000002</v>
      </c>
      <c r="AL248" s="1">
        <v>24.3</v>
      </c>
      <c r="AM248" s="1">
        <v>1.2824</v>
      </c>
      <c r="AN248" s="1">
        <v>2.1471</v>
      </c>
      <c r="AO248" s="1">
        <v>24.3</v>
      </c>
      <c r="AP248" s="1">
        <v>0.70709999999999995</v>
      </c>
      <c r="AQ248" s="1">
        <v>2.4670999999999998</v>
      </c>
      <c r="AR248" s="5">
        <f t="shared" si="39"/>
        <v>1.0758333333333332</v>
      </c>
      <c r="AS248" s="5">
        <f t="shared" si="40"/>
        <v>1653.4</v>
      </c>
      <c r="AT248" s="5">
        <f t="shared" si="41"/>
        <v>6.4974514298306119</v>
      </c>
      <c r="AU248" s="5">
        <f t="shared" si="42"/>
        <v>2.9076576576576574E-2</v>
      </c>
      <c r="AV248" s="5">
        <f t="shared" si="43"/>
        <v>0.2234599872071876</v>
      </c>
    </row>
    <row r="249" spans="2:48" x14ac:dyDescent="0.25">
      <c r="B249" s="1">
        <v>24.4</v>
      </c>
      <c r="C249" s="1">
        <v>1.1934</v>
      </c>
      <c r="D249" s="1">
        <v>2.5825</v>
      </c>
      <c r="E249" s="1">
        <v>24.4</v>
      </c>
      <c r="F249" s="1">
        <v>1.2225999999999999</v>
      </c>
      <c r="G249" s="1">
        <v>1.8980999999999999</v>
      </c>
      <c r="H249" s="1">
        <v>24.4</v>
      </c>
      <c r="I249" s="1">
        <v>1.1505000000000001</v>
      </c>
      <c r="J249" s="1">
        <v>2.3220000000000001</v>
      </c>
      <c r="K249" s="1">
        <v>24.4</v>
      </c>
      <c r="L249" s="1">
        <v>1.2738</v>
      </c>
      <c r="M249" s="1">
        <v>2.1844000000000001</v>
      </c>
      <c r="N249" s="1">
        <v>24.4</v>
      </c>
      <c r="O249" s="1">
        <v>0.93120000000000003</v>
      </c>
      <c r="P249" s="1">
        <v>2.5668000000000002</v>
      </c>
      <c r="Q249" s="1">
        <v>24.4</v>
      </c>
      <c r="R249" s="1">
        <v>1.6072</v>
      </c>
      <c r="S249" s="1">
        <v>1.8029999999999999</v>
      </c>
      <c r="T249" s="5">
        <f t="shared" si="34"/>
        <v>1.2297833333333332</v>
      </c>
      <c r="U249" s="5">
        <f t="shared" si="35"/>
        <v>2226.1333333333332</v>
      </c>
      <c r="V249" s="5">
        <f t="shared" si="36"/>
        <v>8.7481512094231597</v>
      </c>
      <c r="W249" s="5">
        <f t="shared" si="37"/>
        <v>3.3237387387387386E-2</v>
      </c>
      <c r="X249" s="5">
        <f t="shared" si="38"/>
        <v>0.26320213160745681</v>
      </c>
      <c r="Z249" s="1">
        <v>24.4</v>
      </c>
      <c r="AA249" s="1">
        <v>1.0190999999999999</v>
      </c>
      <c r="AB249" s="1">
        <v>0.69410000000000005</v>
      </c>
      <c r="AC249" s="1">
        <v>24.4</v>
      </c>
      <c r="AD249" s="1">
        <v>1.0259</v>
      </c>
      <c r="AE249" s="1">
        <v>0.34100000000000003</v>
      </c>
      <c r="AF249" s="1">
        <v>24.4</v>
      </c>
      <c r="AG249" s="1">
        <v>1.1894</v>
      </c>
      <c r="AH249" s="1">
        <v>2.2187999999999999</v>
      </c>
      <c r="AI249" s="1">
        <v>24.4</v>
      </c>
      <c r="AJ249" s="1">
        <v>1.2363999999999999</v>
      </c>
      <c r="AK249" s="1">
        <v>2.0874000000000001</v>
      </c>
      <c r="AL249" s="1">
        <v>24.4</v>
      </c>
      <c r="AM249" s="1">
        <v>1.284</v>
      </c>
      <c r="AN249" s="1">
        <v>2.1596000000000002</v>
      </c>
      <c r="AO249" s="1">
        <v>24.4</v>
      </c>
      <c r="AP249" s="1">
        <v>0.70879999999999999</v>
      </c>
      <c r="AQ249" s="1">
        <v>2.4801000000000002</v>
      </c>
      <c r="AR249" s="5">
        <f t="shared" si="39"/>
        <v>1.0772666666666666</v>
      </c>
      <c r="AS249" s="5">
        <f t="shared" si="40"/>
        <v>1663.5000000000002</v>
      </c>
      <c r="AT249" s="5">
        <f t="shared" si="41"/>
        <v>6.5371419218115543</v>
      </c>
      <c r="AU249" s="5">
        <f t="shared" si="42"/>
        <v>2.9115315315315315E-2</v>
      </c>
      <c r="AV249" s="5">
        <f t="shared" si="43"/>
        <v>0.22452588443625304</v>
      </c>
    </row>
    <row r="250" spans="2:48" x14ac:dyDescent="0.25">
      <c r="B250" s="1">
        <v>24.5</v>
      </c>
      <c r="C250" s="1">
        <v>1.1951000000000001</v>
      </c>
      <c r="D250" s="1">
        <v>2.6029</v>
      </c>
      <c r="E250" s="1">
        <v>24.5</v>
      </c>
      <c r="F250" s="1">
        <v>1.2245999999999999</v>
      </c>
      <c r="G250" s="1">
        <v>1.9094</v>
      </c>
      <c r="H250" s="1">
        <v>24.5</v>
      </c>
      <c r="I250" s="1">
        <v>1.1520999999999999</v>
      </c>
      <c r="J250" s="1">
        <v>2.3311000000000002</v>
      </c>
      <c r="K250" s="1">
        <v>24.5</v>
      </c>
      <c r="L250" s="1">
        <v>1.2754000000000001</v>
      </c>
      <c r="M250" s="1">
        <v>2.2010999999999998</v>
      </c>
      <c r="N250" s="1">
        <v>24.5</v>
      </c>
      <c r="O250" s="1">
        <v>0.93269999999999997</v>
      </c>
      <c r="P250" s="1">
        <v>2.5844</v>
      </c>
      <c r="Q250" s="1">
        <v>24.5</v>
      </c>
      <c r="R250" s="1">
        <v>1.6089</v>
      </c>
      <c r="S250" s="1">
        <v>1.8151999999999999</v>
      </c>
      <c r="T250" s="5">
        <f t="shared" si="34"/>
        <v>1.2314666666666667</v>
      </c>
      <c r="U250" s="5">
        <f t="shared" si="35"/>
        <v>2240.6833333333329</v>
      </c>
      <c r="V250" s="5">
        <f t="shared" si="36"/>
        <v>8.8053290963858029</v>
      </c>
      <c r="W250" s="5">
        <f t="shared" si="37"/>
        <v>3.3282882882882885E-2</v>
      </c>
      <c r="X250" s="5">
        <f t="shared" si="38"/>
        <v>0.26456028846330232</v>
      </c>
      <c r="Z250" s="1">
        <v>24.5</v>
      </c>
      <c r="AA250" s="1">
        <v>1.0198</v>
      </c>
      <c r="AB250" s="1">
        <v>0.69689999999999996</v>
      </c>
      <c r="AC250" s="1">
        <v>24.5</v>
      </c>
      <c r="AD250" s="1">
        <v>1.0266</v>
      </c>
      <c r="AE250" s="1">
        <v>0.34229999999999999</v>
      </c>
      <c r="AF250" s="1">
        <v>24.5</v>
      </c>
      <c r="AG250" s="1">
        <v>1.1913</v>
      </c>
      <c r="AH250" s="1">
        <v>2.2349000000000001</v>
      </c>
      <c r="AI250" s="1">
        <v>24.5</v>
      </c>
      <c r="AJ250" s="1">
        <v>1.2381</v>
      </c>
      <c r="AK250" s="1">
        <v>2.1021000000000001</v>
      </c>
      <c r="AL250" s="1">
        <v>24.5</v>
      </c>
      <c r="AM250" s="1">
        <v>1.2859</v>
      </c>
      <c r="AN250" s="1">
        <v>2.1736</v>
      </c>
      <c r="AO250" s="1">
        <v>24.5</v>
      </c>
      <c r="AP250" s="1">
        <v>0.71030000000000004</v>
      </c>
      <c r="AQ250" s="1">
        <v>2.4948000000000001</v>
      </c>
      <c r="AR250" s="5">
        <f t="shared" si="39"/>
        <v>1.0786666666666667</v>
      </c>
      <c r="AS250" s="5">
        <f t="shared" si="40"/>
        <v>1674.1</v>
      </c>
      <c r="AT250" s="5">
        <f t="shared" si="41"/>
        <v>6.5787972896331359</v>
      </c>
      <c r="AU250" s="5">
        <f t="shared" si="42"/>
        <v>2.9153153153153154E-2</v>
      </c>
      <c r="AV250" s="5">
        <f t="shared" si="43"/>
        <v>0.22566331864934427</v>
      </c>
    </row>
    <row r="251" spans="2:48" x14ac:dyDescent="0.25">
      <c r="B251" s="1">
        <v>24.6</v>
      </c>
      <c r="C251" s="1">
        <v>1.1967000000000001</v>
      </c>
      <c r="D251" s="1">
        <v>2.6141999999999999</v>
      </c>
      <c r="E251" s="1">
        <v>24.6</v>
      </c>
      <c r="F251" s="1">
        <v>1.2262</v>
      </c>
      <c r="G251" s="1">
        <v>1.9231</v>
      </c>
      <c r="H251" s="1">
        <v>24.6</v>
      </c>
      <c r="I251" s="1">
        <v>1.1537999999999999</v>
      </c>
      <c r="J251" s="1">
        <v>2.3485999999999998</v>
      </c>
      <c r="K251" s="1">
        <v>24.6</v>
      </c>
      <c r="L251" s="1">
        <v>1.2773000000000001</v>
      </c>
      <c r="M251" s="1">
        <v>2.2122000000000002</v>
      </c>
      <c r="N251" s="1">
        <v>24.6</v>
      </c>
      <c r="O251" s="1">
        <v>0.93440000000000001</v>
      </c>
      <c r="P251" s="1">
        <v>2.5996000000000001</v>
      </c>
      <c r="Q251" s="1">
        <v>24.6</v>
      </c>
      <c r="R251" s="1">
        <v>1.6107</v>
      </c>
      <c r="S251" s="1">
        <v>1.8238000000000001</v>
      </c>
      <c r="T251" s="5">
        <f t="shared" si="34"/>
        <v>1.2331833333333335</v>
      </c>
      <c r="U251" s="5">
        <f t="shared" si="35"/>
        <v>2253.5833333333335</v>
      </c>
      <c r="V251" s="5">
        <f t="shared" si="36"/>
        <v>8.8560228930743339</v>
      </c>
      <c r="W251" s="5">
        <f t="shared" si="37"/>
        <v>3.3329279279279284E-2</v>
      </c>
      <c r="X251" s="5">
        <f t="shared" si="38"/>
        <v>0.26571300323856983</v>
      </c>
      <c r="Z251" s="1">
        <v>24.6</v>
      </c>
      <c r="AA251" s="1">
        <v>1.0206</v>
      </c>
      <c r="AB251" s="1">
        <v>0.69950000000000001</v>
      </c>
      <c r="AC251" s="1">
        <v>24.6</v>
      </c>
      <c r="AD251" s="1">
        <v>1.0277000000000001</v>
      </c>
      <c r="AE251" s="1">
        <v>0.34599999999999997</v>
      </c>
      <c r="AF251" s="1">
        <v>24.6</v>
      </c>
      <c r="AG251" s="1">
        <v>1.1927000000000001</v>
      </c>
      <c r="AH251" s="1">
        <v>2.2429999999999999</v>
      </c>
      <c r="AI251" s="1">
        <v>24.6</v>
      </c>
      <c r="AJ251" s="1">
        <v>1.2399</v>
      </c>
      <c r="AK251" s="1">
        <v>2.1168999999999998</v>
      </c>
      <c r="AL251" s="1">
        <v>24.6</v>
      </c>
      <c r="AM251" s="1">
        <v>1.2874000000000001</v>
      </c>
      <c r="AN251" s="1">
        <v>2.1818</v>
      </c>
      <c r="AO251" s="1">
        <v>24.6</v>
      </c>
      <c r="AP251" s="1">
        <v>0.71220000000000006</v>
      </c>
      <c r="AQ251" s="1">
        <v>2.512</v>
      </c>
      <c r="AR251" s="5">
        <f t="shared" si="39"/>
        <v>1.0800833333333333</v>
      </c>
      <c r="AS251" s="5">
        <f t="shared" si="40"/>
        <v>1683.2</v>
      </c>
      <c r="AT251" s="5">
        <f t="shared" si="41"/>
        <v>6.6145580299327964</v>
      </c>
      <c r="AU251" s="5">
        <f t="shared" si="42"/>
        <v>2.9191441441441441E-2</v>
      </c>
      <c r="AV251" s="5">
        <f t="shared" si="43"/>
        <v>0.22659237445337255</v>
      </c>
    </row>
    <row r="252" spans="2:48" x14ac:dyDescent="0.25">
      <c r="B252" s="1">
        <v>24.7</v>
      </c>
      <c r="C252" s="1">
        <v>1.1982999999999999</v>
      </c>
      <c r="D252" s="1">
        <v>2.6316999999999999</v>
      </c>
      <c r="E252" s="1">
        <v>24.7</v>
      </c>
      <c r="F252" s="1">
        <v>1.228</v>
      </c>
      <c r="G252" s="1">
        <v>1.9356</v>
      </c>
      <c r="H252" s="1">
        <v>24.7</v>
      </c>
      <c r="I252" s="1">
        <v>1.1553</v>
      </c>
      <c r="J252" s="1">
        <v>2.3578000000000001</v>
      </c>
      <c r="K252" s="1">
        <v>24.7</v>
      </c>
      <c r="L252" s="1">
        <v>1.2787999999999999</v>
      </c>
      <c r="M252" s="1">
        <v>2.2279</v>
      </c>
      <c r="N252" s="1">
        <v>24.7</v>
      </c>
      <c r="O252" s="1">
        <v>0.93589999999999995</v>
      </c>
      <c r="P252" s="1">
        <v>2.6158000000000001</v>
      </c>
      <c r="Q252" s="1">
        <v>24.7</v>
      </c>
      <c r="R252" s="1">
        <v>1.6122000000000001</v>
      </c>
      <c r="S252" s="1">
        <v>1.8338000000000001</v>
      </c>
      <c r="T252" s="5">
        <f t="shared" si="34"/>
        <v>1.23475</v>
      </c>
      <c r="U252" s="5">
        <f t="shared" si="35"/>
        <v>2267.0999999999995</v>
      </c>
      <c r="V252" s="5">
        <f t="shared" si="36"/>
        <v>8.9091400366329836</v>
      </c>
      <c r="W252" s="5">
        <f t="shared" si="37"/>
        <v>3.3371621621621619E-2</v>
      </c>
      <c r="X252" s="5">
        <f t="shared" si="38"/>
        <v>0.26696754918438587</v>
      </c>
      <c r="Z252" s="1">
        <v>24.7</v>
      </c>
      <c r="AA252" s="1">
        <v>1.0216000000000001</v>
      </c>
      <c r="AB252" s="1">
        <v>0.70530000000000004</v>
      </c>
      <c r="AC252" s="1">
        <v>24.7</v>
      </c>
      <c r="AD252" s="1">
        <v>1.0285</v>
      </c>
      <c r="AE252" s="1">
        <v>0.34910000000000002</v>
      </c>
      <c r="AF252" s="1">
        <v>24.7</v>
      </c>
      <c r="AG252" s="1">
        <v>1.1943999999999999</v>
      </c>
      <c r="AH252" s="1">
        <v>2.2599999999999998</v>
      </c>
      <c r="AI252" s="1">
        <v>24.7</v>
      </c>
      <c r="AJ252" s="1">
        <v>1.2413000000000001</v>
      </c>
      <c r="AK252" s="1">
        <v>2.1253000000000002</v>
      </c>
      <c r="AL252" s="1">
        <v>24.7</v>
      </c>
      <c r="AM252" s="1">
        <v>1.2890999999999999</v>
      </c>
      <c r="AN252" s="1">
        <v>2.1945000000000001</v>
      </c>
      <c r="AO252" s="1">
        <v>24.7</v>
      </c>
      <c r="AP252" s="1">
        <v>0.71360000000000001</v>
      </c>
      <c r="AQ252" s="1">
        <v>2.5244</v>
      </c>
      <c r="AR252" s="5">
        <f t="shared" si="39"/>
        <v>1.0814166666666667</v>
      </c>
      <c r="AS252" s="5">
        <f t="shared" si="40"/>
        <v>1693.1000000000001</v>
      </c>
      <c r="AT252" s="5">
        <f t="shared" si="41"/>
        <v>6.6534625715774824</v>
      </c>
      <c r="AU252" s="5">
        <f t="shared" si="42"/>
        <v>2.9227477477477479E-2</v>
      </c>
      <c r="AV252" s="5">
        <f t="shared" si="43"/>
        <v>0.22764409199201682</v>
      </c>
    </row>
    <row r="253" spans="2:48" x14ac:dyDescent="0.25">
      <c r="B253" s="1">
        <v>24.8</v>
      </c>
      <c r="C253" s="1">
        <v>1.2</v>
      </c>
      <c r="D253" s="1">
        <v>2.6473</v>
      </c>
      <c r="E253" s="1">
        <v>24.8</v>
      </c>
      <c r="F253" s="1">
        <v>1.2294</v>
      </c>
      <c r="G253" s="1">
        <v>1.9437</v>
      </c>
      <c r="H253" s="1">
        <v>24.8</v>
      </c>
      <c r="I253" s="1">
        <v>1.1569</v>
      </c>
      <c r="J253" s="1">
        <v>2.3730000000000002</v>
      </c>
      <c r="K253" s="1">
        <v>24.8</v>
      </c>
      <c r="L253" s="1">
        <v>1.2806</v>
      </c>
      <c r="M253" s="1">
        <v>2.2425000000000002</v>
      </c>
      <c r="N253" s="1">
        <v>24.8</v>
      </c>
      <c r="O253" s="1">
        <v>0.93789999999999996</v>
      </c>
      <c r="P253" s="1">
        <v>2.6366999999999998</v>
      </c>
      <c r="Q253" s="1">
        <v>24.8</v>
      </c>
      <c r="R253" s="1">
        <v>1.6138999999999999</v>
      </c>
      <c r="S253" s="1">
        <v>1.8428</v>
      </c>
      <c r="T253" s="5">
        <f t="shared" si="34"/>
        <v>1.23645</v>
      </c>
      <c r="U253" s="5">
        <f t="shared" si="35"/>
        <v>2281</v>
      </c>
      <c r="V253" s="5">
        <f t="shared" si="36"/>
        <v>8.9637635850027966</v>
      </c>
      <c r="W253" s="5">
        <f t="shared" si="37"/>
        <v>3.3417567567567572E-2</v>
      </c>
      <c r="X253" s="5">
        <f t="shared" si="38"/>
        <v>0.26823507027789517</v>
      </c>
      <c r="Z253" s="1">
        <v>24.8</v>
      </c>
      <c r="AA253" s="1">
        <v>1.0224</v>
      </c>
      <c r="AB253" s="1">
        <v>0.71109999999999995</v>
      </c>
      <c r="AC253" s="1">
        <v>24.8</v>
      </c>
      <c r="AD253" s="1">
        <v>1.0291999999999999</v>
      </c>
      <c r="AE253" s="1">
        <v>0.3498</v>
      </c>
      <c r="AF253" s="1">
        <v>24.8</v>
      </c>
      <c r="AG253" s="1">
        <v>1.196</v>
      </c>
      <c r="AH253" s="1">
        <v>2.2692000000000001</v>
      </c>
      <c r="AI253" s="1">
        <v>24.8</v>
      </c>
      <c r="AJ253" s="1">
        <v>1.2430000000000001</v>
      </c>
      <c r="AK253" s="1">
        <v>2.1410999999999998</v>
      </c>
      <c r="AL253" s="1">
        <v>24.8</v>
      </c>
      <c r="AM253" s="1">
        <v>1.2906</v>
      </c>
      <c r="AN253" s="1">
        <v>2.2031999999999998</v>
      </c>
      <c r="AO253" s="1">
        <v>24.8</v>
      </c>
      <c r="AP253" s="1">
        <v>0.71560000000000001</v>
      </c>
      <c r="AQ253" s="1">
        <v>2.5436999999999999</v>
      </c>
      <c r="AR253" s="5">
        <f t="shared" si="39"/>
        <v>1.0828</v>
      </c>
      <c r="AS253" s="5">
        <f t="shared" si="40"/>
        <v>1703.0166666666667</v>
      </c>
      <c r="AT253" s="5">
        <f t="shared" si="41"/>
        <v>6.6924326090835224</v>
      </c>
      <c r="AU253" s="5">
        <f t="shared" si="42"/>
        <v>2.9264864864864865E-2</v>
      </c>
      <c r="AV253" s="5">
        <f t="shared" si="43"/>
        <v>0.22868489705955886</v>
      </c>
    </row>
    <row r="254" spans="2:48" x14ac:dyDescent="0.25">
      <c r="B254" s="1">
        <v>24.9</v>
      </c>
      <c r="C254" s="1">
        <v>1.2015</v>
      </c>
      <c r="D254" s="1">
        <v>2.6634000000000002</v>
      </c>
      <c r="E254" s="1">
        <v>24.9</v>
      </c>
      <c r="F254" s="1">
        <v>1.2311000000000001</v>
      </c>
      <c r="G254" s="1">
        <v>1.9576</v>
      </c>
      <c r="H254" s="1">
        <v>24.9</v>
      </c>
      <c r="I254" s="1">
        <v>1.1587000000000001</v>
      </c>
      <c r="J254" s="1">
        <v>2.3868999999999998</v>
      </c>
      <c r="K254" s="1">
        <v>24.9</v>
      </c>
      <c r="L254" s="1">
        <v>1.2821</v>
      </c>
      <c r="M254" s="1">
        <v>2.2521</v>
      </c>
      <c r="N254" s="1">
        <v>24.9</v>
      </c>
      <c r="O254" s="1">
        <v>0.93920000000000003</v>
      </c>
      <c r="P254" s="1">
        <v>2.6480999999999999</v>
      </c>
      <c r="Q254" s="1">
        <v>24.9</v>
      </c>
      <c r="R254" s="1">
        <v>1.6153999999999999</v>
      </c>
      <c r="S254" s="1">
        <v>1.8503000000000001</v>
      </c>
      <c r="T254" s="5">
        <f t="shared" si="34"/>
        <v>1.238</v>
      </c>
      <c r="U254" s="5">
        <f t="shared" si="35"/>
        <v>2293.0666666666666</v>
      </c>
      <c r="V254" s="5">
        <f t="shared" si="36"/>
        <v>9.0111825886235923</v>
      </c>
      <c r="W254" s="5">
        <f t="shared" si="37"/>
        <v>3.345945945945946E-2</v>
      </c>
      <c r="X254" s="5">
        <f t="shared" si="38"/>
        <v>0.26931644247097974</v>
      </c>
      <c r="Z254" s="1">
        <v>24.9</v>
      </c>
      <c r="AA254" s="1">
        <v>1.0230999999999999</v>
      </c>
      <c r="AB254" s="1">
        <v>0.71289999999999998</v>
      </c>
      <c r="AC254" s="1">
        <v>24.9</v>
      </c>
      <c r="AD254" s="1">
        <v>1.0299</v>
      </c>
      <c r="AE254" s="1">
        <v>0.3518</v>
      </c>
      <c r="AF254" s="1">
        <v>24.9</v>
      </c>
      <c r="AG254" s="1">
        <v>1.1977</v>
      </c>
      <c r="AH254" s="1">
        <v>2.2866</v>
      </c>
      <c r="AI254" s="1">
        <v>24.9</v>
      </c>
      <c r="AJ254" s="1">
        <v>1.2445999999999999</v>
      </c>
      <c r="AK254" s="1">
        <v>2.1497999999999999</v>
      </c>
      <c r="AL254" s="1">
        <v>24.9</v>
      </c>
      <c r="AM254" s="1">
        <v>1.2924</v>
      </c>
      <c r="AN254" s="1">
        <v>2.2179000000000002</v>
      </c>
      <c r="AO254" s="1">
        <v>24.9</v>
      </c>
      <c r="AP254" s="1">
        <v>0.71709999999999996</v>
      </c>
      <c r="AQ254" s="1">
        <v>2.5569999999999999</v>
      </c>
      <c r="AR254" s="5">
        <f t="shared" si="39"/>
        <v>1.0841333333333334</v>
      </c>
      <c r="AS254" s="5">
        <f t="shared" si="40"/>
        <v>1712.6666666666665</v>
      </c>
      <c r="AT254" s="5">
        <f t="shared" si="41"/>
        <v>6.7303547128078867</v>
      </c>
      <c r="AU254" s="5">
        <f t="shared" si="42"/>
        <v>2.9300900900900904E-2</v>
      </c>
      <c r="AV254" s="5">
        <f t="shared" si="43"/>
        <v>0.22969787637488481</v>
      </c>
    </row>
    <row r="255" spans="2:48" x14ac:dyDescent="0.25">
      <c r="B255" s="1">
        <v>25</v>
      </c>
      <c r="C255" s="1">
        <v>1.2037</v>
      </c>
      <c r="D255" s="1">
        <v>2.6852999999999998</v>
      </c>
      <c r="E255" s="1">
        <v>25</v>
      </c>
      <c r="F255" s="1">
        <v>1.2325999999999999</v>
      </c>
      <c r="G255" s="1">
        <v>1.9672000000000001</v>
      </c>
      <c r="H255" s="1">
        <v>25</v>
      </c>
      <c r="I255" s="1">
        <v>1.1601999999999999</v>
      </c>
      <c r="J255" s="1">
        <v>2.3993000000000002</v>
      </c>
      <c r="K255" s="1">
        <v>25</v>
      </c>
      <c r="L255" s="1">
        <v>1.2838000000000001</v>
      </c>
      <c r="M255" s="1">
        <v>2.2686000000000002</v>
      </c>
      <c r="N255" s="1">
        <v>25</v>
      </c>
      <c r="O255" s="1">
        <v>0.94120000000000004</v>
      </c>
      <c r="P255" s="1">
        <v>2.6724000000000001</v>
      </c>
      <c r="Q255" s="1">
        <v>25</v>
      </c>
      <c r="R255" s="1">
        <v>1.6172</v>
      </c>
      <c r="S255" s="1">
        <v>1.8626</v>
      </c>
      <c r="T255" s="5">
        <f t="shared" si="34"/>
        <v>1.2397833333333335</v>
      </c>
      <c r="U255" s="5">
        <f t="shared" si="35"/>
        <v>2309.2333333333331</v>
      </c>
      <c r="V255" s="5">
        <f t="shared" si="36"/>
        <v>9.0747135741376397</v>
      </c>
      <c r="W255" s="5">
        <f t="shared" si="37"/>
        <v>3.3507657657657661E-2</v>
      </c>
      <c r="X255" s="5">
        <f t="shared" si="38"/>
        <v>0.2708250653284251</v>
      </c>
      <c r="Z255" s="1">
        <v>25</v>
      </c>
      <c r="AA255" s="1">
        <v>1.0239</v>
      </c>
      <c r="AB255" s="1">
        <v>0.71630000000000005</v>
      </c>
      <c r="AC255" s="1">
        <v>25</v>
      </c>
      <c r="AD255" s="1">
        <v>1.0310999999999999</v>
      </c>
      <c r="AE255" s="1">
        <v>0.35659999999999997</v>
      </c>
      <c r="AF255" s="1">
        <v>25</v>
      </c>
      <c r="AG255" s="1">
        <v>1.1994</v>
      </c>
      <c r="AH255" s="1">
        <v>2.2984</v>
      </c>
      <c r="AI255" s="1">
        <v>25</v>
      </c>
      <c r="AJ255" s="1">
        <v>1.2463</v>
      </c>
      <c r="AK255" s="1">
        <v>2.1667000000000001</v>
      </c>
      <c r="AL255" s="1">
        <v>25</v>
      </c>
      <c r="AM255" s="1">
        <v>1.2941</v>
      </c>
      <c r="AN255" s="1">
        <v>2.2256999999999998</v>
      </c>
      <c r="AO255" s="1">
        <v>25</v>
      </c>
      <c r="AP255" s="1">
        <v>0.71879999999999999</v>
      </c>
      <c r="AQ255" s="1">
        <v>2.5746000000000002</v>
      </c>
      <c r="AR255" s="5">
        <f t="shared" si="39"/>
        <v>1.0855999999999999</v>
      </c>
      <c r="AS255" s="5">
        <f t="shared" si="40"/>
        <v>1723.05</v>
      </c>
      <c r="AT255" s="5">
        <f t="shared" si="41"/>
        <v>6.7711586344318588</v>
      </c>
      <c r="AU255" s="5">
        <f t="shared" si="42"/>
        <v>2.9340540540540538E-2</v>
      </c>
      <c r="AV255" s="5">
        <f t="shared" si="43"/>
        <v>0.23077825117352505</v>
      </c>
    </row>
    <row r="256" spans="2:48" x14ac:dyDescent="0.25">
      <c r="B256" s="1">
        <v>25.1</v>
      </c>
      <c r="C256" s="1">
        <v>1.2051000000000001</v>
      </c>
      <c r="D256" s="1">
        <v>2.6991999999999998</v>
      </c>
      <c r="E256" s="1">
        <v>25.1</v>
      </c>
      <c r="F256" s="1">
        <v>1.2343999999999999</v>
      </c>
      <c r="G256" s="1">
        <v>1.9829000000000001</v>
      </c>
      <c r="H256" s="1">
        <v>25.1</v>
      </c>
      <c r="I256" s="1">
        <v>1.1621999999999999</v>
      </c>
      <c r="J256" s="1">
        <v>2.4173</v>
      </c>
      <c r="K256" s="1">
        <v>25.1</v>
      </c>
      <c r="L256" s="1">
        <v>1.2854000000000001</v>
      </c>
      <c r="M256" s="1">
        <v>2.278</v>
      </c>
      <c r="N256" s="1">
        <v>25.1</v>
      </c>
      <c r="O256" s="1">
        <v>0.94279999999999997</v>
      </c>
      <c r="P256" s="1">
        <v>2.6861000000000002</v>
      </c>
      <c r="Q256" s="1">
        <v>25.1</v>
      </c>
      <c r="R256" s="1">
        <v>1.6187</v>
      </c>
      <c r="S256" s="1">
        <v>1.8686</v>
      </c>
      <c r="T256" s="5">
        <f t="shared" si="34"/>
        <v>1.2414333333333334</v>
      </c>
      <c r="U256" s="5">
        <f t="shared" si="35"/>
        <v>2322.0166666666669</v>
      </c>
      <c r="V256" s="5">
        <f t="shared" si="36"/>
        <v>9.1249488997966886</v>
      </c>
      <c r="W256" s="5">
        <f t="shared" si="37"/>
        <v>3.3552252252252251E-2</v>
      </c>
      <c r="X256" s="5">
        <f t="shared" si="38"/>
        <v>0.27196233597654124</v>
      </c>
      <c r="Z256" s="1">
        <v>25.1</v>
      </c>
      <c r="AA256" s="1">
        <v>1.0247999999999999</v>
      </c>
      <c r="AB256" s="1">
        <v>0.72219999999999995</v>
      </c>
      <c r="AC256" s="1">
        <v>25.1</v>
      </c>
      <c r="AD256" s="1">
        <v>1.0319</v>
      </c>
      <c r="AE256" s="1">
        <v>0.35880000000000001</v>
      </c>
      <c r="AF256" s="1">
        <v>25.1</v>
      </c>
      <c r="AG256" s="1">
        <v>1.2011000000000001</v>
      </c>
      <c r="AH256" s="1">
        <v>2.3142999999999998</v>
      </c>
      <c r="AI256" s="1">
        <v>25.1</v>
      </c>
      <c r="AJ256" s="1">
        <v>1.2481</v>
      </c>
      <c r="AK256" s="1">
        <v>2.1774</v>
      </c>
      <c r="AL256" s="1">
        <v>25.1</v>
      </c>
      <c r="AM256" s="1">
        <v>1.2959000000000001</v>
      </c>
      <c r="AN256" s="1">
        <v>2.2418</v>
      </c>
      <c r="AO256" s="1">
        <v>25.1</v>
      </c>
      <c r="AP256" s="1">
        <v>0.72050000000000003</v>
      </c>
      <c r="AQ256" s="1">
        <v>2.5876000000000001</v>
      </c>
      <c r="AR256" s="5">
        <f t="shared" si="39"/>
        <v>1.0870500000000001</v>
      </c>
      <c r="AS256" s="5">
        <f t="shared" si="40"/>
        <v>1733.6833333333332</v>
      </c>
      <c r="AT256" s="5">
        <f t="shared" si="41"/>
        <v>6.8129449939761502</v>
      </c>
      <c r="AU256" s="5">
        <f t="shared" si="42"/>
        <v>2.9379729729729732E-2</v>
      </c>
      <c r="AV256" s="5">
        <f t="shared" si="43"/>
        <v>0.2318927048223334</v>
      </c>
    </row>
    <row r="257" spans="2:48" x14ac:dyDescent="0.25">
      <c r="B257" s="1">
        <v>25.2</v>
      </c>
      <c r="C257" s="1">
        <v>1.2068000000000001</v>
      </c>
      <c r="D257" s="1">
        <v>2.7189000000000001</v>
      </c>
      <c r="E257" s="1">
        <v>25.2</v>
      </c>
      <c r="F257" s="1">
        <v>1.2361</v>
      </c>
      <c r="G257" s="1">
        <v>1.9924999999999999</v>
      </c>
      <c r="H257" s="1">
        <v>25.2</v>
      </c>
      <c r="I257" s="1">
        <v>1.1637999999999999</v>
      </c>
      <c r="J257" s="1">
        <v>2.4306999999999999</v>
      </c>
      <c r="K257" s="1">
        <v>25.2</v>
      </c>
      <c r="L257" s="1">
        <v>1.2870999999999999</v>
      </c>
      <c r="M257" s="1">
        <v>2.2959999999999998</v>
      </c>
      <c r="N257" s="1">
        <v>25.2</v>
      </c>
      <c r="O257" s="1">
        <v>0.94450000000000001</v>
      </c>
      <c r="P257" s="1">
        <v>2.7065999999999999</v>
      </c>
      <c r="Q257" s="1">
        <v>25.2</v>
      </c>
      <c r="R257" s="1">
        <v>1.6207</v>
      </c>
      <c r="S257" s="1">
        <v>1.8834</v>
      </c>
      <c r="T257" s="5">
        <f t="shared" si="34"/>
        <v>1.2431666666666665</v>
      </c>
      <c r="U257" s="5">
        <f t="shared" si="35"/>
        <v>2338.0166666666669</v>
      </c>
      <c r="V257" s="5">
        <f t="shared" si="36"/>
        <v>9.187824926697191</v>
      </c>
      <c r="W257" s="5">
        <f t="shared" si="37"/>
        <v>3.3599099099099097E-2</v>
      </c>
      <c r="X257" s="5">
        <f t="shared" si="38"/>
        <v>0.2734545024435952</v>
      </c>
      <c r="Z257" s="1">
        <v>25.2</v>
      </c>
      <c r="AA257" s="1">
        <v>1.0256000000000001</v>
      </c>
      <c r="AB257" s="1">
        <v>0.72609999999999997</v>
      </c>
      <c r="AC257" s="1">
        <v>25.2</v>
      </c>
      <c r="AD257" s="1">
        <v>1.0326</v>
      </c>
      <c r="AE257" s="1">
        <v>0.35949999999999999</v>
      </c>
      <c r="AF257" s="1">
        <v>25.2</v>
      </c>
      <c r="AG257" s="1">
        <v>1.2031000000000001</v>
      </c>
      <c r="AH257" s="1">
        <v>2.3309000000000002</v>
      </c>
      <c r="AI257" s="1">
        <v>25.2</v>
      </c>
      <c r="AJ257" s="1">
        <v>1.2497</v>
      </c>
      <c r="AK257" s="1">
        <v>2.1922999999999999</v>
      </c>
      <c r="AL257" s="1">
        <v>25.2</v>
      </c>
      <c r="AM257" s="1">
        <v>1.2976000000000001</v>
      </c>
      <c r="AN257" s="1">
        <v>2.2528999999999999</v>
      </c>
      <c r="AO257" s="1">
        <v>25.2</v>
      </c>
      <c r="AP257" s="1">
        <v>0.72209999999999996</v>
      </c>
      <c r="AQ257" s="1">
        <v>2.605</v>
      </c>
      <c r="AR257" s="5">
        <f t="shared" si="39"/>
        <v>1.0884500000000001</v>
      </c>
      <c r="AS257" s="5">
        <f t="shared" si="40"/>
        <v>1744.4500000000003</v>
      </c>
      <c r="AT257" s="5">
        <f t="shared" si="41"/>
        <v>6.8552553204112812</v>
      </c>
      <c r="AU257" s="5">
        <f t="shared" si="42"/>
        <v>2.9417567567567571E-2</v>
      </c>
      <c r="AV257" s="5">
        <f t="shared" si="43"/>
        <v>0.23303270417126865</v>
      </c>
    </row>
    <row r="258" spans="2:48" x14ac:dyDescent="0.25">
      <c r="B258" s="1">
        <v>25.3</v>
      </c>
      <c r="C258" s="1">
        <v>1.2082999999999999</v>
      </c>
      <c r="D258" s="1">
        <v>2.7303999999999999</v>
      </c>
      <c r="E258" s="1">
        <v>25.3</v>
      </c>
      <c r="F258" s="1">
        <v>1.2377</v>
      </c>
      <c r="G258" s="1">
        <v>2.0063</v>
      </c>
      <c r="H258" s="1">
        <v>25.3</v>
      </c>
      <c r="I258" s="1">
        <v>1.1655</v>
      </c>
      <c r="J258" s="1">
        <v>2.4472999999999998</v>
      </c>
      <c r="K258" s="1">
        <v>25.3</v>
      </c>
      <c r="L258" s="1">
        <v>1.2887999999999999</v>
      </c>
      <c r="M258" s="1">
        <v>2.3048000000000002</v>
      </c>
      <c r="N258" s="1">
        <v>25.3</v>
      </c>
      <c r="O258" s="1">
        <v>0.94610000000000005</v>
      </c>
      <c r="P258" s="1">
        <v>2.7206999999999999</v>
      </c>
      <c r="Q258" s="1">
        <v>25.3</v>
      </c>
      <c r="R258" s="1">
        <v>1.6224000000000001</v>
      </c>
      <c r="S258" s="1">
        <v>1.8898999999999999</v>
      </c>
      <c r="T258" s="5">
        <f t="shared" si="34"/>
        <v>1.2447999999999999</v>
      </c>
      <c r="U258" s="5">
        <f t="shared" si="35"/>
        <v>2349.9</v>
      </c>
      <c r="V258" s="5">
        <f t="shared" si="36"/>
        <v>9.2345234758430834</v>
      </c>
      <c r="W258" s="5">
        <f t="shared" si="37"/>
        <v>3.3643243243243241E-2</v>
      </c>
      <c r="X258" s="5">
        <f t="shared" si="38"/>
        <v>0.27448374727361352</v>
      </c>
      <c r="Z258" s="1">
        <v>25.3</v>
      </c>
      <c r="AA258" s="1">
        <v>1.0263</v>
      </c>
      <c r="AB258" s="1">
        <v>0.72899999999999998</v>
      </c>
      <c r="AC258" s="1">
        <v>25.3</v>
      </c>
      <c r="AD258" s="1">
        <v>1.0335000000000001</v>
      </c>
      <c r="AE258" s="1">
        <v>0.3624</v>
      </c>
      <c r="AF258" s="1">
        <v>25.3</v>
      </c>
      <c r="AG258" s="1">
        <v>1.2043999999999999</v>
      </c>
      <c r="AH258" s="1">
        <v>2.34</v>
      </c>
      <c r="AI258" s="1">
        <v>25.3</v>
      </c>
      <c r="AJ258" s="1">
        <v>1.2515000000000001</v>
      </c>
      <c r="AK258" s="1">
        <v>2.2065000000000001</v>
      </c>
      <c r="AL258" s="1">
        <v>25.3</v>
      </c>
      <c r="AM258" s="1">
        <v>1.2989999999999999</v>
      </c>
      <c r="AN258" s="1">
        <v>2.2629999999999999</v>
      </c>
      <c r="AO258" s="1">
        <v>25.3</v>
      </c>
      <c r="AP258" s="1">
        <v>0.72389999999999999</v>
      </c>
      <c r="AQ258" s="1">
        <v>2.6202000000000001</v>
      </c>
      <c r="AR258" s="5">
        <f t="shared" si="39"/>
        <v>1.0897666666666668</v>
      </c>
      <c r="AS258" s="5">
        <f t="shared" si="40"/>
        <v>1753.5166666666669</v>
      </c>
      <c r="AT258" s="5">
        <f t="shared" si="41"/>
        <v>6.8908850689882319</v>
      </c>
      <c r="AU258" s="5">
        <f t="shared" si="42"/>
        <v>2.9453153153153156E-2</v>
      </c>
      <c r="AV258" s="5">
        <f t="shared" si="43"/>
        <v>0.23396086093588647</v>
      </c>
    </row>
    <row r="259" spans="2:48" x14ac:dyDescent="0.25">
      <c r="B259" s="1">
        <v>25.4</v>
      </c>
      <c r="C259" s="1">
        <v>1.2099</v>
      </c>
      <c r="D259" s="1">
        <v>2.75</v>
      </c>
      <c r="E259" s="1">
        <v>25.4</v>
      </c>
      <c r="F259" s="1">
        <v>1.2396</v>
      </c>
      <c r="G259" s="1">
        <v>2.0194999999999999</v>
      </c>
      <c r="H259" s="1">
        <v>25.4</v>
      </c>
      <c r="I259" s="1">
        <v>1.167</v>
      </c>
      <c r="J259" s="1">
        <v>2.4565999999999999</v>
      </c>
      <c r="K259" s="1">
        <v>25.4</v>
      </c>
      <c r="L259" s="1">
        <v>1.2906</v>
      </c>
      <c r="M259" s="1">
        <v>2.3254000000000001</v>
      </c>
      <c r="N259" s="1">
        <v>25.4</v>
      </c>
      <c r="O259" s="1">
        <v>0.9476</v>
      </c>
      <c r="P259" s="1">
        <v>2.7385999999999999</v>
      </c>
      <c r="Q259" s="1">
        <v>25.4</v>
      </c>
      <c r="R259" s="1">
        <v>1.6238999999999999</v>
      </c>
      <c r="S259" s="1">
        <v>1.9008</v>
      </c>
      <c r="T259" s="5">
        <f t="shared" si="34"/>
        <v>1.2464333333333333</v>
      </c>
      <c r="U259" s="5">
        <f t="shared" si="35"/>
        <v>2365.15</v>
      </c>
      <c r="V259" s="5">
        <f t="shared" si="36"/>
        <v>9.2944521889826248</v>
      </c>
      <c r="W259" s="5">
        <f t="shared" si="37"/>
        <v>3.3687387387387385E-2</v>
      </c>
      <c r="X259" s="5">
        <f t="shared" si="38"/>
        <v>0.27590302810073314</v>
      </c>
      <c r="Z259" s="1">
        <v>25.4</v>
      </c>
      <c r="AA259" s="1">
        <v>1.0273000000000001</v>
      </c>
      <c r="AB259" s="1">
        <v>0.73409999999999997</v>
      </c>
      <c r="AC259" s="1">
        <v>25.4</v>
      </c>
      <c r="AD259" s="1">
        <v>1.0345</v>
      </c>
      <c r="AE259" s="1">
        <v>0.3664</v>
      </c>
      <c r="AF259" s="1">
        <v>25.4</v>
      </c>
      <c r="AG259" s="1">
        <v>1.2060999999999999</v>
      </c>
      <c r="AH259" s="1">
        <v>2.3551000000000002</v>
      </c>
      <c r="AI259" s="1">
        <v>25.4</v>
      </c>
      <c r="AJ259" s="1">
        <v>1.2528999999999999</v>
      </c>
      <c r="AK259" s="1">
        <v>2.2157</v>
      </c>
      <c r="AL259" s="1">
        <v>25.4</v>
      </c>
      <c r="AM259" s="1">
        <v>1.3008</v>
      </c>
      <c r="AN259" s="1">
        <v>2.2776000000000001</v>
      </c>
      <c r="AO259" s="1">
        <v>25.4</v>
      </c>
      <c r="AP259" s="1">
        <v>0.72529999999999994</v>
      </c>
      <c r="AQ259" s="1">
        <v>2.6347999999999998</v>
      </c>
      <c r="AR259" s="5">
        <f t="shared" si="39"/>
        <v>1.0911499999999998</v>
      </c>
      <c r="AS259" s="5">
        <f t="shared" si="40"/>
        <v>1763.95</v>
      </c>
      <c r="AT259" s="5">
        <f t="shared" si="41"/>
        <v>6.9318854781962669</v>
      </c>
      <c r="AU259" s="5">
        <f t="shared" si="42"/>
        <v>2.9490540540540535E-2</v>
      </c>
      <c r="AV259" s="5">
        <f t="shared" si="43"/>
        <v>0.23505454125762903</v>
      </c>
    </row>
    <row r="260" spans="2:48" x14ac:dyDescent="0.25">
      <c r="B260" s="1">
        <v>25.5</v>
      </c>
      <c r="C260" s="1">
        <v>1.2116</v>
      </c>
      <c r="D260" s="1">
        <v>2.7652999999999999</v>
      </c>
      <c r="E260" s="1">
        <v>25.5</v>
      </c>
      <c r="F260" s="1">
        <v>1.2411000000000001</v>
      </c>
      <c r="G260" s="1">
        <v>2.0304000000000002</v>
      </c>
      <c r="H260" s="1">
        <v>25.5</v>
      </c>
      <c r="I260" s="1">
        <v>1.1686000000000001</v>
      </c>
      <c r="J260" s="1">
        <v>2.4741</v>
      </c>
      <c r="K260" s="1">
        <v>25.5</v>
      </c>
      <c r="L260" s="1">
        <v>1.2924</v>
      </c>
      <c r="M260" s="1">
        <v>2.3380000000000001</v>
      </c>
      <c r="N260" s="1">
        <v>25.5</v>
      </c>
      <c r="O260" s="1">
        <v>0.94950000000000001</v>
      </c>
      <c r="P260" s="1">
        <v>2.7578999999999998</v>
      </c>
      <c r="Q260" s="1">
        <v>25.5</v>
      </c>
      <c r="R260" s="1">
        <v>1.6255999999999999</v>
      </c>
      <c r="S260" s="1">
        <v>1.9083000000000001</v>
      </c>
      <c r="T260" s="5">
        <f t="shared" si="34"/>
        <v>1.2481333333333335</v>
      </c>
      <c r="U260" s="5">
        <f t="shared" si="35"/>
        <v>2379</v>
      </c>
      <c r="V260" s="5">
        <f t="shared" si="36"/>
        <v>9.3488792497683715</v>
      </c>
      <c r="W260" s="5">
        <f t="shared" si="37"/>
        <v>3.3733333333333337E-2</v>
      </c>
      <c r="X260" s="5">
        <f t="shared" si="38"/>
        <v>0.27714068922238255</v>
      </c>
      <c r="Z260" s="1">
        <v>25.5</v>
      </c>
      <c r="AA260" s="1">
        <v>1.0283</v>
      </c>
      <c r="AB260" s="1">
        <v>0.74029999999999996</v>
      </c>
      <c r="AC260" s="1">
        <v>25.5</v>
      </c>
      <c r="AD260" s="1">
        <v>1.0350999999999999</v>
      </c>
      <c r="AE260" s="1">
        <v>0.36730000000000002</v>
      </c>
      <c r="AF260" s="1">
        <v>25.5</v>
      </c>
      <c r="AG260" s="1">
        <v>1.2075</v>
      </c>
      <c r="AH260" s="1">
        <v>2.3643999999999998</v>
      </c>
      <c r="AI260" s="1">
        <v>25.5</v>
      </c>
      <c r="AJ260" s="1">
        <v>1.2547999999999999</v>
      </c>
      <c r="AK260" s="1">
        <v>2.2322000000000002</v>
      </c>
      <c r="AL260" s="1">
        <v>25.5</v>
      </c>
      <c r="AM260" s="1">
        <v>1.3022</v>
      </c>
      <c r="AN260" s="1">
        <v>2.2875000000000001</v>
      </c>
      <c r="AO260" s="1">
        <v>25.5</v>
      </c>
      <c r="AP260" s="1">
        <v>0.72719999999999996</v>
      </c>
      <c r="AQ260" s="1">
        <v>2.6530999999999998</v>
      </c>
      <c r="AR260" s="5">
        <f t="shared" si="39"/>
        <v>1.0925166666666666</v>
      </c>
      <c r="AS260" s="5">
        <f t="shared" si="40"/>
        <v>1774.1333333333334</v>
      </c>
      <c r="AT260" s="5">
        <f t="shared" si="41"/>
        <v>6.9719034494839827</v>
      </c>
      <c r="AU260" s="5">
        <f t="shared" si="42"/>
        <v>2.9527477477477474E-2</v>
      </c>
      <c r="AV260" s="5">
        <f t="shared" si="43"/>
        <v>0.23611578248774914</v>
      </c>
    </row>
    <row r="261" spans="2:48" x14ac:dyDescent="0.25">
      <c r="B261" s="1">
        <v>25.6</v>
      </c>
      <c r="C261" s="1">
        <v>1.2133</v>
      </c>
      <c r="D261" s="1">
        <v>2.7856000000000001</v>
      </c>
      <c r="E261" s="1">
        <v>25.6</v>
      </c>
      <c r="F261" s="1">
        <v>1.2427999999999999</v>
      </c>
      <c r="G261" s="1">
        <v>2.0436000000000001</v>
      </c>
      <c r="H261" s="1">
        <v>25.6</v>
      </c>
      <c r="I261" s="1">
        <v>1.1704000000000001</v>
      </c>
      <c r="J261" s="1">
        <v>2.4861</v>
      </c>
      <c r="K261" s="1">
        <v>25.6</v>
      </c>
      <c r="L261" s="1">
        <v>1.2938000000000001</v>
      </c>
      <c r="M261" s="1">
        <v>2.3492000000000002</v>
      </c>
      <c r="N261" s="1">
        <v>25.6</v>
      </c>
      <c r="O261" s="1">
        <v>0.95089999999999997</v>
      </c>
      <c r="P261" s="1">
        <v>2.7730000000000001</v>
      </c>
      <c r="Q261" s="1">
        <v>25.6</v>
      </c>
      <c r="R261" s="1">
        <v>1.627</v>
      </c>
      <c r="S261" s="1">
        <v>1.9160999999999999</v>
      </c>
      <c r="T261" s="5">
        <f t="shared" si="34"/>
        <v>1.2497</v>
      </c>
      <c r="U261" s="5">
        <f t="shared" si="35"/>
        <v>2392.2666666666664</v>
      </c>
      <c r="V261" s="5">
        <f t="shared" si="36"/>
        <v>9.4010139554067038</v>
      </c>
      <c r="W261" s="5">
        <f t="shared" si="37"/>
        <v>3.3775675675675673E-2</v>
      </c>
      <c r="X261" s="5">
        <f t="shared" si="38"/>
        <v>0.27833681391537818</v>
      </c>
      <c r="Z261" s="1">
        <v>25.6</v>
      </c>
      <c r="AA261" s="1">
        <v>1.0288999999999999</v>
      </c>
      <c r="AB261" s="1">
        <v>0.74280000000000002</v>
      </c>
      <c r="AC261" s="1">
        <v>25.6</v>
      </c>
      <c r="AD261" s="1">
        <v>1.0359</v>
      </c>
      <c r="AE261" s="1">
        <v>0.36890000000000001</v>
      </c>
      <c r="AF261" s="1">
        <v>25.6</v>
      </c>
      <c r="AG261" s="1">
        <v>1.2094</v>
      </c>
      <c r="AH261" s="1">
        <v>2.3845000000000001</v>
      </c>
      <c r="AI261" s="1">
        <v>25.6</v>
      </c>
      <c r="AJ261" s="1">
        <v>1.2562</v>
      </c>
      <c r="AK261" s="1">
        <v>2.2401</v>
      </c>
      <c r="AL261" s="1">
        <v>25.6</v>
      </c>
      <c r="AM261" s="1">
        <v>1.3041</v>
      </c>
      <c r="AN261" s="1">
        <v>2.3056999999999999</v>
      </c>
      <c r="AO261" s="1">
        <v>25.6</v>
      </c>
      <c r="AP261" s="1">
        <v>0.72870000000000001</v>
      </c>
      <c r="AQ261" s="1">
        <v>2.6699000000000002</v>
      </c>
      <c r="AR261" s="5">
        <f t="shared" si="39"/>
        <v>1.0938666666666668</v>
      </c>
      <c r="AS261" s="5">
        <f t="shared" si="40"/>
        <v>1785.3166666666666</v>
      </c>
      <c r="AT261" s="5">
        <f t="shared" si="41"/>
        <v>7.0158511724529786</v>
      </c>
      <c r="AU261" s="5">
        <f t="shared" si="42"/>
        <v>2.9563963963963966E-2</v>
      </c>
      <c r="AV261" s="5">
        <f t="shared" si="43"/>
        <v>0.23731090935588756</v>
      </c>
    </row>
    <row r="262" spans="2:48" x14ac:dyDescent="0.25">
      <c r="B262" s="1">
        <v>25.7</v>
      </c>
      <c r="C262" s="1">
        <v>1.2151000000000001</v>
      </c>
      <c r="D262" s="1">
        <v>2.8035999999999999</v>
      </c>
      <c r="E262" s="1">
        <v>25.7</v>
      </c>
      <c r="F262" s="1">
        <v>1.2443</v>
      </c>
      <c r="G262" s="1">
        <v>2.0526</v>
      </c>
      <c r="H262" s="1">
        <v>25.7</v>
      </c>
      <c r="I262" s="1">
        <v>1.1718999999999999</v>
      </c>
      <c r="J262" s="1">
        <v>2.5028000000000001</v>
      </c>
      <c r="K262" s="1">
        <v>25.7</v>
      </c>
      <c r="L262" s="1">
        <v>1.2954000000000001</v>
      </c>
      <c r="M262" s="1">
        <v>2.3622999999999998</v>
      </c>
      <c r="N262" s="1">
        <v>25.7</v>
      </c>
      <c r="O262" s="1">
        <v>0.95289999999999997</v>
      </c>
      <c r="P262" s="1">
        <v>2.7965</v>
      </c>
      <c r="Q262" s="1">
        <v>25.7</v>
      </c>
      <c r="R262" s="1">
        <v>1.6289</v>
      </c>
      <c r="S262" s="1">
        <v>1.9286000000000001</v>
      </c>
      <c r="T262" s="5">
        <f t="shared" si="34"/>
        <v>1.2514166666666666</v>
      </c>
      <c r="U262" s="5">
        <f t="shared" si="35"/>
        <v>2407.7333333333331</v>
      </c>
      <c r="V262" s="5">
        <f t="shared" si="36"/>
        <v>9.4617941147438547</v>
      </c>
      <c r="W262" s="5">
        <f t="shared" si="37"/>
        <v>3.3822072072072072E-2</v>
      </c>
      <c r="X262" s="5">
        <f t="shared" si="38"/>
        <v>0.27975205346915305</v>
      </c>
      <c r="Z262" s="1">
        <v>25.7</v>
      </c>
      <c r="AA262" s="1">
        <v>1.0296000000000001</v>
      </c>
      <c r="AB262" s="1">
        <v>0.74570000000000003</v>
      </c>
      <c r="AC262" s="1">
        <v>25.7</v>
      </c>
      <c r="AD262" s="1">
        <v>1.0367999999999999</v>
      </c>
      <c r="AE262" s="1">
        <v>0.37219999999999998</v>
      </c>
      <c r="AF262" s="1">
        <v>25.7</v>
      </c>
      <c r="AG262" s="1">
        <v>1.2111000000000001</v>
      </c>
      <c r="AH262" s="1">
        <v>2.3936000000000002</v>
      </c>
      <c r="AI262" s="1">
        <v>25.7</v>
      </c>
      <c r="AJ262" s="1">
        <v>1.2581</v>
      </c>
      <c r="AK262" s="1">
        <v>2.2593999999999999</v>
      </c>
      <c r="AL262" s="1">
        <v>25.7</v>
      </c>
      <c r="AM262" s="1">
        <v>1.3057000000000001</v>
      </c>
      <c r="AN262" s="1">
        <v>2.3140999999999998</v>
      </c>
      <c r="AO262" s="1">
        <v>25.7</v>
      </c>
      <c r="AP262" s="1">
        <v>0.73060000000000003</v>
      </c>
      <c r="AQ262" s="1">
        <v>2.6897000000000002</v>
      </c>
      <c r="AR262" s="5">
        <f t="shared" si="39"/>
        <v>1.0953166666666665</v>
      </c>
      <c r="AS262" s="5">
        <f t="shared" si="40"/>
        <v>1795.7833333333335</v>
      </c>
      <c r="AT262" s="5">
        <f t="shared" si="41"/>
        <v>7.0569825733837241</v>
      </c>
      <c r="AU262" s="5">
        <f t="shared" si="42"/>
        <v>2.960315315315315E-2</v>
      </c>
      <c r="AV262" s="5">
        <f t="shared" si="43"/>
        <v>0.23838617923145314</v>
      </c>
    </row>
    <row r="263" spans="2:48" x14ac:dyDescent="0.25">
      <c r="B263" s="1">
        <v>25.8</v>
      </c>
      <c r="C263" s="1">
        <v>1.2165999999999999</v>
      </c>
      <c r="D263" s="1">
        <v>2.8207</v>
      </c>
      <c r="E263" s="1">
        <v>25.8</v>
      </c>
      <c r="F263" s="1">
        <v>1.2461</v>
      </c>
      <c r="G263" s="1">
        <v>2.0680000000000001</v>
      </c>
      <c r="H263" s="1">
        <v>25.8</v>
      </c>
      <c r="I263" s="1">
        <v>1.1738</v>
      </c>
      <c r="J263" s="1">
        <v>2.5181</v>
      </c>
      <c r="K263" s="1">
        <v>25.8</v>
      </c>
      <c r="L263" s="1">
        <v>1.2968999999999999</v>
      </c>
      <c r="M263" s="1">
        <v>2.3729</v>
      </c>
      <c r="N263" s="1">
        <v>25.8</v>
      </c>
      <c r="O263" s="1">
        <v>0.95440000000000003</v>
      </c>
      <c r="P263" s="1">
        <v>2.8115000000000001</v>
      </c>
      <c r="Q263" s="1">
        <v>25.8</v>
      </c>
      <c r="R263" s="1">
        <v>1.6304000000000001</v>
      </c>
      <c r="S263" s="1">
        <v>1.9362999999999999</v>
      </c>
      <c r="T263" s="5">
        <f t="shared" ref="T263:T326" si="44">AVERAGE(C263,F263,I263,L263,O263,R263)</f>
        <v>1.2530333333333332</v>
      </c>
      <c r="U263" s="5">
        <f t="shared" ref="U263:U326" si="45">(AVERAGE(D263,G263,J263,M263,P263,S263))*1000</f>
        <v>2421.25</v>
      </c>
      <c r="V263" s="5">
        <f t="shared" ref="V263:V326" si="46">U263/(PI()*((18/2)^2))</f>
        <v>9.5149112583025097</v>
      </c>
      <c r="W263" s="5">
        <f t="shared" ref="W263:W326" si="47">T263/37</f>
        <v>3.3865765765765762E-2</v>
      </c>
      <c r="X263" s="5">
        <f t="shared" ref="X263:X326" si="48">(V263*(10^-3))/W263</f>
        <v>0.28095957800313343</v>
      </c>
      <c r="Z263" s="1">
        <v>25.8</v>
      </c>
      <c r="AA263" s="1">
        <v>1.0308999999999999</v>
      </c>
      <c r="AB263" s="1">
        <v>0.754</v>
      </c>
      <c r="AC263" s="1">
        <v>25.8</v>
      </c>
      <c r="AD263" s="1">
        <v>1.0376000000000001</v>
      </c>
      <c r="AE263" s="1">
        <v>0.37509999999999999</v>
      </c>
      <c r="AF263" s="1">
        <v>25.8</v>
      </c>
      <c r="AG263" s="1">
        <v>1.2128000000000001</v>
      </c>
      <c r="AH263" s="1">
        <v>2.4127000000000001</v>
      </c>
      <c r="AI263" s="1">
        <v>25.8</v>
      </c>
      <c r="AJ263" s="1">
        <v>1.2596000000000001</v>
      </c>
      <c r="AK263" s="1">
        <v>2.2665999999999999</v>
      </c>
      <c r="AL263" s="1">
        <v>25.8</v>
      </c>
      <c r="AM263" s="1">
        <v>1.3073999999999999</v>
      </c>
      <c r="AN263" s="1">
        <v>2.3313000000000001</v>
      </c>
      <c r="AO263" s="1">
        <v>25.8</v>
      </c>
      <c r="AP263" s="1">
        <v>0.73209999999999997</v>
      </c>
      <c r="AQ263" s="1">
        <v>2.7016</v>
      </c>
      <c r="AR263" s="5">
        <f t="shared" ref="AR263:AR326" si="49">AVERAGE(AA263,AD263,AG263,AJ263,AM263,AP263)</f>
        <v>1.0967333333333333</v>
      </c>
      <c r="AS263" s="5">
        <f t="shared" ref="AS263:AS326" si="50">(AVERAGE(AB263,AE263,AH263,AK263,AN263,AQ263))*1000</f>
        <v>1806.8833333333334</v>
      </c>
      <c r="AT263" s="5">
        <f t="shared" ref="AT263:AT326" si="51">AS263/(PI()*((18/2)^2))</f>
        <v>7.1006028170459468</v>
      </c>
      <c r="AU263" s="5">
        <f t="shared" ref="AU263:AU326" si="52">AR263/37</f>
        <v>2.964144144144144E-2</v>
      </c>
      <c r="AV263" s="5">
        <f t="shared" ref="AV263:AV326" si="53">(AT263*(10^-3))/AU263</f>
        <v>0.23954984885177197</v>
      </c>
    </row>
    <row r="264" spans="2:48" x14ac:dyDescent="0.25">
      <c r="B264" s="1">
        <v>25.9</v>
      </c>
      <c r="C264" s="1">
        <v>1.2185999999999999</v>
      </c>
      <c r="D264" s="1">
        <v>2.8435000000000001</v>
      </c>
      <c r="E264" s="1">
        <v>25.9</v>
      </c>
      <c r="F264" s="1">
        <v>1.2476</v>
      </c>
      <c r="G264" s="1">
        <v>2.0764999999999998</v>
      </c>
      <c r="H264" s="1">
        <v>25.9</v>
      </c>
      <c r="I264" s="1">
        <v>1.1754</v>
      </c>
      <c r="J264" s="1">
        <v>2.5310999999999999</v>
      </c>
      <c r="K264" s="1">
        <v>25.9</v>
      </c>
      <c r="L264" s="1">
        <v>1.2988</v>
      </c>
      <c r="M264" s="1">
        <v>2.3940999999999999</v>
      </c>
      <c r="N264" s="1">
        <v>25.9</v>
      </c>
      <c r="O264" s="1">
        <v>0.95630000000000004</v>
      </c>
      <c r="P264" s="1">
        <v>2.8355999999999999</v>
      </c>
      <c r="Q264" s="1">
        <v>25.9</v>
      </c>
      <c r="R264" s="1">
        <v>1.6324000000000001</v>
      </c>
      <c r="S264" s="1">
        <v>1.9511000000000001</v>
      </c>
      <c r="T264" s="5">
        <f t="shared" si="44"/>
        <v>1.25485</v>
      </c>
      <c r="U264" s="5">
        <f t="shared" si="45"/>
        <v>2438.65</v>
      </c>
      <c r="V264" s="5">
        <f t="shared" si="46"/>
        <v>9.5832889375568051</v>
      </c>
      <c r="W264" s="5">
        <f t="shared" si="47"/>
        <v>3.3914864864864863E-2</v>
      </c>
      <c r="X264" s="5">
        <f t="shared" si="48"/>
        <v>0.28256898489030707</v>
      </c>
      <c r="Z264" s="1">
        <v>25.9</v>
      </c>
      <c r="AA264" s="1">
        <v>1.0316000000000001</v>
      </c>
      <c r="AB264" s="1">
        <v>0.75819999999999999</v>
      </c>
      <c r="AC264" s="1">
        <v>25.9</v>
      </c>
      <c r="AD264" s="1">
        <v>1.0383</v>
      </c>
      <c r="AE264" s="1">
        <v>0.37630000000000002</v>
      </c>
      <c r="AF264" s="1">
        <v>25.9</v>
      </c>
      <c r="AG264" s="1">
        <v>1.2145999999999999</v>
      </c>
      <c r="AH264" s="1">
        <v>2.4268000000000001</v>
      </c>
      <c r="AI264" s="1">
        <v>25.9</v>
      </c>
      <c r="AJ264" s="1">
        <v>1.2614000000000001</v>
      </c>
      <c r="AK264" s="1">
        <v>2.2846000000000002</v>
      </c>
      <c r="AL264" s="1">
        <v>25.9</v>
      </c>
      <c r="AM264" s="1">
        <v>1.3091999999999999</v>
      </c>
      <c r="AN264" s="1">
        <v>2.3431999999999999</v>
      </c>
      <c r="AO264" s="1">
        <v>25.9</v>
      </c>
      <c r="AP264" s="1">
        <v>0.73370000000000002</v>
      </c>
      <c r="AQ264" s="1">
        <v>2.7212000000000001</v>
      </c>
      <c r="AR264" s="5">
        <f t="shared" si="49"/>
        <v>1.0981333333333332</v>
      </c>
      <c r="AS264" s="5">
        <f t="shared" si="50"/>
        <v>1818.3833333333332</v>
      </c>
      <c r="AT264" s="5">
        <f t="shared" si="51"/>
        <v>7.1457949613806822</v>
      </c>
      <c r="AU264" s="5">
        <f t="shared" si="52"/>
        <v>2.9679279279279276E-2</v>
      </c>
      <c r="AV264" s="5">
        <f t="shared" si="53"/>
        <v>0.24076713231946811</v>
      </c>
    </row>
    <row r="265" spans="2:48" x14ac:dyDescent="0.25">
      <c r="B265" s="1">
        <v>26</v>
      </c>
      <c r="C265" s="1">
        <v>1.2199</v>
      </c>
      <c r="D265" s="1">
        <v>2.8563999999999998</v>
      </c>
      <c r="E265" s="1">
        <v>26</v>
      </c>
      <c r="F265" s="1">
        <v>1.2495000000000001</v>
      </c>
      <c r="G265" s="1">
        <v>2.0943000000000001</v>
      </c>
      <c r="H265" s="1">
        <v>26</v>
      </c>
      <c r="I265" s="1">
        <v>1.1773</v>
      </c>
      <c r="J265" s="1">
        <v>2.5522999999999998</v>
      </c>
      <c r="K265" s="1">
        <v>26</v>
      </c>
      <c r="L265" s="1">
        <v>1.3004</v>
      </c>
      <c r="M265" s="1">
        <v>2.4005999999999998</v>
      </c>
      <c r="N265" s="1">
        <v>26</v>
      </c>
      <c r="O265" s="1">
        <v>0.95779999999999998</v>
      </c>
      <c r="P265" s="1">
        <v>2.8477000000000001</v>
      </c>
      <c r="Q265" s="1">
        <v>26</v>
      </c>
      <c r="R265" s="1">
        <v>1.6338999999999999</v>
      </c>
      <c r="S265" s="1">
        <v>1.9565999999999999</v>
      </c>
      <c r="T265" s="5">
        <f t="shared" si="44"/>
        <v>1.2564666666666666</v>
      </c>
      <c r="U265" s="5">
        <f t="shared" si="45"/>
        <v>2451.3166666666666</v>
      </c>
      <c r="V265" s="5">
        <f t="shared" si="46"/>
        <v>9.6330657921863683</v>
      </c>
      <c r="W265" s="5">
        <f t="shared" si="47"/>
        <v>3.395855855855856E-2</v>
      </c>
      <c r="X265" s="5">
        <f t="shared" si="48"/>
        <v>0.28367122166198516</v>
      </c>
      <c r="Z265" s="1">
        <v>26</v>
      </c>
      <c r="AA265" s="1">
        <v>1.0323</v>
      </c>
      <c r="AB265" s="1">
        <v>0.76</v>
      </c>
      <c r="AC265" s="1">
        <v>26</v>
      </c>
      <c r="AD265" s="1">
        <v>1.0391999999999999</v>
      </c>
      <c r="AE265" s="1">
        <v>0.37940000000000002</v>
      </c>
      <c r="AF265" s="1">
        <v>26</v>
      </c>
      <c r="AG265" s="1">
        <v>1.2161</v>
      </c>
      <c r="AH265" s="1">
        <v>2.4378000000000002</v>
      </c>
      <c r="AI265" s="1">
        <v>26</v>
      </c>
      <c r="AJ265" s="1">
        <v>1.2632000000000001</v>
      </c>
      <c r="AK265" s="1">
        <v>2.2970999999999999</v>
      </c>
      <c r="AL265" s="1">
        <v>26</v>
      </c>
      <c r="AM265" s="1">
        <v>1.3107</v>
      </c>
      <c r="AN265" s="1">
        <v>2.3584000000000001</v>
      </c>
      <c r="AO265" s="1">
        <v>26</v>
      </c>
      <c r="AP265" s="1">
        <v>0.73540000000000005</v>
      </c>
      <c r="AQ265" s="1">
        <v>2.7351999999999999</v>
      </c>
      <c r="AR265" s="5">
        <f t="shared" si="49"/>
        <v>1.0994833333333334</v>
      </c>
      <c r="AS265" s="5">
        <f t="shared" si="50"/>
        <v>1827.9833333333333</v>
      </c>
      <c r="AT265" s="5">
        <f t="shared" si="51"/>
        <v>7.1835205775209836</v>
      </c>
      <c r="AU265" s="5">
        <f t="shared" si="52"/>
        <v>2.9715765765765768E-2</v>
      </c>
      <c r="AV265" s="5">
        <f t="shared" si="53"/>
        <v>0.24174105537595814</v>
      </c>
    </row>
    <row r="266" spans="2:48" x14ac:dyDescent="0.25">
      <c r="B266" s="1">
        <v>26.1</v>
      </c>
      <c r="C266" s="1">
        <v>1.2217</v>
      </c>
      <c r="D266" s="1">
        <v>2.8776000000000002</v>
      </c>
      <c r="E266" s="1">
        <v>26.1</v>
      </c>
      <c r="F266" s="1">
        <v>1.2513000000000001</v>
      </c>
      <c r="G266" s="1">
        <v>2.1042000000000001</v>
      </c>
      <c r="H266" s="1">
        <v>26.1</v>
      </c>
      <c r="I266" s="1">
        <v>1.1786000000000001</v>
      </c>
      <c r="J266" s="1">
        <v>2.5609000000000002</v>
      </c>
      <c r="K266" s="1">
        <v>26.1</v>
      </c>
      <c r="L266" s="1">
        <v>1.3022</v>
      </c>
      <c r="M266" s="1">
        <v>2.4226000000000001</v>
      </c>
      <c r="N266" s="1">
        <v>26.1</v>
      </c>
      <c r="O266" s="1">
        <v>0.95930000000000004</v>
      </c>
      <c r="P266" s="1">
        <v>2.8679000000000001</v>
      </c>
      <c r="Q266" s="1">
        <v>26.1</v>
      </c>
      <c r="R266" s="1">
        <v>1.6355999999999999</v>
      </c>
      <c r="S266" s="1">
        <v>1.9683999999999999</v>
      </c>
      <c r="T266" s="5">
        <f t="shared" si="44"/>
        <v>1.2581166666666668</v>
      </c>
      <c r="U266" s="5">
        <f t="shared" si="45"/>
        <v>2466.9333333333334</v>
      </c>
      <c r="V266" s="5">
        <f t="shared" si="46"/>
        <v>9.6944354142757128</v>
      </c>
      <c r="W266" s="5">
        <f t="shared" si="47"/>
        <v>3.4003153153153158E-2</v>
      </c>
      <c r="X266" s="5">
        <f t="shared" si="48"/>
        <v>0.28510401287231019</v>
      </c>
      <c r="Z266" s="1">
        <v>26.1</v>
      </c>
      <c r="AA266" s="1">
        <v>1.0330999999999999</v>
      </c>
      <c r="AB266" s="1">
        <v>0.76449999999999996</v>
      </c>
      <c r="AC266" s="1">
        <v>26.1</v>
      </c>
      <c r="AD266" s="1">
        <v>1.0402</v>
      </c>
      <c r="AE266" s="1">
        <v>0.38329999999999997</v>
      </c>
      <c r="AF266" s="1">
        <v>26.1</v>
      </c>
      <c r="AG266" s="1">
        <v>1.2179</v>
      </c>
      <c r="AH266" s="1">
        <v>2.4539</v>
      </c>
      <c r="AI266" s="1">
        <v>26.1</v>
      </c>
      <c r="AJ266" s="1">
        <v>1.2646999999999999</v>
      </c>
      <c r="AK266" s="1">
        <v>2.3081</v>
      </c>
      <c r="AL266" s="1">
        <v>26.1</v>
      </c>
      <c r="AM266" s="1">
        <v>1.3124</v>
      </c>
      <c r="AN266" s="1">
        <v>2.3698000000000001</v>
      </c>
      <c r="AO266" s="1">
        <v>26.1</v>
      </c>
      <c r="AP266" s="1">
        <v>0.7369</v>
      </c>
      <c r="AQ266" s="1">
        <v>2.7549000000000001</v>
      </c>
      <c r="AR266" s="5">
        <f t="shared" si="49"/>
        <v>1.1008666666666667</v>
      </c>
      <c r="AS266" s="5">
        <f t="shared" si="50"/>
        <v>1839.0833333333337</v>
      </c>
      <c r="AT266" s="5">
        <f t="shared" si="51"/>
        <v>7.227140821183208</v>
      </c>
      <c r="AU266" s="5">
        <f t="shared" si="52"/>
        <v>2.9753153153153154E-2</v>
      </c>
      <c r="AV266" s="5">
        <f t="shared" si="53"/>
        <v>0.24290335830900989</v>
      </c>
    </row>
    <row r="267" spans="2:48" x14ac:dyDescent="0.25">
      <c r="B267" s="1">
        <v>26.2</v>
      </c>
      <c r="C267" s="1">
        <v>1.2233000000000001</v>
      </c>
      <c r="D267" s="1">
        <v>2.8919999999999999</v>
      </c>
      <c r="E267" s="1">
        <v>26.2</v>
      </c>
      <c r="F267" s="1">
        <v>1.2527999999999999</v>
      </c>
      <c r="G267" s="1">
        <v>2.1153</v>
      </c>
      <c r="H267" s="1">
        <v>26.2</v>
      </c>
      <c r="I267" s="1">
        <v>1.1802999999999999</v>
      </c>
      <c r="J267" s="1">
        <v>2.5771000000000002</v>
      </c>
      <c r="K267" s="1">
        <v>26.2</v>
      </c>
      <c r="L267" s="1">
        <v>1.3039000000000001</v>
      </c>
      <c r="M267" s="1">
        <v>2.4340000000000002</v>
      </c>
      <c r="N267" s="1">
        <v>26.2</v>
      </c>
      <c r="O267" s="1">
        <v>0.96109999999999995</v>
      </c>
      <c r="P267" s="1">
        <v>2.8852000000000002</v>
      </c>
      <c r="Q267" s="1">
        <v>26.2</v>
      </c>
      <c r="R267" s="1">
        <v>1.6372</v>
      </c>
      <c r="S267" s="1">
        <v>1.9751000000000001</v>
      </c>
      <c r="T267" s="5">
        <f t="shared" si="44"/>
        <v>1.2597666666666667</v>
      </c>
      <c r="U267" s="5">
        <f t="shared" si="45"/>
        <v>2479.7833333333333</v>
      </c>
      <c r="V267" s="5">
        <f t="shared" si="46"/>
        <v>9.7449327233801775</v>
      </c>
      <c r="W267" s="5">
        <f t="shared" si="47"/>
        <v>3.4047747747747749E-2</v>
      </c>
      <c r="X267" s="5">
        <f t="shared" si="48"/>
        <v>0.2862137253711533</v>
      </c>
      <c r="Z267" s="1">
        <v>26.2</v>
      </c>
      <c r="AA267" s="1">
        <v>1.0341</v>
      </c>
      <c r="AB267" s="1">
        <v>0.77090000000000003</v>
      </c>
      <c r="AC267" s="1">
        <v>26.2</v>
      </c>
      <c r="AD267" s="1">
        <v>1.0408999999999999</v>
      </c>
      <c r="AE267" s="1">
        <v>0.38479999999999998</v>
      </c>
      <c r="AF267" s="1">
        <v>26.2</v>
      </c>
      <c r="AG267" s="1">
        <v>1.2193000000000001</v>
      </c>
      <c r="AH267" s="1">
        <v>2.4643000000000002</v>
      </c>
      <c r="AI267" s="1">
        <v>26.2</v>
      </c>
      <c r="AJ267" s="1">
        <v>1.2665999999999999</v>
      </c>
      <c r="AK267" s="1">
        <v>2.3241000000000001</v>
      </c>
      <c r="AL267" s="1">
        <v>26.2</v>
      </c>
      <c r="AM267" s="1">
        <v>1.3139000000000001</v>
      </c>
      <c r="AN267" s="1">
        <v>2.3816000000000002</v>
      </c>
      <c r="AO267" s="1">
        <v>26.2</v>
      </c>
      <c r="AP267" s="1">
        <v>0.73880000000000001</v>
      </c>
      <c r="AQ267" s="1">
        <v>2.7709999999999999</v>
      </c>
      <c r="AR267" s="5">
        <f t="shared" si="49"/>
        <v>1.1022666666666667</v>
      </c>
      <c r="AS267" s="5">
        <f t="shared" si="50"/>
        <v>1849.4500000000003</v>
      </c>
      <c r="AT267" s="5">
        <f t="shared" si="51"/>
        <v>7.2678792469458244</v>
      </c>
      <c r="AU267" s="5">
        <f t="shared" si="52"/>
        <v>2.9790990990990994E-2</v>
      </c>
      <c r="AV267" s="5">
        <f t="shared" si="53"/>
        <v>0.24396231898239581</v>
      </c>
    </row>
    <row r="268" spans="2:48" x14ac:dyDescent="0.25">
      <c r="B268" s="1">
        <v>26.3</v>
      </c>
      <c r="C268" s="1">
        <v>1.2249000000000001</v>
      </c>
      <c r="D268" s="1">
        <v>2.9142999999999999</v>
      </c>
      <c r="E268" s="1">
        <v>26.3</v>
      </c>
      <c r="F268" s="1">
        <v>1.2544</v>
      </c>
      <c r="G268" s="1">
        <v>2.1265000000000001</v>
      </c>
      <c r="H268" s="1">
        <v>26.3</v>
      </c>
      <c r="I268" s="1">
        <v>1.1819</v>
      </c>
      <c r="J268" s="1">
        <v>2.5899000000000001</v>
      </c>
      <c r="K268" s="1">
        <v>26.3</v>
      </c>
      <c r="L268" s="1">
        <v>1.3053999999999999</v>
      </c>
      <c r="M268" s="1">
        <v>2.4464999999999999</v>
      </c>
      <c r="N268" s="1">
        <v>26.3</v>
      </c>
      <c r="O268" s="1">
        <v>0.96260000000000001</v>
      </c>
      <c r="P268" s="1">
        <v>2.9045999999999998</v>
      </c>
      <c r="Q268" s="1">
        <v>26.3</v>
      </c>
      <c r="R268" s="1">
        <v>1.6388</v>
      </c>
      <c r="S268" s="1">
        <v>1.9854000000000001</v>
      </c>
      <c r="T268" s="5">
        <f t="shared" si="44"/>
        <v>1.2613333333333332</v>
      </c>
      <c r="U268" s="5">
        <f t="shared" si="45"/>
        <v>2494.5333333333333</v>
      </c>
      <c r="V268" s="5">
        <f t="shared" si="46"/>
        <v>9.8028965606790788</v>
      </c>
      <c r="W268" s="5">
        <f t="shared" si="47"/>
        <v>3.4090090090090085E-2</v>
      </c>
      <c r="X268" s="5">
        <f t="shared" si="48"/>
        <v>0.28755854075987791</v>
      </c>
      <c r="Z268" s="1">
        <v>26.3</v>
      </c>
      <c r="AA268" s="1">
        <v>1.0347999999999999</v>
      </c>
      <c r="AB268" s="1">
        <v>0.77349999999999997</v>
      </c>
      <c r="AC268" s="1">
        <v>26.3</v>
      </c>
      <c r="AD268" s="1">
        <v>1.0416000000000001</v>
      </c>
      <c r="AE268" s="1">
        <v>0.3861</v>
      </c>
      <c r="AF268" s="1">
        <v>26.3</v>
      </c>
      <c r="AG268" s="1">
        <v>1.2212000000000001</v>
      </c>
      <c r="AH268" s="1">
        <v>2.4847999999999999</v>
      </c>
      <c r="AI268" s="1">
        <v>26.3</v>
      </c>
      <c r="AJ268" s="1">
        <v>1.2679</v>
      </c>
      <c r="AK268" s="1">
        <v>2.3319000000000001</v>
      </c>
      <c r="AL268" s="1">
        <v>26.3</v>
      </c>
      <c r="AM268" s="1">
        <v>1.3158000000000001</v>
      </c>
      <c r="AN268" s="1">
        <v>2.3976999999999999</v>
      </c>
      <c r="AO268" s="1">
        <v>26.3</v>
      </c>
      <c r="AP268" s="1">
        <v>0.74039999999999995</v>
      </c>
      <c r="AQ268" s="1">
        <v>2.7909000000000002</v>
      </c>
      <c r="AR268" s="5">
        <f t="shared" si="49"/>
        <v>1.1036166666666667</v>
      </c>
      <c r="AS268" s="5">
        <f t="shared" si="50"/>
        <v>1860.8166666666668</v>
      </c>
      <c r="AT268" s="5">
        <f t="shared" si="51"/>
        <v>7.3125474243897219</v>
      </c>
      <c r="AU268" s="5">
        <f t="shared" si="52"/>
        <v>2.9827477477477479E-2</v>
      </c>
      <c r="AV268" s="5">
        <f t="shared" si="53"/>
        <v>0.24516144316633465</v>
      </c>
    </row>
    <row r="269" spans="2:48" x14ac:dyDescent="0.25">
      <c r="B269" s="1">
        <v>26.4</v>
      </c>
      <c r="C269" s="1">
        <v>1.2266999999999999</v>
      </c>
      <c r="D269" s="1">
        <v>2.9306000000000001</v>
      </c>
      <c r="E269" s="1">
        <v>26.4</v>
      </c>
      <c r="F269" s="1">
        <v>1.2559</v>
      </c>
      <c r="G269" s="1">
        <v>2.1353</v>
      </c>
      <c r="H269" s="1">
        <v>26.4</v>
      </c>
      <c r="I269" s="1">
        <v>1.1836</v>
      </c>
      <c r="J269" s="1">
        <v>2.6097000000000001</v>
      </c>
      <c r="K269" s="1">
        <v>26.4</v>
      </c>
      <c r="L269" s="1">
        <v>1.3071999999999999</v>
      </c>
      <c r="M269" s="1">
        <v>2.4611999999999998</v>
      </c>
      <c r="N269" s="1">
        <v>26.4</v>
      </c>
      <c r="O269" s="1">
        <v>0.9647</v>
      </c>
      <c r="P269" s="1">
        <v>2.9274</v>
      </c>
      <c r="Q269" s="1">
        <v>26.4</v>
      </c>
      <c r="R269" s="1">
        <v>1.6406000000000001</v>
      </c>
      <c r="S269" s="1">
        <v>1.9958</v>
      </c>
      <c r="T269" s="5">
        <f t="shared" si="44"/>
        <v>1.2631166666666667</v>
      </c>
      <c r="U269" s="5">
        <f t="shared" si="45"/>
        <v>2510.0000000000005</v>
      </c>
      <c r="V269" s="5">
        <f t="shared" si="46"/>
        <v>9.8636767200162314</v>
      </c>
      <c r="W269" s="5">
        <f t="shared" si="47"/>
        <v>3.4138288288288285E-2</v>
      </c>
      <c r="X269" s="5">
        <f t="shared" si="48"/>
        <v>0.2889329610412873</v>
      </c>
      <c r="Z269" s="1">
        <v>26.4</v>
      </c>
      <c r="AA269" s="1">
        <v>1.0355000000000001</v>
      </c>
      <c r="AB269" s="1">
        <v>0.77669999999999995</v>
      </c>
      <c r="AC269" s="1">
        <v>26.4</v>
      </c>
      <c r="AD269" s="1">
        <v>1.0427999999999999</v>
      </c>
      <c r="AE269" s="1">
        <v>0.39050000000000001</v>
      </c>
      <c r="AF269" s="1">
        <v>26.4</v>
      </c>
      <c r="AG269" s="1">
        <v>1.2225999999999999</v>
      </c>
      <c r="AH269" s="1">
        <v>2.4950000000000001</v>
      </c>
      <c r="AI269" s="1">
        <v>26.4</v>
      </c>
      <c r="AJ269" s="1">
        <v>1.2698</v>
      </c>
      <c r="AK269" s="1">
        <v>2.3496999999999999</v>
      </c>
      <c r="AL269" s="1">
        <v>26.4</v>
      </c>
      <c r="AM269" s="1">
        <v>1.3171999999999999</v>
      </c>
      <c r="AN269" s="1">
        <v>2.4091</v>
      </c>
      <c r="AO269" s="1">
        <v>26.4</v>
      </c>
      <c r="AP269" s="1">
        <v>0.74219999999999997</v>
      </c>
      <c r="AQ269" s="1">
        <v>2.8094000000000001</v>
      </c>
      <c r="AR269" s="5">
        <f t="shared" si="49"/>
        <v>1.1050166666666668</v>
      </c>
      <c r="AS269" s="5">
        <f t="shared" si="50"/>
        <v>1871.7333333333336</v>
      </c>
      <c r="AT269" s="5">
        <f t="shared" si="51"/>
        <v>7.3554472135770439</v>
      </c>
      <c r="AU269" s="5">
        <f t="shared" si="52"/>
        <v>2.9865315315315319E-2</v>
      </c>
      <c r="AV269" s="5">
        <f t="shared" si="53"/>
        <v>0.24628727793157021</v>
      </c>
    </row>
    <row r="270" spans="2:48" x14ac:dyDescent="0.25">
      <c r="B270" s="1">
        <v>26.5</v>
      </c>
      <c r="C270" s="1">
        <v>1.2283999999999999</v>
      </c>
      <c r="D270" s="1">
        <v>2.9527999999999999</v>
      </c>
      <c r="E270" s="1">
        <v>26.5</v>
      </c>
      <c r="F270" s="1">
        <v>1.2578</v>
      </c>
      <c r="G270" s="1">
        <v>2.1515</v>
      </c>
      <c r="H270" s="1">
        <v>26.5</v>
      </c>
      <c r="I270" s="1">
        <v>1.1854</v>
      </c>
      <c r="J270" s="1">
        <v>2.6223999999999998</v>
      </c>
      <c r="K270" s="1">
        <v>26.5</v>
      </c>
      <c r="L270" s="1">
        <v>1.3086</v>
      </c>
      <c r="M270" s="1">
        <v>2.4735</v>
      </c>
      <c r="N270" s="1">
        <v>26.5</v>
      </c>
      <c r="O270" s="1">
        <v>0.96619999999999995</v>
      </c>
      <c r="P270" s="1">
        <v>2.9447999999999999</v>
      </c>
      <c r="Q270" s="1">
        <v>26.5</v>
      </c>
      <c r="R270" s="1">
        <v>1.6420999999999999</v>
      </c>
      <c r="S270" s="1">
        <v>2.0053999999999998</v>
      </c>
      <c r="T270" s="5">
        <f t="shared" si="44"/>
        <v>1.26475</v>
      </c>
      <c r="U270" s="5">
        <f t="shared" si="45"/>
        <v>2525.0666666666666</v>
      </c>
      <c r="V270" s="5">
        <f t="shared" si="46"/>
        <v>9.9228849786808695</v>
      </c>
      <c r="W270" s="5">
        <f t="shared" si="47"/>
        <v>3.4182432432432436E-2</v>
      </c>
      <c r="X270" s="5">
        <f t="shared" si="48"/>
        <v>0.29029195035476746</v>
      </c>
      <c r="Z270" s="1">
        <v>26.5</v>
      </c>
      <c r="AA270" s="1">
        <v>1.0364</v>
      </c>
      <c r="AB270" s="1">
        <v>0.78210000000000002</v>
      </c>
      <c r="AC270" s="1">
        <v>26.5</v>
      </c>
      <c r="AD270" s="1">
        <v>1.0437000000000001</v>
      </c>
      <c r="AE270" s="1">
        <v>0.39460000000000001</v>
      </c>
      <c r="AF270" s="1">
        <v>26.5</v>
      </c>
      <c r="AG270" s="1">
        <v>1.2243999999999999</v>
      </c>
      <c r="AH270" s="1">
        <v>2.5152000000000001</v>
      </c>
      <c r="AI270" s="1">
        <v>26.5</v>
      </c>
      <c r="AJ270" s="1">
        <v>1.2712000000000001</v>
      </c>
      <c r="AK270" s="1">
        <v>2.3567</v>
      </c>
      <c r="AL270" s="1">
        <v>26.5</v>
      </c>
      <c r="AM270" s="1">
        <v>1.3191999999999999</v>
      </c>
      <c r="AN270" s="1">
        <v>2.4291999999999998</v>
      </c>
      <c r="AO270" s="1">
        <v>26.5</v>
      </c>
      <c r="AP270" s="1">
        <v>0.74360000000000004</v>
      </c>
      <c r="AQ270" s="1">
        <v>2.8231000000000002</v>
      </c>
      <c r="AR270" s="5">
        <f t="shared" si="49"/>
        <v>1.1064166666666666</v>
      </c>
      <c r="AS270" s="5">
        <f t="shared" si="50"/>
        <v>1883.4833333333333</v>
      </c>
      <c r="AT270" s="5">
        <f t="shared" si="51"/>
        <v>7.4016217958320993</v>
      </c>
      <c r="AU270" s="5">
        <f t="shared" si="52"/>
        <v>2.9903153153153152E-2</v>
      </c>
      <c r="AV270" s="5">
        <f t="shared" si="53"/>
        <v>0.24751977685843582</v>
      </c>
    </row>
    <row r="271" spans="2:48" x14ac:dyDescent="0.25">
      <c r="B271" s="1">
        <v>26.6</v>
      </c>
      <c r="C271" s="1">
        <v>1.2302999999999999</v>
      </c>
      <c r="D271" s="1">
        <v>2.9733000000000001</v>
      </c>
      <c r="E271" s="1">
        <v>26.6</v>
      </c>
      <c r="F271" s="1">
        <v>1.2593000000000001</v>
      </c>
      <c r="G271" s="1">
        <v>2.1606000000000001</v>
      </c>
      <c r="H271" s="1">
        <v>26.6</v>
      </c>
      <c r="I271" s="1">
        <v>1.1871</v>
      </c>
      <c r="J271" s="1">
        <v>2.6417000000000002</v>
      </c>
      <c r="K271" s="1">
        <v>26.6</v>
      </c>
      <c r="L271" s="1">
        <v>1.3106</v>
      </c>
      <c r="M271" s="1">
        <v>2.4931000000000001</v>
      </c>
      <c r="N271" s="1">
        <v>26.6</v>
      </c>
      <c r="O271" s="1">
        <v>0.96789999999999998</v>
      </c>
      <c r="P271" s="1">
        <v>2.9660000000000002</v>
      </c>
      <c r="Q271" s="1">
        <v>26.6</v>
      </c>
      <c r="R271" s="1">
        <v>1.6440999999999999</v>
      </c>
      <c r="S271" s="1">
        <v>2.0184000000000002</v>
      </c>
      <c r="T271" s="5">
        <f t="shared" si="44"/>
        <v>1.2665500000000001</v>
      </c>
      <c r="U271" s="5">
        <f t="shared" si="45"/>
        <v>2542.1833333333334</v>
      </c>
      <c r="V271" s="5">
        <f t="shared" si="46"/>
        <v>9.990149228292136</v>
      </c>
      <c r="W271" s="5">
        <f t="shared" si="47"/>
        <v>3.4231081081081083E-2</v>
      </c>
      <c r="X271" s="5">
        <f t="shared" si="48"/>
        <v>0.29184439733670914</v>
      </c>
      <c r="Z271" s="1">
        <v>26.6</v>
      </c>
      <c r="AA271" s="1">
        <v>1.0373000000000001</v>
      </c>
      <c r="AB271" s="1">
        <v>0.7873</v>
      </c>
      <c r="AC271" s="1">
        <v>26.6</v>
      </c>
      <c r="AD271" s="1">
        <v>1.0443</v>
      </c>
      <c r="AE271" s="1">
        <v>0.39429999999999998</v>
      </c>
      <c r="AF271" s="1">
        <v>26.6</v>
      </c>
      <c r="AG271" s="1">
        <v>1.2262</v>
      </c>
      <c r="AH271" s="1">
        <v>2.5289000000000001</v>
      </c>
      <c r="AI271" s="1">
        <v>26.6</v>
      </c>
      <c r="AJ271" s="1">
        <v>1.2730999999999999</v>
      </c>
      <c r="AK271" s="1">
        <v>2.3765000000000001</v>
      </c>
      <c r="AL271" s="1">
        <v>26.6</v>
      </c>
      <c r="AM271" s="1">
        <v>1.3209</v>
      </c>
      <c r="AN271" s="1">
        <v>2.4382999999999999</v>
      </c>
      <c r="AO271" s="1">
        <v>26.6</v>
      </c>
      <c r="AP271" s="1">
        <v>0.74539999999999995</v>
      </c>
      <c r="AQ271" s="1">
        <v>2.8443000000000001</v>
      </c>
      <c r="AR271" s="5">
        <f t="shared" si="49"/>
        <v>1.1078666666666666</v>
      </c>
      <c r="AS271" s="5">
        <f t="shared" si="50"/>
        <v>1894.9333333333334</v>
      </c>
      <c r="AT271" s="5">
        <f t="shared" si="51"/>
        <v>7.4466174525827711</v>
      </c>
      <c r="AU271" s="5">
        <f t="shared" si="52"/>
        <v>2.9942342342342339E-2</v>
      </c>
      <c r="AV271" s="5">
        <f t="shared" si="53"/>
        <v>0.24869856096903592</v>
      </c>
    </row>
    <row r="272" spans="2:48" x14ac:dyDescent="0.25">
      <c r="B272" s="1">
        <v>26.7</v>
      </c>
      <c r="C272" s="1">
        <v>1.2316</v>
      </c>
      <c r="D272" s="1">
        <v>2.9882</v>
      </c>
      <c r="E272" s="1">
        <v>26.7</v>
      </c>
      <c r="F272" s="1">
        <v>1.2613000000000001</v>
      </c>
      <c r="G272" s="1">
        <v>2.1764999999999999</v>
      </c>
      <c r="H272" s="1">
        <v>26.7</v>
      </c>
      <c r="I272" s="1">
        <v>1.1889000000000001</v>
      </c>
      <c r="J272" s="1">
        <v>2.6589</v>
      </c>
      <c r="K272" s="1">
        <v>26.7</v>
      </c>
      <c r="L272" s="1">
        <v>1.3119000000000001</v>
      </c>
      <c r="M272" s="1">
        <v>2.5002</v>
      </c>
      <c r="N272" s="1">
        <v>26.7</v>
      </c>
      <c r="O272" s="1">
        <v>0.96940000000000004</v>
      </c>
      <c r="P272" s="1">
        <v>2.9792999999999998</v>
      </c>
      <c r="Q272" s="1">
        <v>26.7</v>
      </c>
      <c r="R272" s="1">
        <v>1.6456</v>
      </c>
      <c r="S272" s="1">
        <v>2.0261</v>
      </c>
      <c r="T272" s="5">
        <f t="shared" si="44"/>
        <v>1.2681166666666668</v>
      </c>
      <c r="U272" s="5">
        <f t="shared" si="45"/>
        <v>2554.8666666666668</v>
      </c>
      <c r="V272" s="5">
        <f t="shared" si="46"/>
        <v>10.039991578783054</v>
      </c>
      <c r="W272" s="5">
        <f t="shared" si="47"/>
        <v>3.4273423423423426E-2</v>
      </c>
      <c r="X272" s="5">
        <f t="shared" si="48"/>
        <v>0.29293810118546376</v>
      </c>
      <c r="Z272" s="1">
        <v>26.7</v>
      </c>
      <c r="AA272" s="1">
        <v>1.038</v>
      </c>
      <c r="AB272" s="1">
        <v>0.78990000000000005</v>
      </c>
      <c r="AC272" s="1">
        <v>26.7</v>
      </c>
      <c r="AD272" s="1">
        <v>1.0450999999999999</v>
      </c>
      <c r="AE272" s="1">
        <v>0.39710000000000001</v>
      </c>
      <c r="AF272" s="1">
        <v>26.7</v>
      </c>
      <c r="AG272" s="1">
        <v>1.2277</v>
      </c>
      <c r="AH272" s="1">
        <v>2.5451000000000001</v>
      </c>
      <c r="AI272" s="1">
        <v>26.7</v>
      </c>
      <c r="AJ272" s="1">
        <v>1.2748999999999999</v>
      </c>
      <c r="AK272" s="1">
        <v>2.3874</v>
      </c>
      <c r="AL272" s="1">
        <v>26.7</v>
      </c>
      <c r="AM272" s="1">
        <v>1.3224</v>
      </c>
      <c r="AN272" s="1">
        <v>2.4544000000000001</v>
      </c>
      <c r="AO272" s="1">
        <v>26.7</v>
      </c>
      <c r="AP272" s="1">
        <v>0.747</v>
      </c>
      <c r="AQ272" s="1">
        <v>2.8582000000000001</v>
      </c>
      <c r="AR272" s="5">
        <f t="shared" si="49"/>
        <v>1.1091833333333334</v>
      </c>
      <c r="AS272" s="5">
        <f t="shared" si="50"/>
        <v>1905.3500000000001</v>
      </c>
      <c r="AT272" s="5">
        <f t="shared" si="51"/>
        <v>7.4875523659294521</v>
      </c>
      <c r="AU272" s="5">
        <f t="shared" si="52"/>
        <v>2.997792792792793E-2</v>
      </c>
      <c r="AV272" s="5">
        <f t="shared" si="53"/>
        <v>0.2497688427275831</v>
      </c>
    </row>
    <row r="273" spans="2:48" x14ac:dyDescent="0.25">
      <c r="B273" s="1">
        <v>26.8</v>
      </c>
      <c r="C273" s="1">
        <v>1.2333000000000001</v>
      </c>
      <c r="D273" s="1">
        <v>3.0082</v>
      </c>
      <c r="E273" s="1">
        <v>26.8</v>
      </c>
      <c r="F273" s="1">
        <v>1.2628999999999999</v>
      </c>
      <c r="G273" s="1">
        <v>2.1850999999999998</v>
      </c>
      <c r="H273" s="1">
        <v>26.8</v>
      </c>
      <c r="I273" s="1">
        <v>1.1902999999999999</v>
      </c>
      <c r="J273" s="1">
        <v>2.6699000000000002</v>
      </c>
      <c r="K273" s="1">
        <v>26.8</v>
      </c>
      <c r="L273" s="1">
        <v>1.3139000000000001</v>
      </c>
      <c r="M273" s="1">
        <v>2.5224000000000002</v>
      </c>
      <c r="N273" s="1">
        <v>26.8</v>
      </c>
      <c r="O273" s="1">
        <v>0.97109999999999996</v>
      </c>
      <c r="P273" s="1">
        <v>3.0017</v>
      </c>
      <c r="Q273" s="1">
        <v>26.8</v>
      </c>
      <c r="R273" s="1">
        <v>1.6474</v>
      </c>
      <c r="S273" s="1">
        <v>2.0392999999999999</v>
      </c>
      <c r="T273" s="5">
        <f t="shared" si="44"/>
        <v>1.2698166666666666</v>
      </c>
      <c r="U273" s="5">
        <f t="shared" si="45"/>
        <v>2571.1</v>
      </c>
      <c r="V273" s="5">
        <f t="shared" si="46"/>
        <v>10.103784547742521</v>
      </c>
      <c r="W273" s="5">
        <f t="shared" si="47"/>
        <v>3.4319369369369371E-2</v>
      </c>
      <c r="X273" s="5">
        <f t="shared" si="48"/>
        <v>0.29440472635142073</v>
      </c>
      <c r="Z273" s="1">
        <v>26.8</v>
      </c>
      <c r="AA273" s="1">
        <v>1.0388999999999999</v>
      </c>
      <c r="AB273" s="1">
        <v>0.79430000000000001</v>
      </c>
      <c r="AC273" s="1">
        <v>26.8</v>
      </c>
      <c r="AD273" s="1">
        <v>1.0461</v>
      </c>
      <c r="AE273" s="1">
        <v>0.40110000000000001</v>
      </c>
      <c r="AF273" s="1">
        <v>26.8</v>
      </c>
      <c r="AG273" s="1">
        <v>1.2295</v>
      </c>
      <c r="AH273" s="1">
        <v>2.56</v>
      </c>
      <c r="AI273" s="1">
        <v>26.8</v>
      </c>
      <c r="AJ273" s="1">
        <v>1.2763</v>
      </c>
      <c r="AK273" s="1">
        <v>2.3999000000000001</v>
      </c>
      <c r="AL273" s="1">
        <v>26.8</v>
      </c>
      <c r="AM273" s="1">
        <v>1.3241000000000001</v>
      </c>
      <c r="AN273" s="1">
        <v>2.4634</v>
      </c>
      <c r="AO273" s="1">
        <v>26.8</v>
      </c>
      <c r="AP273" s="1">
        <v>0.74870000000000003</v>
      </c>
      <c r="AQ273" s="1">
        <v>2.8811</v>
      </c>
      <c r="AR273" s="5">
        <f t="shared" si="49"/>
        <v>1.1106</v>
      </c>
      <c r="AS273" s="5">
        <f t="shared" si="50"/>
        <v>1916.6333333333334</v>
      </c>
      <c r="AT273" s="5">
        <f t="shared" si="51"/>
        <v>7.5318930640665771</v>
      </c>
      <c r="AU273" s="5">
        <f t="shared" si="52"/>
        <v>3.0016216216216217E-2</v>
      </c>
      <c r="AV273" s="5">
        <f t="shared" si="53"/>
        <v>0.25092746566762414</v>
      </c>
    </row>
    <row r="274" spans="2:48" x14ac:dyDescent="0.25">
      <c r="B274" s="1">
        <v>26.9</v>
      </c>
      <c r="C274" s="1">
        <v>1.2347999999999999</v>
      </c>
      <c r="D274" s="1">
        <v>3.0225</v>
      </c>
      <c r="E274" s="1">
        <v>26.9</v>
      </c>
      <c r="F274" s="1">
        <v>1.2644</v>
      </c>
      <c r="G274" s="1">
        <v>2.1976</v>
      </c>
      <c r="H274" s="1">
        <v>26.9</v>
      </c>
      <c r="I274" s="1">
        <v>1.1920999999999999</v>
      </c>
      <c r="J274" s="1">
        <v>2.6892</v>
      </c>
      <c r="K274" s="1">
        <v>26.9</v>
      </c>
      <c r="L274" s="1">
        <v>1.3154999999999999</v>
      </c>
      <c r="M274" s="1">
        <v>2.5331000000000001</v>
      </c>
      <c r="N274" s="1">
        <v>26.9</v>
      </c>
      <c r="O274" s="1">
        <v>0.97270000000000001</v>
      </c>
      <c r="P274" s="1">
        <v>3.0167000000000002</v>
      </c>
      <c r="Q274" s="1">
        <v>26.9</v>
      </c>
      <c r="R274" s="1">
        <v>1.6489</v>
      </c>
      <c r="S274" s="1">
        <v>2.0451000000000001</v>
      </c>
      <c r="T274" s="5">
        <f t="shared" si="44"/>
        <v>1.2714000000000001</v>
      </c>
      <c r="U274" s="5">
        <f t="shared" si="45"/>
        <v>2584.0333333333333</v>
      </c>
      <c r="V274" s="5">
        <f t="shared" si="46"/>
        <v>10.154609336153761</v>
      </c>
      <c r="W274" s="5">
        <f t="shared" si="47"/>
        <v>3.4362162162162167E-2</v>
      </c>
      <c r="X274" s="5">
        <f t="shared" si="48"/>
        <v>0.29551718219104067</v>
      </c>
      <c r="Z274" s="1">
        <v>26.9</v>
      </c>
      <c r="AA274" s="1">
        <v>1.0399</v>
      </c>
      <c r="AB274" s="1">
        <v>0.80169999999999997</v>
      </c>
      <c r="AC274" s="1">
        <v>26.9</v>
      </c>
      <c r="AD274" s="1">
        <v>1.0468</v>
      </c>
      <c r="AE274" s="1">
        <v>0.4027</v>
      </c>
      <c r="AF274" s="1">
        <v>26.9</v>
      </c>
      <c r="AG274" s="1">
        <v>1.2309000000000001</v>
      </c>
      <c r="AH274" s="1">
        <v>2.5735000000000001</v>
      </c>
      <c r="AI274" s="1">
        <v>26.9</v>
      </c>
      <c r="AJ274" s="1">
        <v>1.2781</v>
      </c>
      <c r="AK274" s="1">
        <v>2.4133</v>
      </c>
      <c r="AL274" s="1">
        <v>26.9</v>
      </c>
      <c r="AM274" s="1">
        <v>1.3254999999999999</v>
      </c>
      <c r="AN274" s="1">
        <v>2.4777999999999998</v>
      </c>
      <c r="AO274" s="1">
        <v>26.9</v>
      </c>
      <c r="AP274" s="1">
        <v>0.75039999999999996</v>
      </c>
      <c r="AQ274" s="1">
        <v>2.895</v>
      </c>
      <c r="AR274" s="5">
        <f t="shared" si="49"/>
        <v>1.1119333333333332</v>
      </c>
      <c r="AS274" s="5">
        <f t="shared" si="50"/>
        <v>1927.3333333333333</v>
      </c>
      <c r="AT274" s="5">
        <f t="shared" si="51"/>
        <v>7.5739414070562869</v>
      </c>
      <c r="AU274" s="5">
        <f t="shared" si="52"/>
        <v>3.0052252252252248E-2</v>
      </c>
      <c r="AV274" s="5">
        <f t="shared" si="53"/>
        <v>0.25202574980012232</v>
      </c>
    </row>
    <row r="275" spans="2:48" x14ac:dyDescent="0.25">
      <c r="B275" s="1">
        <v>27</v>
      </c>
      <c r="C275" s="1">
        <v>1.2366999999999999</v>
      </c>
      <c r="D275" s="1">
        <v>3.0488</v>
      </c>
      <c r="E275" s="1">
        <v>27</v>
      </c>
      <c r="F275" s="1">
        <v>1.2661</v>
      </c>
      <c r="G275" s="1">
        <v>2.2075999999999998</v>
      </c>
      <c r="H275" s="1">
        <v>27</v>
      </c>
      <c r="I275" s="1">
        <v>1.1935</v>
      </c>
      <c r="J275" s="1">
        <v>2.6987000000000001</v>
      </c>
      <c r="K275" s="1">
        <v>27</v>
      </c>
      <c r="L275" s="1">
        <v>1.3170999999999999</v>
      </c>
      <c r="M275" s="1">
        <v>2.5489000000000002</v>
      </c>
      <c r="N275" s="1">
        <v>27</v>
      </c>
      <c r="O275" s="1">
        <v>0.97440000000000004</v>
      </c>
      <c r="P275" s="1">
        <v>3.0407000000000002</v>
      </c>
      <c r="Q275" s="1">
        <v>27</v>
      </c>
      <c r="R275" s="1">
        <v>1.6505000000000001</v>
      </c>
      <c r="S275" s="1">
        <v>2.0573999999999999</v>
      </c>
      <c r="T275" s="5">
        <f t="shared" si="44"/>
        <v>1.27305</v>
      </c>
      <c r="U275" s="5">
        <f t="shared" si="45"/>
        <v>2600.35</v>
      </c>
      <c r="V275" s="5">
        <f t="shared" si="46"/>
        <v>10.218729784420001</v>
      </c>
      <c r="W275" s="5">
        <f t="shared" si="47"/>
        <v>3.4406756756756758E-2</v>
      </c>
      <c r="X275" s="5">
        <f t="shared" si="48"/>
        <v>0.29699776287148189</v>
      </c>
      <c r="Z275" s="1">
        <v>27</v>
      </c>
      <c r="AA275" s="1">
        <v>1.0406</v>
      </c>
      <c r="AB275" s="1">
        <v>0.80449999999999999</v>
      </c>
      <c r="AC275" s="1">
        <v>27</v>
      </c>
      <c r="AD275" s="1">
        <v>1.0475000000000001</v>
      </c>
      <c r="AE275" s="1">
        <v>0.40439999999999998</v>
      </c>
      <c r="AF275" s="1">
        <v>27</v>
      </c>
      <c r="AG275" s="1">
        <v>1.2329000000000001</v>
      </c>
      <c r="AH275" s="1">
        <v>2.5933000000000002</v>
      </c>
      <c r="AI275" s="1">
        <v>27</v>
      </c>
      <c r="AJ275" s="1">
        <v>1.2794000000000001</v>
      </c>
      <c r="AK275" s="1">
        <v>2.4234</v>
      </c>
      <c r="AL275" s="1">
        <v>27</v>
      </c>
      <c r="AM275" s="1">
        <v>1.3273999999999999</v>
      </c>
      <c r="AN275" s="1">
        <v>2.4901</v>
      </c>
      <c r="AO275" s="1">
        <v>27</v>
      </c>
      <c r="AP275" s="1">
        <v>0.75209999999999999</v>
      </c>
      <c r="AQ275" s="1">
        <v>2.9176000000000002</v>
      </c>
      <c r="AR275" s="5">
        <f t="shared" si="49"/>
        <v>1.1133166666666667</v>
      </c>
      <c r="AS275" s="5">
        <f t="shared" si="50"/>
        <v>1938.8833333333332</v>
      </c>
      <c r="AT275" s="5">
        <f t="shared" si="51"/>
        <v>7.6193300389750869</v>
      </c>
      <c r="AU275" s="5">
        <f t="shared" si="52"/>
        <v>3.0089639639639641E-2</v>
      </c>
      <c r="AV275" s="5">
        <f t="shared" si="53"/>
        <v>0.25322104652052713</v>
      </c>
    </row>
    <row r="276" spans="2:48" x14ac:dyDescent="0.25">
      <c r="B276" s="1">
        <v>27.1</v>
      </c>
      <c r="C276" s="1">
        <v>1.2383</v>
      </c>
      <c r="D276" s="1">
        <v>3.0634000000000001</v>
      </c>
      <c r="E276" s="1">
        <v>27.1</v>
      </c>
      <c r="F276" s="1">
        <v>1.2676000000000001</v>
      </c>
      <c r="G276" s="1">
        <v>2.2183000000000002</v>
      </c>
      <c r="H276" s="1">
        <v>27.1</v>
      </c>
      <c r="I276" s="1">
        <v>1.1954</v>
      </c>
      <c r="J276" s="1">
        <v>2.7210999999999999</v>
      </c>
      <c r="K276" s="1">
        <v>27.1</v>
      </c>
      <c r="L276" s="1">
        <v>1.3188</v>
      </c>
      <c r="M276" s="1">
        <v>2.5613000000000001</v>
      </c>
      <c r="N276" s="1">
        <v>27.1</v>
      </c>
      <c r="O276" s="1">
        <v>0.97619999999999996</v>
      </c>
      <c r="P276" s="1">
        <v>3.0581999999999998</v>
      </c>
      <c r="Q276" s="1">
        <v>27.1</v>
      </c>
      <c r="R276" s="1">
        <v>1.6523000000000001</v>
      </c>
      <c r="S276" s="1">
        <v>2.0661</v>
      </c>
      <c r="T276" s="5">
        <f t="shared" si="44"/>
        <v>1.2747666666666666</v>
      </c>
      <c r="U276" s="5">
        <f t="shared" si="45"/>
        <v>2614.7333333333331</v>
      </c>
      <c r="V276" s="5">
        <f t="shared" si="46"/>
        <v>10.275252712769097</v>
      </c>
      <c r="W276" s="5">
        <f t="shared" si="47"/>
        <v>3.445315315315315E-2</v>
      </c>
      <c r="X276" s="5">
        <f t="shared" si="48"/>
        <v>0.29823838378719503</v>
      </c>
      <c r="Z276" s="1">
        <v>27.1</v>
      </c>
      <c r="AA276" s="1">
        <v>1.0414000000000001</v>
      </c>
      <c r="AB276" s="1">
        <v>0.80759999999999998</v>
      </c>
      <c r="AC276" s="1">
        <v>27.1</v>
      </c>
      <c r="AD276" s="1">
        <v>1.0484</v>
      </c>
      <c r="AE276" s="1">
        <v>0.40739999999999998</v>
      </c>
      <c r="AF276" s="1">
        <v>27.1</v>
      </c>
      <c r="AG276" s="1">
        <v>1.2342</v>
      </c>
      <c r="AH276" s="1">
        <v>2.6040000000000001</v>
      </c>
      <c r="AI276" s="1">
        <v>27.1</v>
      </c>
      <c r="AJ276" s="1">
        <v>1.2814000000000001</v>
      </c>
      <c r="AK276" s="1">
        <v>2.4428999999999998</v>
      </c>
      <c r="AL276" s="1">
        <v>27.1</v>
      </c>
      <c r="AM276" s="1">
        <v>1.3289</v>
      </c>
      <c r="AN276" s="1">
        <v>2.5041000000000002</v>
      </c>
      <c r="AO276" s="1">
        <v>27.1</v>
      </c>
      <c r="AP276" s="1">
        <v>0.75390000000000001</v>
      </c>
      <c r="AQ276" s="1">
        <v>2.9357000000000002</v>
      </c>
      <c r="AR276" s="5">
        <f t="shared" si="49"/>
        <v>1.1147</v>
      </c>
      <c r="AS276" s="5">
        <f t="shared" si="50"/>
        <v>1950.2833333333333</v>
      </c>
      <c r="AT276" s="5">
        <f t="shared" si="51"/>
        <v>7.664129208141695</v>
      </c>
      <c r="AU276" s="5">
        <f t="shared" si="52"/>
        <v>3.0127027027027027E-2</v>
      </c>
      <c r="AV276" s="5">
        <f t="shared" si="53"/>
        <v>0.2543938106228068</v>
      </c>
    </row>
    <row r="277" spans="2:48" x14ac:dyDescent="0.25">
      <c r="B277" s="1">
        <v>27.2</v>
      </c>
      <c r="C277" s="1">
        <v>1.2401</v>
      </c>
      <c r="D277" s="1">
        <v>3.0882000000000001</v>
      </c>
      <c r="E277" s="1">
        <v>27.2</v>
      </c>
      <c r="F277" s="1">
        <v>1.2695000000000001</v>
      </c>
      <c r="G277" s="1">
        <v>2.2326000000000001</v>
      </c>
      <c r="H277" s="1">
        <v>27.2</v>
      </c>
      <c r="I277" s="1">
        <v>1.1969000000000001</v>
      </c>
      <c r="J277" s="1">
        <v>2.7321</v>
      </c>
      <c r="K277" s="1">
        <v>27.2</v>
      </c>
      <c r="L277" s="1">
        <v>1.3203</v>
      </c>
      <c r="M277" s="1">
        <v>2.5752000000000002</v>
      </c>
      <c r="N277" s="1">
        <v>27.2</v>
      </c>
      <c r="O277" s="1">
        <v>0.97770000000000001</v>
      </c>
      <c r="P277" s="1">
        <v>3.0773000000000001</v>
      </c>
      <c r="Q277" s="1">
        <v>27.2</v>
      </c>
      <c r="R277" s="1">
        <v>1.6537999999999999</v>
      </c>
      <c r="S277" s="1">
        <v>2.0769000000000002</v>
      </c>
      <c r="T277" s="5">
        <f t="shared" si="44"/>
        <v>1.2763833333333334</v>
      </c>
      <c r="U277" s="5">
        <f t="shared" si="45"/>
        <v>2630.3833333333337</v>
      </c>
      <c r="V277" s="5">
        <f t="shared" si="46"/>
        <v>10.336753326581153</v>
      </c>
      <c r="W277" s="5">
        <f t="shared" si="47"/>
        <v>3.4496846846846847E-2</v>
      </c>
      <c r="X277" s="5">
        <f t="shared" si="48"/>
        <v>0.29964342458522336</v>
      </c>
      <c r="Z277" s="1">
        <v>27.2</v>
      </c>
      <c r="AA277" s="1">
        <v>1.0423</v>
      </c>
      <c r="AB277" s="1">
        <v>0.81320000000000003</v>
      </c>
      <c r="AC277" s="1">
        <v>27.2</v>
      </c>
      <c r="AD277" s="1">
        <v>1.0492999999999999</v>
      </c>
      <c r="AE277" s="1">
        <v>0.41110000000000002</v>
      </c>
      <c r="AF277" s="1">
        <v>27.2</v>
      </c>
      <c r="AG277" s="1">
        <v>1.2362</v>
      </c>
      <c r="AH277" s="1">
        <v>2.6269</v>
      </c>
      <c r="AI277" s="1">
        <v>27.2</v>
      </c>
      <c r="AJ277" s="1">
        <v>1.2827999999999999</v>
      </c>
      <c r="AK277" s="1">
        <v>2.4498000000000002</v>
      </c>
      <c r="AL277" s="1">
        <v>27.2</v>
      </c>
      <c r="AM277" s="1">
        <v>1.3309</v>
      </c>
      <c r="AN277" s="1">
        <v>2.5246</v>
      </c>
      <c r="AO277" s="1">
        <v>27.2</v>
      </c>
      <c r="AP277" s="1">
        <v>0.75529999999999997</v>
      </c>
      <c r="AQ277" s="1">
        <v>2.9512</v>
      </c>
      <c r="AR277" s="5">
        <f t="shared" si="49"/>
        <v>1.1161333333333332</v>
      </c>
      <c r="AS277" s="5">
        <f t="shared" si="50"/>
        <v>1962.8</v>
      </c>
      <c r="AT277" s="5">
        <f t="shared" si="51"/>
        <v>7.7133166000190663</v>
      </c>
      <c r="AU277" s="5">
        <f t="shared" si="52"/>
        <v>3.016576576576576E-2</v>
      </c>
      <c r="AV277" s="5">
        <f t="shared" si="53"/>
        <v>0.25569768922533642</v>
      </c>
    </row>
    <row r="278" spans="2:48" x14ac:dyDescent="0.25">
      <c r="B278" s="1">
        <v>27.3</v>
      </c>
      <c r="C278" s="1">
        <v>1.2419</v>
      </c>
      <c r="D278" s="1">
        <v>3.1063000000000001</v>
      </c>
      <c r="E278" s="1">
        <v>27.3</v>
      </c>
      <c r="F278" s="1">
        <v>1.2708999999999999</v>
      </c>
      <c r="G278" s="1">
        <v>2.2423000000000002</v>
      </c>
      <c r="H278" s="1">
        <v>27.3</v>
      </c>
      <c r="I278" s="1">
        <v>1.1987000000000001</v>
      </c>
      <c r="J278" s="1">
        <v>2.7519</v>
      </c>
      <c r="K278" s="1">
        <v>27.3</v>
      </c>
      <c r="L278" s="1">
        <v>1.3223</v>
      </c>
      <c r="M278" s="1">
        <v>2.5929000000000002</v>
      </c>
      <c r="N278" s="1">
        <v>27.3</v>
      </c>
      <c r="O278" s="1">
        <v>0.97960000000000003</v>
      </c>
      <c r="P278" s="1">
        <v>3.1015000000000001</v>
      </c>
      <c r="Q278" s="1">
        <v>27.3</v>
      </c>
      <c r="R278" s="1">
        <v>1.6556</v>
      </c>
      <c r="S278" s="1">
        <v>2.0876999999999999</v>
      </c>
      <c r="T278" s="5">
        <f t="shared" si="44"/>
        <v>1.2781666666666667</v>
      </c>
      <c r="U278" s="5">
        <f t="shared" si="45"/>
        <v>2647.1</v>
      </c>
      <c r="V278" s="5">
        <f t="shared" si="46"/>
        <v>10.402445675519905</v>
      </c>
      <c r="W278" s="5">
        <f t="shared" si="47"/>
        <v>3.4545045045045047E-2</v>
      </c>
      <c r="X278" s="5">
        <f t="shared" si="48"/>
        <v>0.30112699699640355</v>
      </c>
      <c r="Z278" s="1">
        <v>27.3</v>
      </c>
      <c r="AA278" s="1">
        <v>1.0432999999999999</v>
      </c>
      <c r="AB278" s="1">
        <v>0.81979999999999997</v>
      </c>
      <c r="AC278" s="1">
        <v>27.3</v>
      </c>
      <c r="AD278" s="1">
        <v>1.05</v>
      </c>
      <c r="AE278" s="1">
        <v>0.4128</v>
      </c>
      <c r="AF278" s="1">
        <v>27.3</v>
      </c>
      <c r="AG278" s="1">
        <v>1.2379</v>
      </c>
      <c r="AH278" s="1">
        <v>2.6415999999999999</v>
      </c>
      <c r="AI278" s="1">
        <v>27.3</v>
      </c>
      <c r="AJ278" s="1">
        <v>1.2847999999999999</v>
      </c>
      <c r="AK278" s="1">
        <v>2.4714999999999998</v>
      </c>
      <c r="AL278" s="1">
        <v>27.3</v>
      </c>
      <c r="AM278" s="1">
        <v>1.3324</v>
      </c>
      <c r="AN278" s="1">
        <v>2.5356000000000001</v>
      </c>
      <c r="AO278" s="1">
        <v>27.3</v>
      </c>
      <c r="AP278" s="1">
        <v>0.7571</v>
      </c>
      <c r="AQ278" s="1">
        <v>2.9733000000000001</v>
      </c>
      <c r="AR278" s="5">
        <f t="shared" si="49"/>
        <v>1.1175833333333334</v>
      </c>
      <c r="AS278" s="5">
        <f t="shared" si="50"/>
        <v>1975.7666666666667</v>
      </c>
      <c r="AT278" s="5">
        <f t="shared" si="51"/>
        <v>7.7642723801530149</v>
      </c>
      <c r="AU278" s="5">
        <f t="shared" si="52"/>
        <v>3.0204954954954955E-2</v>
      </c>
      <c r="AV278" s="5">
        <f t="shared" si="53"/>
        <v>0.25705293690164333</v>
      </c>
    </row>
    <row r="279" spans="2:48" x14ac:dyDescent="0.25">
      <c r="B279" s="1">
        <v>27.4</v>
      </c>
      <c r="C279" s="1">
        <v>1.2433000000000001</v>
      </c>
      <c r="D279" s="1">
        <v>3.1242999999999999</v>
      </c>
      <c r="E279" s="1">
        <v>27.4</v>
      </c>
      <c r="F279" s="1">
        <v>1.2728999999999999</v>
      </c>
      <c r="G279" s="1">
        <v>2.2578</v>
      </c>
      <c r="H279" s="1">
        <v>27.4</v>
      </c>
      <c r="I279" s="1">
        <v>1.2004999999999999</v>
      </c>
      <c r="J279" s="1">
        <v>2.7692999999999999</v>
      </c>
      <c r="K279" s="1">
        <v>27.4</v>
      </c>
      <c r="L279" s="1">
        <v>1.3236000000000001</v>
      </c>
      <c r="M279" s="1">
        <v>2.6032000000000002</v>
      </c>
      <c r="N279" s="1">
        <v>27.4</v>
      </c>
      <c r="O279" s="1">
        <v>0.98109999999999997</v>
      </c>
      <c r="P279" s="1">
        <v>3.1164000000000001</v>
      </c>
      <c r="Q279" s="1">
        <v>27.4</v>
      </c>
      <c r="R279" s="1">
        <v>1.6573</v>
      </c>
      <c r="S279" s="1">
        <v>2.0979000000000001</v>
      </c>
      <c r="T279" s="5">
        <f t="shared" si="44"/>
        <v>1.2797833333333333</v>
      </c>
      <c r="U279" s="5">
        <f t="shared" si="45"/>
        <v>2661.4833333333336</v>
      </c>
      <c r="V279" s="5">
        <f t="shared" si="46"/>
        <v>10.458968603869003</v>
      </c>
      <c r="W279" s="5">
        <f t="shared" si="47"/>
        <v>3.4588738738738738E-2</v>
      </c>
      <c r="X279" s="5">
        <f t="shared" si="48"/>
        <v>0.30238074544635407</v>
      </c>
      <c r="Z279" s="1">
        <v>27.4</v>
      </c>
      <c r="AA279" s="1">
        <v>1.0439000000000001</v>
      </c>
      <c r="AB279" s="1">
        <v>0.82199999999999995</v>
      </c>
      <c r="AC279" s="1">
        <v>27.4</v>
      </c>
      <c r="AD279" s="1">
        <v>1.0508</v>
      </c>
      <c r="AE279" s="1">
        <v>0.41499999999999998</v>
      </c>
      <c r="AF279" s="1">
        <v>27.4</v>
      </c>
      <c r="AG279" s="1">
        <v>1.2395</v>
      </c>
      <c r="AH279" s="1">
        <v>2.6589</v>
      </c>
      <c r="AI279" s="1">
        <v>27.4</v>
      </c>
      <c r="AJ279" s="1">
        <v>1.2864</v>
      </c>
      <c r="AK279" s="1">
        <v>2.4817</v>
      </c>
      <c r="AL279" s="1">
        <v>27.4</v>
      </c>
      <c r="AM279" s="1">
        <v>1.3341000000000001</v>
      </c>
      <c r="AN279" s="1">
        <v>2.5545</v>
      </c>
      <c r="AO279" s="1">
        <v>27.4</v>
      </c>
      <c r="AP279" s="1">
        <v>0.75860000000000005</v>
      </c>
      <c r="AQ279" s="1">
        <v>2.9864999999999999</v>
      </c>
      <c r="AR279" s="5">
        <f t="shared" si="49"/>
        <v>1.1188833333333335</v>
      </c>
      <c r="AS279" s="5">
        <f t="shared" si="50"/>
        <v>1986.4333333333332</v>
      </c>
      <c r="AT279" s="5">
        <f t="shared" si="51"/>
        <v>7.806189731420015</v>
      </c>
      <c r="AU279" s="5">
        <f t="shared" si="52"/>
        <v>3.0240090090090092E-2</v>
      </c>
      <c r="AV279" s="5">
        <f t="shared" si="53"/>
        <v>0.25814042577796958</v>
      </c>
    </row>
    <row r="280" spans="2:48" x14ac:dyDescent="0.25">
      <c r="B280" s="1">
        <v>27.5</v>
      </c>
      <c r="C280" s="1">
        <v>1.2451000000000001</v>
      </c>
      <c r="D280" s="1">
        <v>3.145</v>
      </c>
      <c r="E280" s="1">
        <v>27.5</v>
      </c>
      <c r="F280" s="1">
        <v>1.2746</v>
      </c>
      <c r="G280" s="1">
        <v>2.2664</v>
      </c>
      <c r="H280" s="1">
        <v>27.5</v>
      </c>
      <c r="I280" s="1">
        <v>1.2019</v>
      </c>
      <c r="J280" s="1">
        <v>2.7824</v>
      </c>
      <c r="K280" s="1">
        <v>27.5</v>
      </c>
      <c r="L280" s="1">
        <v>1.3255999999999999</v>
      </c>
      <c r="M280" s="1">
        <v>2.6255000000000002</v>
      </c>
      <c r="N280" s="1">
        <v>27.5</v>
      </c>
      <c r="O280" s="1">
        <v>0.98280000000000001</v>
      </c>
      <c r="P280" s="1">
        <v>3.1387</v>
      </c>
      <c r="Q280" s="1">
        <v>27.5</v>
      </c>
      <c r="R280" s="1">
        <v>1.6592</v>
      </c>
      <c r="S280" s="1">
        <v>2.1124000000000001</v>
      </c>
      <c r="T280" s="5">
        <f t="shared" si="44"/>
        <v>1.2815333333333334</v>
      </c>
      <c r="U280" s="5">
        <f t="shared" si="45"/>
        <v>2678.4</v>
      </c>
      <c r="V280" s="5">
        <f t="shared" si="46"/>
        <v>10.525446903144013</v>
      </c>
      <c r="W280" s="5">
        <f t="shared" si="47"/>
        <v>3.4636036036036037E-2</v>
      </c>
      <c r="X280" s="5">
        <f t="shared" si="48"/>
        <v>0.30388716804062466</v>
      </c>
      <c r="Z280" s="1">
        <v>27.5</v>
      </c>
      <c r="AA280" s="1">
        <v>1.0447</v>
      </c>
      <c r="AB280" s="1">
        <v>0.82579999999999998</v>
      </c>
      <c r="AC280" s="1">
        <v>27.5</v>
      </c>
      <c r="AD280" s="1">
        <v>1.0519000000000001</v>
      </c>
      <c r="AE280" s="1">
        <v>0.41959999999999997</v>
      </c>
      <c r="AF280" s="1">
        <v>27.5</v>
      </c>
      <c r="AG280" s="1">
        <v>1.2411000000000001</v>
      </c>
      <c r="AH280" s="1">
        <v>2.6724999999999999</v>
      </c>
      <c r="AI280" s="1">
        <v>27.5</v>
      </c>
      <c r="AJ280" s="1">
        <v>1.288</v>
      </c>
      <c r="AK280" s="1">
        <v>2.4965000000000002</v>
      </c>
      <c r="AL280" s="1">
        <v>27.5</v>
      </c>
      <c r="AM280" s="1">
        <v>1.3358000000000001</v>
      </c>
      <c r="AN280" s="1">
        <v>2.5665</v>
      </c>
      <c r="AO280" s="1">
        <v>27.5</v>
      </c>
      <c r="AP280" s="1">
        <v>0.76039999999999996</v>
      </c>
      <c r="AQ280" s="1">
        <v>3.0110999999999999</v>
      </c>
      <c r="AR280" s="5">
        <f t="shared" si="49"/>
        <v>1.1203166666666666</v>
      </c>
      <c r="AS280" s="5">
        <f t="shared" si="50"/>
        <v>1998.6666666666667</v>
      </c>
      <c r="AT280" s="5">
        <f t="shared" si="51"/>
        <v>7.8542636936543584</v>
      </c>
      <c r="AU280" s="5">
        <f t="shared" si="52"/>
        <v>3.0278828828828829E-2</v>
      </c>
      <c r="AV280" s="5">
        <f t="shared" si="53"/>
        <v>0.25939786964865102</v>
      </c>
    </row>
    <row r="281" spans="2:48" x14ac:dyDescent="0.25">
      <c r="B281" s="1">
        <v>27.6</v>
      </c>
      <c r="C281" s="1">
        <v>1.2464999999999999</v>
      </c>
      <c r="D281" s="1">
        <v>3.1602000000000001</v>
      </c>
      <c r="E281" s="1">
        <v>27.6</v>
      </c>
      <c r="F281" s="1">
        <v>1.2762</v>
      </c>
      <c r="G281" s="1">
        <v>2.2805</v>
      </c>
      <c r="H281" s="1">
        <v>27.6</v>
      </c>
      <c r="I281" s="1">
        <v>1.2038</v>
      </c>
      <c r="J281" s="1">
        <v>2.7987000000000002</v>
      </c>
      <c r="K281" s="1">
        <v>27.6</v>
      </c>
      <c r="L281" s="1">
        <v>1.3271999999999999</v>
      </c>
      <c r="M281" s="1">
        <v>2.6358999999999999</v>
      </c>
      <c r="N281" s="1">
        <v>27.6</v>
      </c>
      <c r="O281" s="1">
        <v>0.98429999999999995</v>
      </c>
      <c r="P281" s="1">
        <v>3.1539999999999999</v>
      </c>
      <c r="Q281" s="1">
        <v>27.6</v>
      </c>
      <c r="R281" s="1">
        <v>1.6606000000000001</v>
      </c>
      <c r="S281" s="1">
        <v>2.1173999999999999</v>
      </c>
      <c r="T281" s="5">
        <f t="shared" si="44"/>
        <v>1.2830999999999999</v>
      </c>
      <c r="U281" s="5">
        <f t="shared" si="45"/>
        <v>2691.1166666666663</v>
      </c>
      <c r="V281" s="5">
        <f t="shared" si="46"/>
        <v>10.575420245357639</v>
      </c>
      <c r="W281" s="5">
        <f t="shared" si="47"/>
        <v>3.4678378378378373E-2</v>
      </c>
      <c r="X281" s="5">
        <f t="shared" si="48"/>
        <v>0.30495717331325128</v>
      </c>
      <c r="Z281" s="1">
        <v>27.6</v>
      </c>
      <c r="AA281" s="1">
        <v>1.0458000000000001</v>
      </c>
      <c r="AB281" s="1">
        <v>0.8327</v>
      </c>
      <c r="AC281" s="1">
        <v>27.6</v>
      </c>
      <c r="AD281" s="1">
        <v>1.0526</v>
      </c>
      <c r="AE281" s="1">
        <v>0.42180000000000001</v>
      </c>
      <c r="AF281" s="1">
        <v>27.6</v>
      </c>
      <c r="AG281" s="1">
        <v>1.2425999999999999</v>
      </c>
      <c r="AH281" s="1">
        <v>2.6879</v>
      </c>
      <c r="AI281" s="1">
        <v>27.6</v>
      </c>
      <c r="AJ281" s="1">
        <v>1.2897000000000001</v>
      </c>
      <c r="AK281" s="1">
        <v>2.5091000000000001</v>
      </c>
      <c r="AL281" s="1">
        <v>27.6</v>
      </c>
      <c r="AM281" s="1">
        <v>1.3372999999999999</v>
      </c>
      <c r="AN281" s="1">
        <v>2.5851000000000002</v>
      </c>
      <c r="AO281" s="1">
        <v>27.6</v>
      </c>
      <c r="AP281" s="1">
        <v>0.76190000000000002</v>
      </c>
      <c r="AQ281" s="1">
        <v>3.0232000000000001</v>
      </c>
      <c r="AR281" s="5">
        <f t="shared" si="49"/>
        <v>1.12165</v>
      </c>
      <c r="AS281" s="5">
        <f t="shared" si="50"/>
        <v>2009.9666666666667</v>
      </c>
      <c r="AT281" s="5">
        <f t="shared" si="51"/>
        <v>7.8986698876528374</v>
      </c>
      <c r="AU281" s="5">
        <f t="shared" si="52"/>
        <v>3.0314864864864864E-2</v>
      </c>
      <c r="AV281" s="5">
        <f t="shared" si="53"/>
        <v>0.26055434925614496</v>
      </c>
    </row>
    <row r="282" spans="2:48" x14ac:dyDescent="0.25">
      <c r="B282" s="1">
        <v>27.7</v>
      </c>
      <c r="C282" s="1">
        <v>1.2484</v>
      </c>
      <c r="D282" s="1">
        <v>3.1855000000000002</v>
      </c>
      <c r="E282" s="1">
        <v>27.7</v>
      </c>
      <c r="F282" s="1">
        <v>1.2778</v>
      </c>
      <c r="G282" s="1">
        <v>2.2896999999999998</v>
      </c>
      <c r="H282" s="1">
        <v>27.7</v>
      </c>
      <c r="I282" s="1">
        <v>1.2052</v>
      </c>
      <c r="J282" s="1">
        <v>2.8113000000000001</v>
      </c>
      <c r="K282" s="1">
        <v>27.7</v>
      </c>
      <c r="L282" s="1">
        <v>1.3289</v>
      </c>
      <c r="M282" s="1">
        <v>2.6556000000000002</v>
      </c>
      <c r="N282" s="1">
        <v>27.7</v>
      </c>
      <c r="O282" s="1">
        <v>0.98599999999999999</v>
      </c>
      <c r="P282" s="1">
        <v>3.1781000000000001</v>
      </c>
      <c r="Q282" s="1">
        <v>27.7</v>
      </c>
      <c r="R282" s="1">
        <v>1.6621999999999999</v>
      </c>
      <c r="S282" s="1">
        <v>2.129</v>
      </c>
      <c r="T282" s="5">
        <f t="shared" si="44"/>
        <v>1.2847499999999998</v>
      </c>
      <c r="U282" s="5">
        <f t="shared" si="45"/>
        <v>2708.2000000000003</v>
      </c>
      <c r="V282" s="5">
        <f t="shared" si="46"/>
        <v>10.642553503246198</v>
      </c>
      <c r="W282" s="5">
        <f t="shared" si="47"/>
        <v>3.4722972972972971E-2</v>
      </c>
      <c r="X282" s="5">
        <f t="shared" si="48"/>
        <v>0.30649891388994699</v>
      </c>
      <c r="Z282" s="1">
        <v>27.7</v>
      </c>
      <c r="AA282" s="1">
        <v>1.0466</v>
      </c>
      <c r="AB282" s="1">
        <v>0.83709999999999996</v>
      </c>
      <c r="AC282" s="1">
        <v>27.7</v>
      </c>
      <c r="AD282" s="1">
        <v>1.0533999999999999</v>
      </c>
      <c r="AE282" s="1">
        <v>0.42320000000000002</v>
      </c>
      <c r="AF282" s="1">
        <v>27.7</v>
      </c>
      <c r="AG282" s="1">
        <v>1.2445999999999999</v>
      </c>
      <c r="AH282" s="1">
        <v>2.7071000000000001</v>
      </c>
      <c r="AI282" s="1">
        <v>27.7</v>
      </c>
      <c r="AJ282" s="1">
        <v>1.2911999999999999</v>
      </c>
      <c r="AK282" s="1">
        <v>2.524</v>
      </c>
      <c r="AL282" s="1">
        <v>27.7</v>
      </c>
      <c r="AM282" s="1">
        <v>1.3391</v>
      </c>
      <c r="AN282" s="1">
        <v>2.5996999999999999</v>
      </c>
      <c r="AO282" s="1">
        <v>27.7</v>
      </c>
      <c r="AP282" s="1">
        <v>0.76380000000000003</v>
      </c>
      <c r="AQ282" s="1">
        <v>3.0499000000000001</v>
      </c>
      <c r="AR282" s="5">
        <f t="shared" si="49"/>
        <v>1.1231166666666665</v>
      </c>
      <c r="AS282" s="5">
        <f t="shared" si="50"/>
        <v>2023.5000000000002</v>
      </c>
      <c r="AT282" s="5">
        <f t="shared" si="51"/>
        <v>7.9518525270728464</v>
      </c>
      <c r="AU282" s="5">
        <f t="shared" si="52"/>
        <v>3.0354504504504502E-2</v>
      </c>
      <c r="AV282" s="5">
        <f t="shared" si="53"/>
        <v>0.26196614495528397</v>
      </c>
    </row>
    <row r="283" spans="2:48" x14ac:dyDescent="0.25">
      <c r="B283" s="1">
        <v>27.8</v>
      </c>
      <c r="C283" s="1">
        <v>1.2499</v>
      </c>
      <c r="D283" s="1">
        <v>3.2</v>
      </c>
      <c r="E283" s="1">
        <v>27.8</v>
      </c>
      <c r="F283" s="1">
        <v>1.2793000000000001</v>
      </c>
      <c r="G283" s="1">
        <v>2.3029999999999999</v>
      </c>
      <c r="H283" s="1">
        <v>27.8</v>
      </c>
      <c r="I283" s="1">
        <v>1.2071000000000001</v>
      </c>
      <c r="J283" s="1">
        <v>2.8323999999999998</v>
      </c>
      <c r="K283" s="1">
        <v>27.8</v>
      </c>
      <c r="L283" s="1">
        <v>1.3305</v>
      </c>
      <c r="M283" s="1">
        <v>2.6657999999999999</v>
      </c>
      <c r="N283" s="1">
        <v>27.8</v>
      </c>
      <c r="O283" s="1">
        <v>0.98770000000000002</v>
      </c>
      <c r="P283" s="1">
        <v>3.1949000000000001</v>
      </c>
      <c r="Q283" s="1">
        <v>27.8</v>
      </c>
      <c r="R283" s="1">
        <v>1.6637999999999999</v>
      </c>
      <c r="S283" s="1">
        <v>2.1358999999999999</v>
      </c>
      <c r="T283" s="5">
        <f t="shared" si="44"/>
        <v>1.2863833333333334</v>
      </c>
      <c r="U283" s="5">
        <f t="shared" si="45"/>
        <v>2722</v>
      </c>
      <c r="V283" s="5">
        <f t="shared" si="46"/>
        <v>10.69678407644788</v>
      </c>
      <c r="W283" s="5">
        <f t="shared" si="47"/>
        <v>3.4767117117117122E-2</v>
      </c>
      <c r="X283" s="5">
        <f t="shared" si="48"/>
        <v>0.30766957295925645</v>
      </c>
      <c r="Z283" s="1">
        <v>27.8</v>
      </c>
      <c r="AA283" s="1">
        <v>1.0472999999999999</v>
      </c>
      <c r="AB283" s="1">
        <v>0.83979999999999999</v>
      </c>
      <c r="AC283" s="1">
        <v>27.8</v>
      </c>
      <c r="AD283" s="1">
        <v>1.0543</v>
      </c>
      <c r="AE283" s="1">
        <v>0.42609999999999998</v>
      </c>
      <c r="AF283" s="1">
        <v>27.8</v>
      </c>
      <c r="AG283" s="1">
        <v>1.2459</v>
      </c>
      <c r="AH283" s="1">
        <v>2.7206000000000001</v>
      </c>
      <c r="AI283" s="1">
        <v>27.8</v>
      </c>
      <c r="AJ283" s="1">
        <v>1.2931999999999999</v>
      </c>
      <c r="AK283" s="1">
        <v>2.5417000000000001</v>
      </c>
      <c r="AL283" s="1">
        <v>27.8</v>
      </c>
      <c r="AM283" s="1">
        <v>1.3406</v>
      </c>
      <c r="AN283" s="1">
        <v>2.6173000000000002</v>
      </c>
      <c r="AO283" s="1">
        <v>27.8</v>
      </c>
      <c r="AP283" s="1">
        <v>0.76559999999999995</v>
      </c>
      <c r="AQ283" s="1">
        <v>3.0659000000000001</v>
      </c>
      <c r="AR283" s="5">
        <f t="shared" si="49"/>
        <v>1.1244833333333333</v>
      </c>
      <c r="AS283" s="5">
        <f t="shared" si="50"/>
        <v>2035.2333333333336</v>
      </c>
      <c r="AT283" s="5">
        <f t="shared" si="51"/>
        <v>7.9979616134665479</v>
      </c>
      <c r="AU283" s="5">
        <f t="shared" si="52"/>
        <v>3.0391441441441441E-2</v>
      </c>
      <c r="AV283" s="5">
        <f t="shared" si="53"/>
        <v>0.2631649317745296</v>
      </c>
    </row>
    <row r="284" spans="2:48" x14ac:dyDescent="0.25">
      <c r="B284" s="1">
        <v>27.9</v>
      </c>
      <c r="C284" s="1">
        <v>1.2517</v>
      </c>
      <c r="D284" s="1">
        <v>3.2275</v>
      </c>
      <c r="E284" s="1">
        <v>27.9</v>
      </c>
      <c r="F284" s="1">
        <v>1.2811999999999999</v>
      </c>
      <c r="G284" s="1">
        <v>2.3170000000000002</v>
      </c>
      <c r="H284" s="1">
        <v>27.9</v>
      </c>
      <c r="I284" s="1">
        <v>1.2084999999999999</v>
      </c>
      <c r="J284" s="1">
        <v>2.8416999999999999</v>
      </c>
      <c r="K284" s="1">
        <v>27.9</v>
      </c>
      <c r="L284" s="1">
        <v>1.3320000000000001</v>
      </c>
      <c r="M284" s="1">
        <v>2.6808000000000001</v>
      </c>
      <c r="N284" s="1">
        <v>27.9</v>
      </c>
      <c r="O284" s="1">
        <v>0.98939999999999995</v>
      </c>
      <c r="P284" s="1">
        <v>3.2210000000000001</v>
      </c>
      <c r="Q284" s="1">
        <v>27.9</v>
      </c>
      <c r="R284" s="1">
        <v>1.6655</v>
      </c>
      <c r="S284" s="1">
        <v>2.1505000000000001</v>
      </c>
      <c r="T284" s="5">
        <f t="shared" si="44"/>
        <v>1.2880499999999999</v>
      </c>
      <c r="U284" s="5">
        <f t="shared" si="45"/>
        <v>2739.7500000000005</v>
      </c>
      <c r="V284" s="5">
        <f t="shared" si="46"/>
        <v>10.766537168790626</v>
      </c>
      <c r="W284" s="5">
        <f t="shared" si="47"/>
        <v>3.4812162162162159E-2</v>
      </c>
      <c r="X284" s="5">
        <f t="shared" si="48"/>
        <v>0.30927516419801493</v>
      </c>
      <c r="Z284" s="1">
        <v>27.9</v>
      </c>
      <c r="AA284" s="1">
        <v>1.0481</v>
      </c>
      <c r="AB284" s="1">
        <v>0.84409999999999996</v>
      </c>
      <c r="AC284" s="1">
        <v>27.9</v>
      </c>
      <c r="AD284" s="1">
        <v>1.0552999999999999</v>
      </c>
      <c r="AE284" s="1">
        <v>0.43059999999999998</v>
      </c>
      <c r="AF284" s="1">
        <v>27.9</v>
      </c>
      <c r="AG284" s="1">
        <v>1.2479</v>
      </c>
      <c r="AH284" s="1">
        <v>2.7422</v>
      </c>
      <c r="AI284" s="1">
        <v>27.9</v>
      </c>
      <c r="AJ284" s="1">
        <v>1.2945</v>
      </c>
      <c r="AK284" s="1">
        <v>2.5516000000000001</v>
      </c>
      <c r="AL284" s="1">
        <v>27.9</v>
      </c>
      <c r="AM284" s="1">
        <v>1.3426</v>
      </c>
      <c r="AN284" s="1">
        <v>2.6337000000000002</v>
      </c>
      <c r="AO284" s="1">
        <v>27.9</v>
      </c>
      <c r="AP284" s="1">
        <v>0.7671</v>
      </c>
      <c r="AQ284" s="1">
        <v>3.0838000000000001</v>
      </c>
      <c r="AR284" s="5">
        <f t="shared" si="49"/>
        <v>1.1259166666666667</v>
      </c>
      <c r="AS284" s="5">
        <f t="shared" si="50"/>
        <v>2047.6666666666667</v>
      </c>
      <c r="AT284" s="5">
        <f t="shared" si="51"/>
        <v>8.0468215260371458</v>
      </c>
      <c r="AU284" s="5">
        <f t="shared" si="52"/>
        <v>3.0430180180180181E-2</v>
      </c>
      <c r="AV284" s="5">
        <f t="shared" si="53"/>
        <v>0.2644355530723479</v>
      </c>
    </row>
    <row r="285" spans="2:48" x14ac:dyDescent="0.25">
      <c r="B285" s="1">
        <v>28</v>
      </c>
      <c r="C285" s="1">
        <v>1.2535000000000001</v>
      </c>
      <c r="D285" s="1">
        <v>3.2454999999999998</v>
      </c>
      <c r="E285" s="1">
        <v>28</v>
      </c>
      <c r="F285" s="1">
        <v>1.2827</v>
      </c>
      <c r="G285" s="1">
        <v>2.3287</v>
      </c>
      <c r="H285" s="1">
        <v>28</v>
      </c>
      <c r="I285" s="1">
        <v>1.2103999999999999</v>
      </c>
      <c r="J285" s="1">
        <v>2.8668999999999998</v>
      </c>
      <c r="K285" s="1">
        <v>28</v>
      </c>
      <c r="L285" s="1">
        <v>1.3338000000000001</v>
      </c>
      <c r="M285" s="1">
        <v>2.6966999999999999</v>
      </c>
      <c r="N285" s="1">
        <v>28</v>
      </c>
      <c r="O285" s="1">
        <v>0.99139999999999995</v>
      </c>
      <c r="P285" s="1">
        <v>3.2412000000000001</v>
      </c>
      <c r="Q285" s="1">
        <v>28</v>
      </c>
      <c r="R285" s="1">
        <v>1.6673</v>
      </c>
      <c r="S285" s="1">
        <v>2.1594000000000002</v>
      </c>
      <c r="T285" s="5">
        <f t="shared" si="44"/>
        <v>1.2898499999999999</v>
      </c>
      <c r="U285" s="5">
        <f t="shared" si="45"/>
        <v>2756.3999999999996</v>
      </c>
      <c r="V285" s="5">
        <f t="shared" si="46"/>
        <v>10.831967534283958</v>
      </c>
      <c r="W285" s="5">
        <f t="shared" si="47"/>
        <v>3.4860810810810806E-2</v>
      </c>
      <c r="X285" s="5">
        <f t="shared" si="48"/>
        <v>0.31072047041788309</v>
      </c>
      <c r="Z285" s="1">
        <v>28</v>
      </c>
      <c r="AA285" s="1">
        <v>1.0489999999999999</v>
      </c>
      <c r="AB285" s="1">
        <v>0.85060000000000002</v>
      </c>
      <c r="AC285" s="1">
        <v>28</v>
      </c>
      <c r="AD285" s="1">
        <v>1.0559000000000001</v>
      </c>
      <c r="AE285" s="1">
        <v>0.43159999999999998</v>
      </c>
      <c r="AF285" s="1">
        <v>28</v>
      </c>
      <c r="AG285" s="1">
        <v>1.2495000000000001</v>
      </c>
      <c r="AH285" s="1">
        <v>2.7570999999999999</v>
      </c>
      <c r="AI285" s="1">
        <v>28</v>
      </c>
      <c r="AJ285" s="1">
        <v>1.2965</v>
      </c>
      <c r="AK285" s="1">
        <v>2.5728</v>
      </c>
      <c r="AL285" s="1">
        <v>28</v>
      </c>
      <c r="AM285" s="1">
        <v>1.3441000000000001</v>
      </c>
      <c r="AN285" s="1">
        <v>2.6476000000000002</v>
      </c>
      <c r="AO285" s="1">
        <v>28</v>
      </c>
      <c r="AP285" s="1">
        <v>0.76880000000000004</v>
      </c>
      <c r="AQ285" s="1">
        <v>3.1031</v>
      </c>
      <c r="AR285" s="5">
        <f t="shared" si="49"/>
        <v>1.1273</v>
      </c>
      <c r="AS285" s="5">
        <f t="shared" si="50"/>
        <v>2060.4666666666667</v>
      </c>
      <c r="AT285" s="5">
        <f t="shared" si="51"/>
        <v>8.097122347557546</v>
      </c>
      <c r="AU285" s="5">
        <f t="shared" si="52"/>
        <v>3.0467567567567567E-2</v>
      </c>
      <c r="AV285" s="5">
        <f t="shared" si="53"/>
        <v>0.26576202152011819</v>
      </c>
    </row>
    <row r="286" spans="2:48" x14ac:dyDescent="0.25">
      <c r="B286" s="1">
        <v>28.1</v>
      </c>
      <c r="C286" s="1">
        <v>1.2549999999999999</v>
      </c>
      <c r="D286" s="1">
        <v>3.2650000000000001</v>
      </c>
      <c r="E286" s="1">
        <v>28.1</v>
      </c>
      <c r="F286" s="1">
        <v>1.2846</v>
      </c>
      <c r="G286" s="1">
        <v>2.3448000000000002</v>
      </c>
      <c r="H286" s="1">
        <v>28.1</v>
      </c>
      <c r="I286" s="1">
        <v>1.2121999999999999</v>
      </c>
      <c r="J286" s="1">
        <v>2.8803999999999998</v>
      </c>
      <c r="K286" s="1">
        <v>28.1</v>
      </c>
      <c r="L286" s="1">
        <v>1.3352999999999999</v>
      </c>
      <c r="M286" s="1">
        <v>2.7092999999999998</v>
      </c>
      <c r="N286" s="1">
        <v>28.1</v>
      </c>
      <c r="O286" s="1">
        <v>0.99280000000000002</v>
      </c>
      <c r="P286" s="1">
        <v>3.2578</v>
      </c>
      <c r="Q286" s="1">
        <v>28.1</v>
      </c>
      <c r="R286" s="1">
        <v>1.6689000000000001</v>
      </c>
      <c r="S286" s="1">
        <v>2.1711</v>
      </c>
      <c r="T286" s="5">
        <f t="shared" si="44"/>
        <v>1.2914666666666668</v>
      </c>
      <c r="U286" s="5">
        <f t="shared" si="45"/>
        <v>2771.3999999999996</v>
      </c>
      <c r="V286" s="5">
        <f t="shared" si="46"/>
        <v>10.890913809503179</v>
      </c>
      <c r="W286" s="5">
        <f t="shared" si="47"/>
        <v>3.490450450450451E-2</v>
      </c>
      <c r="X286" s="5">
        <f t="shared" si="48"/>
        <v>0.3120202954921672</v>
      </c>
      <c r="Z286" s="1">
        <v>28.1</v>
      </c>
      <c r="AA286" s="1">
        <v>1.0497000000000001</v>
      </c>
      <c r="AB286" s="1">
        <v>0.85340000000000005</v>
      </c>
      <c r="AC286" s="1">
        <v>28.1</v>
      </c>
      <c r="AD286" s="1">
        <v>1.0567</v>
      </c>
      <c r="AE286" s="1">
        <v>0.43369999999999997</v>
      </c>
      <c r="AF286" s="1">
        <v>28.1</v>
      </c>
      <c r="AG286" s="1">
        <v>1.2511000000000001</v>
      </c>
      <c r="AH286" s="1">
        <v>2.7766000000000002</v>
      </c>
      <c r="AI286" s="1">
        <v>28.1</v>
      </c>
      <c r="AJ286" s="1">
        <v>1.2981</v>
      </c>
      <c r="AK286" s="1">
        <v>2.5846</v>
      </c>
      <c r="AL286" s="1">
        <v>28.1</v>
      </c>
      <c r="AM286" s="1">
        <v>1.3458000000000001</v>
      </c>
      <c r="AN286" s="1">
        <v>2.6657999999999999</v>
      </c>
      <c r="AO286" s="1">
        <v>28.1</v>
      </c>
      <c r="AP286" s="1">
        <v>0.77029999999999998</v>
      </c>
      <c r="AQ286" s="1">
        <v>3.1185999999999998</v>
      </c>
      <c r="AR286" s="5">
        <f t="shared" si="49"/>
        <v>1.1286166666666666</v>
      </c>
      <c r="AS286" s="5">
        <f t="shared" si="50"/>
        <v>2072.1166666666668</v>
      </c>
      <c r="AT286" s="5">
        <f t="shared" si="51"/>
        <v>8.1429039546444741</v>
      </c>
      <c r="AU286" s="5">
        <f t="shared" si="52"/>
        <v>3.0503153153153151E-2</v>
      </c>
      <c r="AV286" s="5">
        <f t="shared" si="53"/>
        <v>0.26695285938997199</v>
      </c>
    </row>
    <row r="287" spans="2:48" x14ac:dyDescent="0.25">
      <c r="B287" s="1">
        <v>28.2</v>
      </c>
      <c r="C287" s="1">
        <v>1.2567999999999999</v>
      </c>
      <c r="D287" s="1">
        <v>3.2837000000000001</v>
      </c>
      <c r="E287" s="1">
        <v>28.2</v>
      </c>
      <c r="F287" s="1">
        <v>1.2862</v>
      </c>
      <c r="G287" s="1">
        <v>2.3557999999999999</v>
      </c>
      <c r="H287" s="1">
        <v>28.2</v>
      </c>
      <c r="I287" s="1">
        <v>1.2137</v>
      </c>
      <c r="J287" s="1">
        <v>2.8961999999999999</v>
      </c>
      <c r="K287" s="1">
        <v>28.2</v>
      </c>
      <c r="L287" s="1">
        <v>1.3373999999999999</v>
      </c>
      <c r="M287" s="1">
        <v>2.7330000000000001</v>
      </c>
      <c r="N287" s="1">
        <v>28.2</v>
      </c>
      <c r="O287" s="1">
        <v>0.99439999999999995</v>
      </c>
      <c r="P287" s="1">
        <v>3.278</v>
      </c>
      <c r="Q287" s="1">
        <v>28.2</v>
      </c>
      <c r="R287" s="1">
        <v>1.6708000000000001</v>
      </c>
      <c r="S287" s="1">
        <v>2.1840000000000002</v>
      </c>
      <c r="T287" s="5">
        <f t="shared" si="44"/>
        <v>1.2932166666666667</v>
      </c>
      <c r="U287" s="5">
        <f t="shared" si="45"/>
        <v>2788.4500000000007</v>
      </c>
      <c r="V287" s="5">
        <f t="shared" si="46"/>
        <v>10.957916075669029</v>
      </c>
      <c r="W287" s="5">
        <f t="shared" si="47"/>
        <v>3.4951801801801803E-2</v>
      </c>
      <c r="X287" s="5">
        <f t="shared" si="48"/>
        <v>0.31351505532696566</v>
      </c>
      <c r="Z287" s="1">
        <v>28.2</v>
      </c>
      <c r="AA287" s="1">
        <v>1.0505</v>
      </c>
      <c r="AB287" s="1">
        <v>0.85680000000000001</v>
      </c>
      <c r="AC287" s="1">
        <v>28.2</v>
      </c>
      <c r="AD287" s="1">
        <v>1.0578000000000001</v>
      </c>
      <c r="AE287" s="1">
        <v>0.43780000000000002</v>
      </c>
      <c r="AF287" s="1">
        <v>28.2</v>
      </c>
      <c r="AG287" s="1">
        <v>1.2527999999999999</v>
      </c>
      <c r="AH287" s="1">
        <v>2.7890999999999999</v>
      </c>
      <c r="AI287" s="1">
        <v>28.2</v>
      </c>
      <c r="AJ287" s="1">
        <v>1.2998000000000001</v>
      </c>
      <c r="AK287" s="1">
        <v>2.6027999999999998</v>
      </c>
      <c r="AL287" s="1">
        <v>28.2</v>
      </c>
      <c r="AM287" s="1">
        <v>1.3473999999999999</v>
      </c>
      <c r="AN287" s="1">
        <v>2.6762999999999999</v>
      </c>
      <c r="AO287" s="1">
        <v>28.2</v>
      </c>
      <c r="AP287" s="1">
        <v>0.77210000000000001</v>
      </c>
      <c r="AQ287" s="1">
        <v>3.1440000000000001</v>
      </c>
      <c r="AR287" s="5">
        <f t="shared" si="49"/>
        <v>1.1300666666666668</v>
      </c>
      <c r="AS287" s="5">
        <f t="shared" si="50"/>
        <v>2084.4666666666667</v>
      </c>
      <c r="AT287" s="5">
        <f t="shared" si="51"/>
        <v>8.1914363879082988</v>
      </c>
      <c r="AU287" s="5">
        <f t="shared" si="52"/>
        <v>3.0542342342342346E-2</v>
      </c>
      <c r="AV287" s="5">
        <f t="shared" si="53"/>
        <v>0.26819935079282081</v>
      </c>
    </row>
    <row r="288" spans="2:48" x14ac:dyDescent="0.25">
      <c r="B288" s="1">
        <v>28.3</v>
      </c>
      <c r="C288" s="1">
        <v>1.2581</v>
      </c>
      <c r="D288" s="1">
        <v>3.3016000000000001</v>
      </c>
      <c r="E288" s="1">
        <v>28.3</v>
      </c>
      <c r="F288" s="1">
        <v>1.288</v>
      </c>
      <c r="G288" s="1">
        <v>2.3744000000000001</v>
      </c>
      <c r="H288" s="1">
        <v>28.3</v>
      </c>
      <c r="I288" s="1">
        <v>1.2154</v>
      </c>
      <c r="J288" s="1">
        <v>2.9142000000000001</v>
      </c>
      <c r="K288" s="1">
        <v>28.3</v>
      </c>
      <c r="L288" s="1">
        <v>1.3389</v>
      </c>
      <c r="M288" s="1">
        <v>2.7439</v>
      </c>
      <c r="N288" s="1">
        <v>28.3</v>
      </c>
      <c r="O288" s="1">
        <v>0.99580000000000002</v>
      </c>
      <c r="P288" s="1">
        <v>3.2927</v>
      </c>
      <c r="Q288" s="1">
        <v>28.3</v>
      </c>
      <c r="R288" s="1">
        <v>1.6720999999999999</v>
      </c>
      <c r="S288" s="1">
        <v>2.1903999999999999</v>
      </c>
      <c r="T288" s="5">
        <f t="shared" si="44"/>
        <v>1.2947166666666667</v>
      </c>
      <c r="U288" s="5">
        <f t="shared" si="45"/>
        <v>2802.8666666666668</v>
      </c>
      <c r="V288" s="5">
        <f t="shared" si="46"/>
        <v>11.014569995740834</v>
      </c>
      <c r="W288" s="5">
        <f t="shared" si="47"/>
        <v>3.4992342342342345E-2</v>
      </c>
      <c r="X288" s="5">
        <f t="shared" si="48"/>
        <v>0.31477086866553361</v>
      </c>
      <c r="Z288" s="1">
        <v>28.3</v>
      </c>
      <c r="AA288" s="1">
        <v>1.0515000000000001</v>
      </c>
      <c r="AB288" s="1">
        <v>0.86339999999999995</v>
      </c>
      <c r="AC288" s="1">
        <v>28.3</v>
      </c>
      <c r="AD288" s="1">
        <v>1.0586</v>
      </c>
      <c r="AE288" s="1">
        <v>0.44069999999999998</v>
      </c>
      <c r="AF288" s="1">
        <v>28.3</v>
      </c>
      <c r="AG288" s="1">
        <v>1.2543</v>
      </c>
      <c r="AH288" s="1">
        <v>2.8081999999999998</v>
      </c>
      <c r="AI288" s="1">
        <v>28.3</v>
      </c>
      <c r="AJ288" s="1">
        <v>1.3013999999999999</v>
      </c>
      <c r="AK288" s="1">
        <v>2.6150000000000002</v>
      </c>
      <c r="AL288" s="1">
        <v>28.3</v>
      </c>
      <c r="AM288" s="1">
        <v>1.349</v>
      </c>
      <c r="AN288" s="1">
        <v>2.6947000000000001</v>
      </c>
      <c r="AO288" s="1">
        <v>28.3</v>
      </c>
      <c r="AP288" s="1">
        <v>0.77359999999999995</v>
      </c>
      <c r="AQ288" s="1">
        <v>3.1553</v>
      </c>
      <c r="AR288" s="5">
        <f t="shared" si="49"/>
        <v>1.1314</v>
      </c>
      <c r="AS288" s="5">
        <f t="shared" si="50"/>
        <v>2096.2166666666667</v>
      </c>
      <c r="AT288" s="5">
        <f t="shared" si="51"/>
        <v>8.237610970163356</v>
      </c>
      <c r="AU288" s="5">
        <f t="shared" si="52"/>
        <v>3.0578378378378377E-2</v>
      </c>
      <c r="AV288" s="5">
        <f t="shared" si="53"/>
        <v>0.26939332322436288</v>
      </c>
    </row>
    <row r="289" spans="2:48" x14ac:dyDescent="0.25">
      <c r="B289" s="1">
        <v>28.4</v>
      </c>
      <c r="C289" s="1">
        <v>1.2601</v>
      </c>
      <c r="D289" s="1">
        <v>3.3264999999999998</v>
      </c>
      <c r="E289" s="1">
        <v>28.4</v>
      </c>
      <c r="F289" s="1">
        <v>1.2895000000000001</v>
      </c>
      <c r="G289" s="1">
        <v>2.383</v>
      </c>
      <c r="H289" s="1">
        <v>28.4</v>
      </c>
      <c r="I289" s="1">
        <v>1.2168000000000001</v>
      </c>
      <c r="J289" s="1">
        <v>2.9243000000000001</v>
      </c>
      <c r="K289" s="1">
        <v>28.4</v>
      </c>
      <c r="L289" s="1">
        <v>1.3406</v>
      </c>
      <c r="M289" s="1">
        <v>2.7614999999999998</v>
      </c>
      <c r="N289" s="1">
        <v>28.4</v>
      </c>
      <c r="O289" s="1">
        <v>0.99780000000000002</v>
      </c>
      <c r="P289" s="1">
        <v>3.3209</v>
      </c>
      <c r="Q289" s="1">
        <v>28.4</v>
      </c>
      <c r="R289" s="1">
        <v>1.6738999999999999</v>
      </c>
      <c r="S289" s="1">
        <v>2.2044000000000001</v>
      </c>
      <c r="T289" s="5">
        <f t="shared" si="44"/>
        <v>1.2964499999999999</v>
      </c>
      <c r="U289" s="5">
        <f t="shared" si="45"/>
        <v>2820.1</v>
      </c>
      <c r="V289" s="5">
        <f t="shared" si="46"/>
        <v>11.082292716381582</v>
      </c>
      <c r="W289" s="5">
        <f t="shared" si="47"/>
        <v>3.5039189189189184E-2</v>
      </c>
      <c r="X289" s="5">
        <f t="shared" si="48"/>
        <v>0.3162827957160852</v>
      </c>
      <c r="Z289" s="1">
        <v>28.4</v>
      </c>
      <c r="AA289" s="1">
        <v>1.0523</v>
      </c>
      <c r="AB289" s="1">
        <v>0.86829999999999996</v>
      </c>
      <c r="AC289" s="1">
        <v>28.4</v>
      </c>
      <c r="AD289" s="1">
        <v>1.0592999999999999</v>
      </c>
      <c r="AE289" s="1">
        <v>0.44209999999999999</v>
      </c>
      <c r="AF289" s="1">
        <v>28.4</v>
      </c>
      <c r="AG289" s="1">
        <v>1.2562</v>
      </c>
      <c r="AH289" s="1">
        <v>2.8243999999999998</v>
      </c>
      <c r="AI289" s="1">
        <v>28.4</v>
      </c>
      <c r="AJ289" s="1">
        <v>1.3028999999999999</v>
      </c>
      <c r="AK289" s="1">
        <v>2.6314000000000002</v>
      </c>
      <c r="AL289" s="1">
        <v>28.4</v>
      </c>
      <c r="AM289" s="1">
        <v>1.3507</v>
      </c>
      <c r="AN289" s="1">
        <v>2.7107000000000001</v>
      </c>
      <c r="AO289" s="1">
        <v>28.4</v>
      </c>
      <c r="AP289" s="1">
        <v>0.77559999999999996</v>
      </c>
      <c r="AQ289" s="1">
        <v>3.1842000000000001</v>
      </c>
      <c r="AR289" s="5">
        <f t="shared" si="49"/>
        <v>1.1328333333333334</v>
      </c>
      <c r="AS289" s="5">
        <f t="shared" si="50"/>
        <v>2110.1833333333334</v>
      </c>
      <c r="AT289" s="5">
        <f t="shared" si="51"/>
        <v>8.2924965019785848</v>
      </c>
      <c r="AU289" s="5">
        <f t="shared" si="52"/>
        <v>3.0617117117117117E-2</v>
      </c>
      <c r="AV289" s="5">
        <f t="shared" si="53"/>
        <v>0.27084511158441166</v>
      </c>
    </row>
    <row r="290" spans="2:48" x14ac:dyDescent="0.25">
      <c r="B290" s="1">
        <v>28.5</v>
      </c>
      <c r="C290" s="1">
        <v>1.2616000000000001</v>
      </c>
      <c r="D290" s="1">
        <v>3.3420000000000001</v>
      </c>
      <c r="E290" s="1">
        <v>28.5</v>
      </c>
      <c r="F290" s="1">
        <v>1.2909999999999999</v>
      </c>
      <c r="G290" s="1">
        <v>2.3980000000000001</v>
      </c>
      <c r="H290" s="1">
        <v>28.5</v>
      </c>
      <c r="I290" s="1">
        <v>1.2188000000000001</v>
      </c>
      <c r="J290" s="1">
        <v>2.9493</v>
      </c>
      <c r="K290" s="1">
        <v>28.5</v>
      </c>
      <c r="L290" s="1">
        <v>1.3421000000000001</v>
      </c>
      <c r="M290" s="1">
        <v>2.7724000000000002</v>
      </c>
      <c r="N290" s="1">
        <v>28.5</v>
      </c>
      <c r="O290" s="1">
        <v>0.99939999999999996</v>
      </c>
      <c r="P290" s="1">
        <v>3.3365999999999998</v>
      </c>
      <c r="Q290" s="1">
        <v>28.5</v>
      </c>
      <c r="R290" s="1">
        <v>1.6754</v>
      </c>
      <c r="S290" s="1">
        <v>2.2103000000000002</v>
      </c>
      <c r="T290" s="5">
        <f t="shared" si="44"/>
        <v>1.2980499999999999</v>
      </c>
      <c r="U290" s="5">
        <f t="shared" si="45"/>
        <v>2834.7666666666669</v>
      </c>
      <c r="V290" s="5">
        <f t="shared" si="46"/>
        <v>11.139929074373709</v>
      </c>
      <c r="W290" s="5">
        <f t="shared" si="47"/>
        <v>3.5082432432432434E-2</v>
      </c>
      <c r="X290" s="5">
        <f t="shared" si="48"/>
        <v>0.31753582354441451</v>
      </c>
      <c r="Z290" s="1">
        <v>28.5</v>
      </c>
      <c r="AA290" s="1">
        <v>1.0529999999999999</v>
      </c>
      <c r="AB290" s="1">
        <v>0.87060000000000004</v>
      </c>
      <c r="AC290" s="1">
        <v>28.5</v>
      </c>
      <c r="AD290" s="1">
        <v>1.0601</v>
      </c>
      <c r="AE290" s="1">
        <v>0.4446</v>
      </c>
      <c r="AF290" s="1">
        <v>28.5</v>
      </c>
      <c r="AG290" s="1">
        <v>1.2576000000000001</v>
      </c>
      <c r="AH290" s="1">
        <v>2.8412000000000002</v>
      </c>
      <c r="AI290" s="1">
        <v>28.5</v>
      </c>
      <c r="AJ290" s="1">
        <v>1.3048</v>
      </c>
      <c r="AK290" s="1">
        <v>2.6474000000000002</v>
      </c>
      <c r="AL290" s="1">
        <v>28.5</v>
      </c>
      <c r="AM290" s="1">
        <v>1.3523000000000001</v>
      </c>
      <c r="AN290" s="1">
        <v>2.7271000000000001</v>
      </c>
      <c r="AO290" s="1">
        <v>28.5</v>
      </c>
      <c r="AP290" s="1">
        <v>0.7772</v>
      </c>
      <c r="AQ290" s="1">
        <v>3.1993</v>
      </c>
      <c r="AR290" s="5">
        <f t="shared" si="49"/>
        <v>1.1341666666666668</v>
      </c>
      <c r="AS290" s="5">
        <f t="shared" si="50"/>
        <v>2121.7000000000003</v>
      </c>
      <c r="AT290" s="5">
        <f t="shared" si="51"/>
        <v>8.3377541421746759</v>
      </c>
      <c r="AU290" s="5">
        <f t="shared" si="52"/>
        <v>3.0653153153153156E-2</v>
      </c>
      <c r="AV290" s="5">
        <f t="shared" si="53"/>
        <v>0.2720031476212752</v>
      </c>
    </row>
    <row r="291" spans="2:48" x14ac:dyDescent="0.25">
      <c r="B291" s="1">
        <v>28.6</v>
      </c>
      <c r="C291" s="1">
        <v>1.2634000000000001</v>
      </c>
      <c r="D291" s="1">
        <v>3.3691</v>
      </c>
      <c r="E291" s="1">
        <v>28.6</v>
      </c>
      <c r="F291" s="1">
        <v>1.2927</v>
      </c>
      <c r="G291" s="1">
        <v>2.4106999999999998</v>
      </c>
      <c r="H291" s="1">
        <v>28.6</v>
      </c>
      <c r="I291" s="1">
        <v>1.2202</v>
      </c>
      <c r="J291" s="1">
        <v>2.96</v>
      </c>
      <c r="K291" s="1">
        <v>28.6</v>
      </c>
      <c r="L291" s="1">
        <v>1.3436999999999999</v>
      </c>
      <c r="M291" s="1">
        <v>2.7898999999999998</v>
      </c>
      <c r="N291" s="1">
        <v>28.6</v>
      </c>
      <c r="O291" s="1">
        <v>1.0012000000000001</v>
      </c>
      <c r="P291" s="1">
        <v>3.363</v>
      </c>
      <c r="Q291" s="1">
        <v>28.6</v>
      </c>
      <c r="R291" s="1">
        <v>1.6773</v>
      </c>
      <c r="S291" s="1">
        <v>2.2259000000000002</v>
      </c>
      <c r="T291" s="5">
        <f t="shared" si="44"/>
        <v>1.29975</v>
      </c>
      <c r="U291" s="5">
        <f t="shared" si="45"/>
        <v>2853.0999999999995</v>
      </c>
      <c r="V291" s="5">
        <f t="shared" si="46"/>
        <v>11.211974521863866</v>
      </c>
      <c r="W291" s="5">
        <f t="shared" si="47"/>
        <v>3.5128378378378379E-2</v>
      </c>
      <c r="X291" s="5">
        <f t="shared" si="48"/>
        <v>0.31917142320366459</v>
      </c>
      <c r="Z291" s="1">
        <v>28.6</v>
      </c>
      <c r="AA291" s="1">
        <v>1.0538000000000001</v>
      </c>
      <c r="AB291" s="1">
        <v>0.87519999999999998</v>
      </c>
      <c r="AC291" s="1">
        <v>28.6</v>
      </c>
      <c r="AD291" s="1">
        <v>1.0609999999999999</v>
      </c>
      <c r="AE291" s="1">
        <v>0.44879999999999998</v>
      </c>
      <c r="AF291" s="1">
        <v>28.6</v>
      </c>
      <c r="AG291" s="1">
        <v>1.2596000000000001</v>
      </c>
      <c r="AH291" s="1">
        <v>2.8610000000000002</v>
      </c>
      <c r="AI291" s="1">
        <v>28.6</v>
      </c>
      <c r="AJ291" s="1">
        <v>1.3061</v>
      </c>
      <c r="AK291" s="1">
        <v>2.6608000000000001</v>
      </c>
      <c r="AL291" s="1">
        <v>28.6</v>
      </c>
      <c r="AM291" s="1">
        <v>1.3542000000000001</v>
      </c>
      <c r="AN291" s="1">
        <v>2.7454999999999998</v>
      </c>
      <c r="AO291" s="1">
        <v>28.6</v>
      </c>
      <c r="AP291" s="1">
        <v>0.77869999999999995</v>
      </c>
      <c r="AQ291" s="1">
        <v>3.2176999999999998</v>
      </c>
      <c r="AR291" s="5">
        <f t="shared" si="49"/>
        <v>1.1355666666666664</v>
      </c>
      <c r="AS291" s="5">
        <f t="shared" si="50"/>
        <v>2134.8333333333335</v>
      </c>
      <c r="AT291" s="5">
        <f t="shared" si="51"/>
        <v>8.3893648809221713</v>
      </c>
      <c r="AU291" s="5">
        <f t="shared" si="52"/>
        <v>3.0690990990990985E-2</v>
      </c>
      <c r="AV291" s="5">
        <f t="shared" si="53"/>
        <v>0.27334942958944469</v>
      </c>
    </row>
    <row r="292" spans="2:48" x14ac:dyDescent="0.25">
      <c r="B292" s="1">
        <v>28.7</v>
      </c>
      <c r="C292" s="1">
        <v>1.2652000000000001</v>
      </c>
      <c r="D292" s="1">
        <v>3.3868999999999998</v>
      </c>
      <c r="E292" s="1">
        <v>28.7</v>
      </c>
      <c r="F292" s="1">
        <v>1.2943</v>
      </c>
      <c r="G292" s="1">
        <v>2.4279000000000002</v>
      </c>
      <c r="H292" s="1">
        <v>28.7</v>
      </c>
      <c r="I292" s="1">
        <v>1.2221</v>
      </c>
      <c r="J292" s="1">
        <v>2.9811999999999999</v>
      </c>
      <c r="K292" s="1">
        <v>28.7</v>
      </c>
      <c r="L292" s="1">
        <v>1.3454999999999999</v>
      </c>
      <c r="M292" s="1">
        <v>2.8039999999999998</v>
      </c>
      <c r="N292" s="1">
        <v>28.7</v>
      </c>
      <c r="O292" s="1">
        <v>1.0028999999999999</v>
      </c>
      <c r="P292" s="1">
        <v>3.3805999999999998</v>
      </c>
      <c r="Q292" s="1">
        <v>28.7</v>
      </c>
      <c r="R292" s="1">
        <v>1.6788000000000001</v>
      </c>
      <c r="S292" s="1">
        <v>2.2326999999999999</v>
      </c>
      <c r="T292" s="5">
        <f t="shared" si="44"/>
        <v>1.3014666666666668</v>
      </c>
      <c r="U292" s="5">
        <f t="shared" si="45"/>
        <v>2868.8833333333332</v>
      </c>
      <c r="V292" s="5">
        <f t="shared" si="46"/>
        <v>11.273999102566757</v>
      </c>
      <c r="W292" s="5">
        <f t="shared" si="47"/>
        <v>3.5174774774774778E-2</v>
      </c>
      <c r="X292" s="5">
        <f t="shared" si="48"/>
        <v>0.32051375381234248</v>
      </c>
      <c r="Z292" s="1">
        <v>28.7</v>
      </c>
      <c r="AA292" s="1">
        <v>1.0549999999999999</v>
      </c>
      <c r="AB292" s="1">
        <v>0.88339999999999996</v>
      </c>
      <c r="AC292" s="1">
        <v>28.7</v>
      </c>
      <c r="AD292" s="1">
        <v>1.0618000000000001</v>
      </c>
      <c r="AE292" s="1">
        <v>0.4506</v>
      </c>
      <c r="AF292" s="1">
        <v>28.7</v>
      </c>
      <c r="AG292" s="1">
        <v>1.2611000000000001</v>
      </c>
      <c r="AH292" s="1">
        <v>2.8767999999999998</v>
      </c>
      <c r="AI292" s="1">
        <v>28.7</v>
      </c>
      <c r="AJ292" s="1">
        <v>1.3082</v>
      </c>
      <c r="AK292" s="1">
        <v>2.681</v>
      </c>
      <c r="AL292" s="1">
        <v>28.7</v>
      </c>
      <c r="AM292" s="1">
        <v>1.3556999999999999</v>
      </c>
      <c r="AN292" s="1">
        <v>2.7608999999999999</v>
      </c>
      <c r="AO292" s="1">
        <v>28.7</v>
      </c>
      <c r="AP292" s="1">
        <v>0.78039999999999998</v>
      </c>
      <c r="AQ292" s="1">
        <v>3.2372000000000001</v>
      </c>
      <c r="AR292" s="5">
        <f t="shared" si="49"/>
        <v>1.1370333333333333</v>
      </c>
      <c r="AS292" s="5">
        <f t="shared" si="50"/>
        <v>2148.3166666666666</v>
      </c>
      <c r="AT292" s="5">
        <f t="shared" si="51"/>
        <v>8.4423510327581148</v>
      </c>
      <c r="AU292" s="5">
        <f t="shared" si="52"/>
        <v>3.0730630630630629E-2</v>
      </c>
      <c r="AV292" s="5">
        <f t="shared" si="53"/>
        <v>0.27472104735602909</v>
      </c>
    </row>
    <row r="293" spans="2:48" x14ac:dyDescent="0.25">
      <c r="B293" s="1">
        <v>28.8</v>
      </c>
      <c r="C293" s="1">
        <v>1.2667999999999999</v>
      </c>
      <c r="D293" s="1">
        <v>3.4098999999999999</v>
      </c>
      <c r="E293" s="1">
        <v>28.8</v>
      </c>
      <c r="F293" s="1">
        <v>1.2962</v>
      </c>
      <c r="G293" s="1">
        <v>2.4432999999999998</v>
      </c>
      <c r="H293" s="1">
        <v>28.8</v>
      </c>
      <c r="I293" s="1">
        <v>1.2238</v>
      </c>
      <c r="J293" s="1">
        <v>2.9964</v>
      </c>
      <c r="K293" s="1">
        <v>28.8</v>
      </c>
      <c r="L293" s="1">
        <v>1.3471</v>
      </c>
      <c r="M293" s="1">
        <v>2.8218000000000001</v>
      </c>
      <c r="N293" s="1">
        <v>28.8</v>
      </c>
      <c r="O293" s="1">
        <v>1.0044</v>
      </c>
      <c r="P293" s="1">
        <v>3.4009</v>
      </c>
      <c r="Q293" s="1">
        <v>28.8</v>
      </c>
      <c r="R293" s="1">
        <v>1.6805000000000001</v>
      </c>
      <c r="S293" s="1">
        <v>2.2462</v>
      </c>
      <c r="T293" s="5">
        <f t="shared" si="44"/>
        <v>1.3031333333333333</v>
      </c>
      <c r="U293" s="5">
        <f t="shared" si="45"/>
        <v>2886.416666666667</v>
      </c>
      <c r="V293" s="5">
        <f t="shared" si="46"/>
        <v>11.342900748711893</v>
      </c>
      <c r="W293" s="5">
        <f t="shared" si="47"/>
        <v>3.5219819819819816E-2</v>
      </c>
      <c r="X293" s="5">
        <f t="shared" si="48"/>
        <v>0.32206015836369267</v>
      </c>
      <c r="Z293" s="1">
        <v>28.8</v>
      </c>
      <c r="AA293" s="1">
        <v>1.0557000000000001</v>
      </c>
      <c r="AB293" s="1">
        <v>0.88600000000000001</v>
      </c>
      <c r="AC293" s="1">
        <v>28.8</v>
      </c>
      <c r="AD293" s="1">
        <v>1.0625</v>
      </c>
      <c r="AE293" s="1">
        <v>0.45250000000000001</v>
      </c>
      <c r="AF293" s="1">
        <v>28.8</v>
      </c>
      <c r="AG293" s="1">
        <v>1.2628999999999999</v>
      </c>
      <c r="AH293" s="1">
        <v>2.8969999999999998</v>
      </c>
      <c r="AI293" s="1">
        <v>28.8</v>
      </c>
      <c r="AJ293" s="1">
        <v>1.3097000000000001</v>
      </c>
      <c r="AK293" s="1">
        <v>2.6945999999999999</v>
      </c>
      <c r="AL293" s="1">
        <v>28.8</v>
      </c>
      <c r="AM293" s="1">
        <v>1.3575999999999999</v>
      </c>
      <c r="AN293" s="1">
        <v>2.7835999999999999</v>
      </c>
      <c r="AO293" s="1">
        <v>28.8</v>
      </c>
      <c r="AP293" s="1">
        <v>0.78180000000000005</v>
      </c>
      <c r="AQ293" s="1">
        <v>3.2530999999999999</v>
      </c>
      <c r="AR293" s="5">
        <f t="shared" si="49"/>
        <v>1.1383666666666665</v>
      </c>
      <c r="AS293" s="5">
        <f t="shared" si="50"/>
        <v>2161.1333333333332</v>
      </c>
      <c r="AT293" s="5">
        <f t="shared" si="51"/>
        <v>8.4927173501398698</v>
      </c>
      <c r="AU293" s="5">
        <f t="shared" si="52"/>
        <v>3.0766666666666664E-2</v>
      </c>
      <c r="AV293" s="5">
        <f t="shared" si="53"/>
        <v>0.27603631690595465</v>
      </c>
    </row>
    <row r="294" spans="2:48" x14ac:dyDescent="0.25">
      <c r="B294" s="1">
        <v>28.9</v>
      </c>
      <c r="C294" s="1">
        <v>1.2684</v>
      </c>
      <c r="D294" s="1">
        <v>3.4258000000000002</v>
      </c>
      <c r="E294" s="1">
        <v>28.9</v>
      </c>
      <c r="F294" s="1">
        <v>1.2978000000000001</v>
      </c>
      <c r="G294" s="1">
        <v>2.4565000000000001</v>
      </c>
      <c r="H294" s="1">
        <v>28.9</v>
      </c>
      <c r="I294" s="1">
        <v>1.2253000000000001</v>
      </c>
      <c r="J294" s="1">
        <v>3.0135000000000001</v>
      </c>
      <c r="K294" s="1">
        <v>28.9</v>
      </c>
      <c r="L294" s="1">
        <v>1.3489</v>
      </c>
      <c r="M294" s="1">
        <v>2.8380000000000001</v>
      </c>
      <c r="N294" s="1">
        <v>28.9</v>
      </c>
      <c r="O294" s="1">
        <v>1.0062</v>
      </c>
      <c r="P294" s="1">
        <v>3.4216000000000002</v>
      </c>
      <c r="Q294" s="1">
        <v>28.9</v>
      </c>
      <c r="R294" s="1">
        <v>1.6823999999999999</v>
      </c>
      <c r="S294" s="1">
        <v>2.2581000000000002</v>
      </c>
      <c r="T294" s="5">
        <f t="shared" si="44"/>
        <v>1.3048333333333331</v>
      </c>
      <c r="U294" s="5">
        <f t="shared" si="45"/>
        <v>2902.2500000000005</v>
      </c>
      <c r="V294" s="5">
        <f t="shared" si="46"/>
        <v>11.405121816998848</v>
      </c>
      <c r="W294" s="5">
        <f t="shared" si="47"/>
        <v>3.5265765765765761E-2</v>
      </c>
      <c r="X294" s="5">
        <f t="shared" si="48"/>
        <v>0.32340491038111446</v>
      </c>
      <c r="Z294" s="1">
        <v>28.9</v>
      </c>
      <c r="AA294" s="1">
        <v>1.0564</v>
      </c>
      <c r="AB294" s="1">
        <v>0.88929999999999998</v>
      </c>
      <c r="AC294" s="1">
        <v>28.9</v>
      </c>
      <c r="AD294" s="1">
        <v>1.0633999999999999</v>
      </c>
      <c r="AE294" s="1">
        <v>0.45650000000000002</v>
      </c>
      <c r="AF294" s="1">
        <v>28.9</v>
      </c>
      <c r="AG294" s="1">
        <v>1.2644</v>
      </c>
      <c r="AH294" s="1">
        <v>2.9104999999999999</v>
      </c>
      <c r="AI294" s="1">
        <v>28.9</v>
      </c>
      <c r="AJ294" s="1">
        <v>1.3113999999999999</v>
      </c>
      <c r="AK294" s="1">
        <v>2.7128999999999999</v>
      </c>
      <c r="AL294" s="1">
        <v>28.9</v>
      </c>
      <c r="AM294" s="1">
        <v>1.359</v>
      </c>
      <c r="AN294" s="1">
        <v>2.7959000000000001</v>
      </c>
      <c r="AO294" s="1">
        <v>28.9</v>
      </c>
      <c r="AP294" s="1">
        <v>0.78400000000000003</v>
      </c>
      <c r="AQ294" s="1">
        <v>3.2816000000000001</v>
      </c>
      <c r="AR294" s="5">
        <f t="shared" si="49"/>
        <v>1.1397666666666666</v>
      </c>
      <c r="AS294" s="5">
        <f t="shared" si="50"/>
        <v>2174.4499999999998</v>
      </c>
      <c r="AT294" s="5">
        <f t="shared" si="51"/>
        <v>8.5450485433622667</v>
      </c>
      <c r="AU294" s="5">
        <f t="shared" si="52"/>
        <v>3.0804504504504504E-2</v>
      </c>
      <c r="AV294" s="5">
        <f t="shared" si="53"/>
        <v>0.27739607180218512</v>
      </c>
    </row>
    <row r="295" spans="2:48" x14ac:dyDescent="0.25">
      <c r="B295" s="1">
        <v>29</v>
      </c>
      <c r="C295" s="1">
        <v>1.2698</v>
      </c>
      <c r="D295" s="1">
        <v>3.4443999999999999</v>
      </c>
      <c r="E295" s="1">
        <v>29</v>
      </c>
      <c r="F295" s="1">
        <v>1.2996000000000001</v>
      </c>
      <c r="G295" s="1">
        <v>2.4739</v>
      </c>
      <c r="H295" s="1">
        <v>29</v>
      </c>
      <c r="I295" s="1">
        <v>1.2271000000000001</v>
      </c>
      <c r="J295" s="1">
        <v>3.0282</v>
      </c>
      <c r="K295" s="1">
        <v>29</v>
      </c>
      <c r="L295" s="1">
        <v>1.3504</v>
      </c>
      <c r="M295" s="1">
        <v>2.8519999999999999</v>
      </c>
      <c r="N295" s="1">
        <v>29</v>
      </c>
      <c r="O295" s="1">
        <v>1.0076000000000001</v>
      </c>
      <c r="P295" s="1">
        <v>3.4390000000000001</v>
      </c>
      <c r="Q295" s="1">
        <v>29</v>
      </c>
      <c r="R295" s="1">
        <v>1.6838</v>
      </c>
      <c r="S295" s="1">
        <v>2.2667000000000002</v>
      </c>
      <c r="T295" s="5">
        <f t="shared" si="44"/>
        <v>1.3063833333333335</v>
      </c>
      <c r="U295" s="5">
        <f t="shared" si="45"/>
        <v>2917.3666666666668</v>
      </c>
      <c r="V295" s="5">
        <f t="shared" si="46"/>
        <v>11.464526563247549</v>
      </c>
      <c r="W295" s="5">
        <f t="shared" si="47"/>
        <v>3.5307657657657664E-2</v>
      </c>
      <c r="X295" s="5">
        <f t="shared" si="48"/>
        <v>0.32470368537067423</v>
      </c>
      <c r="Z295" s="1">
        <v>29</v>
      </c>
      <c r="AA295" s="1">
        <v>1.0573999999999999</v>
      </c>
      <c r="AB295" s="1">
        <v>0.89559999999999995</v>
      </c>
      <c r="AC295" s="1">
        <v>29</v>
      </c>
      <c r="AD295" s="1">
        <v>1.0644</v>
      </c>
      <c r="AE295" s="1">
        <v>0.4602</v>
      </c>
      <c r="AF295" s="1">
        <v>29</v>
      </c>
      <c r="AG295" s="1">
        <v>1.2661</v>
      </c>
      <c r="AH295" s="1">
        <v>2.9316</v>
      </c>
      <c r="AI295" s="1">
        <v>29</v>
      </c>
      <c r="AJ295" s="1">
        <v>1.3129</v>
      </c>
      <c r="AK295" s="1">
        <v>2.7248000000000001</v>
      </c>
      <c r="AL295" s="1">
        <v>29</v>
      </c>
      <c r="AM295" s="1">
        <v>1.3607</v>
      </c>
      <c r="AN295" s="1">
        <v>2.8125</v>
      </c>
      <c r="AO295" s="1">
        <v>29</v>
      </c>
      <c r="AP295" s="1">
        <v>0.7853</v>
      </c>
      <c r="AQ295" s="1">
        <v>3.2924000000000002</v>
      </c>
      <c r="AR295" s="5">
        <f t="shared" si="49"/>
        <v>1.1411333333333336</v>
      </c>
      <c r="AS295" s="5">
        <f t="shared" si="50"/>
        <v>2186.1833333333334</v>
      </c>
      <c r="AT295" s="5">
        <f t="shared" si="51"/>
        <v>8.5911576297559691</v>
      </c>
      <c r="AU295" s="5">
        <f t="shared" si="52"/>
        <v>3.0841441441441447E-2</v>
      </c>
      <c r="AV295" s="5">
        <f t="shared" si="53"/>
        <v>0.2785588879192944</v>
      </c>
    </row>
    <row r="296" spans="2:48" x14ac:dyDescent="0.25">
      <c r="B296" s="1">
        <v>29.1</v>
      </c>
      <c r="C296" s="1">
        <v>1.2717000000000001</v>
      </c>
      <c r="D296" s="1">
        <v>3.4664999999999999</v>
      </c>
      <c r="E296" s="1">
        <v>29.1</v>
      </c>
      <c r="F296" s="1">
        <v>1.3009999999999999</v>
      </c>
      <c r="G296" s="1">
        <v>2.4834000000000001</v>
      </c>
      <c r="H296" s="1">
        <v>29.1</v>
      </c>
      <c r="I296" s="1">
        <v>1.2283999999999999</v>
      </c>
      <c r="J296" s="1">
        <v>3.0451000000000001</v>
      </c>
      <c r="K296" s="1">
        <v>29.1</v>
      </c>
      <c r="L296" s="1">
        <v>1.3523000000000001</v>
      </c>
      <c r="M296" s="1">
        <v>2.8740000000000001</v>
      </c>
      <c r="N296" s="1">
        <v>29.1</v>
      </c>
      <c r="O296" s="1">
        <v>1.0095000000000001</v>
      </c>
      <c r="P296" s="1">
        <v>3.4643999999999999</v>
      </c>
      <c r="Q296" s="1">
        <v>29.1</v>
      </c>
      <c r="R296" s="1">
        <v>1.6857</v>
      </c>
      <c r="S296" s="1">
        <v>2.2803</v>
      </c>
      <c r="T296" s="5">
        <f t="shared" si="44"/>
        <v>1.3080999999999998</v>
      </c>
      <c r="U296" s="5">
        <f t="shared" si="45"/>
        <v>2935.6166666666663</v>
      </c>
      <c r="V296" s="5">
        <f t="shared" si="46"/>
        <v>11.536244531430933</v>
      </c>
      <c r="W296" s="5">
        <f t="shared" si="47"/>
        <v>3.5354054054054049E-2</v>
      </c>
      <c r="X296" s="5">
        <f t="shared" si="48"/>
        <v>0.32630612924313479</v>
      </c>
      <c r="Z296" s="1">
        <v>29.1</v>
      </c>
      <c r="AA296" s="1">
        <v>1.0583</v>
      </c>
      <c r="AB296" s="1">
        <v>0.9012</v>
      </c>
      <c r="AC296" s="1">
        <v>29.1</v>
      </c>
      <c r="AD296" s="1">
        <v>1.0649999999999999</v>
      </c>
      <c r="AE296" s="1">
        <v>0.46110000000000001</v>
      </c>
      <c r="AF296" s="1">
        <v>29.1</v>
      </c>
      <c r="AG296" s="1">
        <v>1.2678</v>
      </c>
      <c r="AH296" s="1">
        <v>2.9453</v>
      </c>
      <c r="AI296" s="1">
        <v>29.1</v>
      </c>
      <c r="AJ296" s="1">
        <v>1.3146</v>
      </c>
      <c r="AK296" s="1">
        <v>2.7425999999999999</v>
      </c>
      <c r="AL296" s="1">
        <v>29.1</v>
      </c>
      <c r="AM296" s="1">
        <v>1.3623000000000001</v>
      </c>
      <c r="AN296" s="1">
        <v>2.8273000000000001</v>
      </c>
      <c r="AO296" s="1">
        <v>29.1</v>
      </c>
      <c r="AP296" s="1">
        <v>0.78720000000000001</v>
      </c>
      <c r="AQ296" s="1">
        <v>3.3206000000000002</v>
      </c>
      <c r="AR296" s="5">
        <f t="shared" si="49"/>
        <v>1.1425333333333334</v>
      </c>
      <c r="AS296" s="5">
        <f t="shared" si="50"/>
        <v>2199.6833333333338</v>
      </c>
      <c r="AT296" s="5">
        <f t="shared" si="51"/>
        <v>8.6442092774532693</v>
      </c>
      <c r="AU296" s="5">
        <f t="shared" si="52"/>
        <v>3.0879279279279283E-2</v>
      </c>
      <c r="AV296" s="5">
        <f t="shared" si="53"/>
        <v>0.27993559044150795</v>
      </c>
    </row>
    <row r="297" spans="2:48" x14ac:dyDescent="0.25">
      <c r="B297" s="1">
        <v>29.2</v>
      </c>
      <c r="C297" s="1">
        <v>1.2732000000000001</v>
      </c>
      <c r="D297" s="1">
        <v>3.4870000000000001</v>
      </c>
      <c r="E297" s="1">
        <v>29.2</v>
      </c>
      <c r="F297" s="1">
        <v>1.3028</v>
      </c>
      <c r="G297" s="1">
        <v>2.5019</v>
      </c>
      <c r="H297" s="1">
        <v>29.2</v>
      </c>
      <c r="I297" s="1">
        <v>1.2304999999999999</v>
      </c>
      <c r="J297" s="1">
        <v>3.0653000000000001</v>
      </c>
      <c r="K297" s="1">
        <v>29.2</v>
      </c>
      <c r="L297" s="1">
        <v>1.3536999999999999</v>
      </c>
      <c r="M297" s="1">
        <v>2.8837000000000002</v>
      </c>
      <c r="N297" s="1">
        <v>29.2</v>
      </c>
      <c r="O297" s="1">
        <v>1.0108999999999999</v>
      </c>
      <c r="P297" s="1">
        <v>3.4796</v>
      </c>
      <c r="Q297" s="1">
        <v>29.2</v>
      </c>
      <c r="R297" s="1">
        <v>1.6871</v>
      </c>
      <c r="S297" s="1">
        <v>2.2866</v>
      </c>
      <c r="T297" s="5">
        <f t="shared" si="44"/>
        <v>1.3096999999999999</v>
      </c>
      <c r="U297" s="5">
        <f t="shared" si="45"/>
        <v>2950.6833333333325</v>
      </c>
      <c r="V297" s="5">
        <f t="shared" si="46"/>
        <v>11.595452790095571</v>
      </c>
      <c r="W297" s="5">
        <f t="shared" si="47"/>
        <v>3.5397297297297292E-2</v>
      </c>
      <c r="X297" s="5">
        <f t="shared" si="48"/>
        <v>0.3275801735004476</v>
      </c>
      <c r="Z297" s="1">
        <v>29.2</v>
      </c>
      <c r="AA297" s="1">
        <v>1.0589</v>
      </c>
      <c r="AB297" s="1">
        <v>0.9032</v>
      </c>
      <c r="AC297" s="1">
        <v>29.2</v>
      </c>
      <c r="AD297" s="1">
        <v>1.0658000000000001</v>
      </c>
      <c r="AE297" s="1">
        <v>0.46379999999999999</v>
      </c>
      <c r="AF297" s="1">
        <v>29.2</v>
      </c>
      <c r="AG297" s="1">
        <v>1.2693000000000001</v>
      </c>
      <c r="AH297" s="1">
        <v>2.964</v>
      </c>
      <c r="AI297" s="1">
        <v>29.2</v>
      </c>
      <c r="AJ297" s="1">
        <v>1.3164</v>
      </c>
      <c r="AK297" s="1">
        <v>2.7574999999999998</v>
      </c>
      <c r="AL297" s="1">
        <v>29.2</v>
      </c>
      <c r="AM297" s="1">
        <v>1.3640000000000001</v>
      </c>
      <c r="AN297" s="1">
        <v>2.8485</v>
      </c>
      <c r="AO297" s="1">
        <v>29.2</v>
      </c>
      <c r="AP297" s="1">
        <v>0.78879999999999995</v>
      </c>
      <c r="AQ297" s="1">
        <v>3.3357999999999999</v>
      </c>
      <c r="AR297" s="5">
        <f t="shared" si="49"/>
        <v>1.1438666666666666</v>
      </c>
      <c r="AS297" s="5">
        <f t="shared" si="50"/>
        <v>2212.1333333333337</v>
      </c>
      <c r="AT297" s="5">
        <f t="shared" si="51"/>
        <v>8.6931346858852212</v>
      </c>
      <c r="AU297" s="5">
        <f t="shared" si="52"/>
        <v>3.0915315315315314E-2</v>
      </c>
      <c r="AV297" s="5">
        <f t="shared" si="53"/>
        <v>0.28119184932196634</v>
      </c>
    </row>
    <row r="298" spans="2:48" x14ac:dyDescent="0.25">
      <c r="B298" s="1">
        <v>29.3</v>
      </c>
      <c r="C298" s="1">
        <v>1.2751999999999999</v>
      </c>
      <c r="D298" s="1">
        <v>3.5116000000000001</v>
      </c>
      <c r="E298" s="1">
        <v>29.3</v>
      </c>
      <c r="F298" s="1">
        <v>1.3044</v>
      </c>
      <c r="G298" s="1">
        <v>2.5129000000000001</v>
      </c>
      <c r="H298" s="1">
        <v>29.3</v>
      </c>
      <c r="I298" s="1">
        <v>1.2318</v>
      </c>
      <c r="J298" s="1">
        <v>3.0779999999999998</v>
      </c>
      <c r="K298" s="1">
        <v>29.3</v>
      </c>
      <c r="L298" s="1">
        <v>1.3553999999999999</v>
      </c>
      <c r="M298" s="1">
        <v>2.9032</v>
      </c>
      <c r="N298" s="1">
        <v>29.3</v>
      </c>
      <c r="O298" s="1">
        <v>1.0128999999999999</v>
      </c>
      <c r="P298" s="1">
        <v>3.5076000000000001</v>
      </c>
      <c r="Q298" s="1">
        <v>29.3</v>
      </c>
      <c r="R298" s="1">
        <v>1.6889000000000001</v>
      </c>
      <c r="S298" s="1">
        <v>2.3022999999999998</v>
      </c>
      <c r="T298" s="5">
        <f t="shared" si="44"/>
        <v>1.3114333333333335</v>
      </c>
      <c r="U298" s="5">
        <f t="shared" si="45"/>
        <v>2969.2666666666664</v>
      </c>
      <c r="V298" s="5">
        <f t="shared" si="46"/>
        <v>11.668480675506052</v>
      </c>
      <c r="W298" s="5">
        <f t="shared" si="47"/>
        <v>3.5444144144144145E-2</v>
      </c>
      <c r="X298" s="5">
        <f t="shared" si="48"/>
        <v>0.32920757313401922</v>
      </c>
      <c r="Z298" s="1">
        <v>29.3</v>
      </c>
      <c r="AA298" s="1">
        <v>1.0598000000000001</v>
      </c>
      <c r="AB298" s="1">
        <v>0.90720000000000001</v>
      </c>
      <c r="AC298" s="1">
        <v>29.3</v>
      </c>
      <c r="AD298" s="1">
        <v>1.0669</v>
      </c>
      <c r="AE298" s="1">
        <v>0.46920000000000001</v>
      </c>
      <c r="AF298" s="1">
        <v>29.3</v>
      </c>
      <c r="AG298" s="1">
        <v>1.2710999999999999</v>
      </c>
      <c r="AH298" s="1">
        <v>2.9805999999999999</v>
      </c>
      <c r="AI298" s="1">
        <v>29.3</v>
      </c>
      <c r="AJ298" s="1">
        <v>1.3179000000000001</v>
      </c>
      <c r="AK298" s="1">
        <v>2.7736999999999998</v>
      </c>
      <c r="AL298" s="1">
        <v>29.3</v>
      </c>
      <c r="AM298" s="1">
        <v>1.3657999999999999</v>
      </c>
      <c r="AN298" s="1">
        <v>2.8622000000000001</v>
      </c>
      <c r="AO298" s="1">
        <v>29.3</v>
      </c>
      <c r="AP298" s="1">
        <v>0.79039999999999999</v>
      </c>
      <c r="AQ298" s="1">
        <v>3.3582999999999998</v>
      </c>
      <c r="AR298" s="5">
        <f t="shared" si="49"/>
        <v>1.1453166666666668</v>
      </c>
      <c r="AS298" s="5">
        <f t="shared" si="50"/>
        <v>2225.2000000000003</v>
      </c>
      <c r="AT298" s="5">
        <f t="shared" si="51"/>
        <v>8.7444834411872989</v>
      </c>
      <c r="AU298" s="5">
        <f t="shared" si="52"/>
        <v>3.0954504504504508E-2</v>
      </c>
      <c r="AV298" s="5">
        <f t="shared" si="53"/>
        <v>0.28249469927437537</v>
      </c>
    </row>
    <row r="299" spans="2:48" x14ac:dyDescent="0.25">
      <c r="B299" s="1">
        <v>29.4</v>
      </c>
      <c r="C299" s="1">
        <v>1.2766999999999999</v>
      </c>
      <c r="D299" s="1">
        <v>3.5306000000000002</v>
      </c>
      <c r="E299" s="1">
        <v>29.4</v>
      </c>
      <c r="F299" s="1">
        <v>1.3061</v>
      </c>
      <c r="G299" s="1">
        <v>2.5318999999999998</v>
      </c>
      <c r="H299" s="1">
        <v>29.4</v>
      </c>
      <c r="I299" s="1">
        <v>1.2338</v>
      </c>
      <c r="J299" s="1">
        <v>3.1013999999999999</v>
      </c>
      <c r="K299" s="1">
        <v>29.4</v>
      </c>
      <c r="L299" s="1">
        <v>1.357</v>
      </c>
      <c r="M299" s="1">
        <v>2.9146999999999998</v>
      </c>
      <c r="N299" s="1">
        <v>29.4</v>
      </c>
      <c r="O299" s="1">
        <v>1.0145999999999999</v>
      </c>
      <c r="P299" s="1">
        <v>3.5251000000000001</v>
      </c>
      <c r="Q299" s="1">
        <v>29.4</v>
      </c>
      <c r="R299" s="1">
        <v>1.6903999999999999</v>
      </c>
      <c r="S299" s="1">
        <v>2.3073999999999999</v>
      </c>
      <c r="T299" s="5">
        <f t="shared" si="44"/>
        <v>1.3130999999999997</v>
      </c>
      <c r="U299" s="5">
        <f t="shared" si="45"/>
        <v>2985.1833333333334</v>
      </c>
      <c r="V299" s="5">
        <f t="shared" si="46"/>
        <v>11.731029223099782</v>
      </c>
      <c r="W299" s="5">
        <f t="shared" si="47"/>
        <v>3.5489189189189183E-2</v>
      </c>
      <c r="X299" s="5">
        <f t="shared" si="48"/>
        <v>0.33055219043080653</v>
      </c>
      <c r="Z299" s="1">
        <v>29.4</v>
      </c>
      <c r="AA299" s="1">
        <v>1.0606</v>
      </c>
      <c r="AB299" s="1">
        <v>0.91349999999999998</v>
      </c>
      <c r="AC299" s="1">
        <v>29.4</v>
      </c>
      <c r="AD299" s="1">
        <v>1.0677000000000001</v>
      </c>
      <c r="AE299" s="1">
        <v>0.47139999999999999</v>
      </c>
      <c r="AF299" s="1">
        <v>29.4</v>
      </c>
      <c r="AG299" s="1">
        <v>1.2727999999999999</v>
      </c>
      <c r="AH299" s="1">
        <v>3.0011000000000001</v>
      </c>
      <c r="AI299" s="1">
        <v>29.4</v>
      </c>
      <c r="AJ299" s="1">
        <v>1.3199000000000001</v>
      </c>
      <c r="AK299" s="1">
        <v>2.7915999999999999</v>
      </c>
      <c r="AL299" s="1">
        <v>29.4</v>
      </c>
      <c r="AM299" s="1">
        <v>1.3673999999999999</v>
      </c>
      <c r="AN299" s="1">
        <v>2.8832</v>
      </c>
      <c r="AO299" s="1">
        <v>29.4</v>
      </c>
      <c r="AP299" s="1">
        <v>0.79210000000000003</v>
      </c>
      <c r="AQ299" s="1">
        <v>3.3746999999999998</v>
      </c>
      <c r="AR299" s="5">
        <f t="shared" si="49"/>
        <v>1.1467499999999999</v>
      </c>
      <c r="AS299" s="5">
        <f t="shared" si="50"/>
        <v>2239.25</v>
      </c>
      <c r="AT299" s="5">
        <f t="shared" si="51"/>
        <v>8.7996964523093002</v>
      </c>
      <c r="AU299" s="5">
        <f t="shared" si="52"/>
        <v>3.0993243243243242E-2</v>
      </c>
      <c r="AV299" s="5">
        <f t="shared" si="53"/>
        <v>0.2839230597213378</v>
      </c>
    </row>
    <row r="300" spans="2:48" x14ac:dyDescent="0.25">
      <c r="B300" s="1">
        <v>29.5</v>
      </c>
      <c r="C300" s="1">
        <v>1.2784</v>
      </c>
      <c r="D300" s="1">
        <v>3.5541</v>
      </c>
      <c r="E300" s="1">
        <v>29.5</v>
      </c>
      <c r="F300" s="1">
        <v>1.3078000000000001</v>
      </c>
      <c r="G300" s="1">
        <v>2.5449000000000002</v>
      </c>
      <c r="H300" s="1">
        <v>29.5</v>
      </c>
      <c r="I300" s="1">
        <v>1.2354000000000001</v>
      </c>
      <c r="J300" s="1">
        <v>3.1143000000000001</v>
      </c>
      <c r="K300" s="1">
        <v>29.5</v>
      </c>
      <c r="L300" s="1">
        <v>1.3587</v>
      </c>
      <c r="M300" s="1">
        <v>2.9346000000000001</v>
      </c>
      <c r="N300" s="1">
        <v>29.5</v>
      </c>
      <c r="O300" s="1">
        <v>1.0161</v>
      </c>
      <c r="P300" s="1">
        <v>3.5472000000000001</v>
      </c>
      <c r="Q300" s="1">
        <v>29.5</v>
      </c>
      <c r="R300" s="1">
        <v>1.6922999999999999</v>
      </c>
      <c r="S300" s="1">
        <v>2.3252000000000002</v>
      </c>
      <c r="T300" s="5">
        <f t="shared" si="44"/>
        <v>1.3147833333333334</v>
      </c>
      <c r="U300" s="5">
        <f t="shared" si="45"/>
        <v>3003.3833333333332</v>
      </c>
      <c r="V300" s="5">
        <f t="shared" si="46"/>
        <v>11.802550703699101</v>
      </c>
      <c r="W300" s="5">
        <f t="shared" si="47"/>
        <v>3.5534684684684688E-2</v>
      </c>
      <c r="X300" s="5">
        <f t="shared" si="48"/>
        <v>0.33214170347727767</v>
      </c>
      <c r="Z300" s="1">
        <v>29.5</v>
      </c>
      <c r="AA300" s="1">
        <v>1.0613999999999999</v>
      </c>
      <c r="AB300" s="1">
        <v>0.91739999999999999</v>
      </c>
      <c r="AC300" s="1">
        <v>29.5</v>
      </c>
      <c r="AD300" s="1">
        <v>1.0684</v>
      </c>
      <c r="AE300" s="1">
        <v>0.4728</v>
      </c>
      <c r="AF300" s="1">
        <v>29.5</v>
      </c>
      <c r="AG300" s="1">
        <v>1.2746</v>
      </c>
      <c r="AH300" s="1">
        <v>3.0215999999999998</v>
      </c>
      <c r="AI300" s="1">
        <v>29.5</v>
      </c>
      <c r="AJ300" s="1">
        <v>1.3213999999999999</v>
      </c>
      <c r="AK300" s="1">
        <v>2.8085</v>
      </c>
      <c r="AL300" s="1">
        <v>29.5</v>
      </c>
      <c r="AM300" s="1">
        <v>1.3693</v>
      </c>
      <c r="AN300" s="1">
        <v>2.9009999999999998</v>
      </c>
      <c r="AO300" s="1">
        <v>29.5</v>
      </c>
      <c r="AP300" s="1">
        <v>0.79359999999999997</v>
      </c>
      <c r="AQ300" s="1">
        <v>3.395</v>
      </c>
      <c r="AR300" s="5">
        <f t="shared" si="49"/>
        <v>1.1481166666666665</v>
      </c>
      <c r="AS300" s="5">
        <f t="shared" si="50"/>
        <v>2252.7166666666667</v>
      </c>
      <c r="AT300" s="5">
        <f t="shared" si="51"/>
        <v>8.8526171082838889</v>
      </c>
      <c r="AU300" s="5">
        <f t="shared" si="52"/>
        <v>3.1030180180180174E-2</v>
      </c>
      <c r="AV300" s="5">
        <f t="shared" si="53"/>
        <v>0.28529054800456166</v>
      </c>
    </row>
    <row r="301" spans="2:48" x14ac:dyDescent="0.25">
      <c r="B301" s="1">
        <v>29.6</v>
      </c>
      <c r="C301" s="1">
        <v>1.2799</v>
      </c>
      <c r="D301" s="1">
        <v>3.5695999999999999</v>
      </c>
      <c r="E301" s="1">
        <v>29.6</v>
      </c>
      <c r="F301" s="1">
        <v>1.3093999999999999</v>
      </c>
      <c r="G301" s="1">
        <v>2.5611000000000002</v>
      </c>
      <c r="H301" s="1">
        <v>29.6</v>
      </c>
      <c r="I301" s="1">
        <v>1.2371000000000001</v>
      </c>
      <c r="J301" s="1">
        <v>3.1347999999999998</v>
      </c>
      <c r="K301" s="1">
        <v>29.6</v>
      </c>
      <c r="L301" s="1">
        <v>1.3606</v>
      </c>
      <c r="M301" s="1">
        <v>2.9498000000000002</v>
      </c>
      <c r="N301" s="1">
        <v>29.6</v>
      </c>
      <c r="O301" s="1">
        <v>1.0178</v>
      </c>
      <c r="P301" s="1">
        <v>3.5657000000000001</v>
      </c>
      <c r="Q301" s="1">
        <v>29.6</v>
      </c>
      <c r="R301" s="1">
        <v>1.6940999999999999</v>
      </c>
      <c r="S301" s="1">
        <v>2.3355000000000001</v>
      </c>
      <c r="T301" s="5">
        <f t="shared" si="44"/>
        <v>1.3164833333333332</v>
      </c>
      <c r="U301" s="5">
        <f t="shared" si="45"/>
        <v>3019.4166666666665</v>
      </c>
      <c r="V301" s="5">
        <f t="shared" si="46"/>
        <v>11.865557722322313</v>
      </c>
      <c r="W301" s="5">
        <f t="shared" si="47"/>
        <v>3.5580630630630626E-2</v>
      </c>
      <c r="X301" s="5">
        <f t="shared" si="48"/>
        <v>0.33348362611952981</v>
      </c>
      <c r="Z301" s="1">
        <v>29.6</v>
      </c>
      <c r="AA301" s="1">
        <v>1.0621</v>
      </c>
      <c r="AB301" s="1">
        <v>0.92</v>
      </c>
      <c r="AC301" s="1">
        <v>29.6</v>
      </c>
      <c r="AD301" s="1">
        <v>1.0693999999999999</v>
      </c>
      <c r="AE301" s="1">
        <v>0.47649999999999998</v>
      </c>
      <c r="AF301" s="1">
        <v>29.6</v>
      </c>
      <c r="AG301" s="1">
        <v>1.276</v>
      </c>
      <c r="AH301" s="1">
        <v>3.0333999999999999</v>
      </c>
      <c r="AI301" s="1">
        <v>29.6</v>
      </c>
      <c r="AJ301" s="1">
        <v>1.3230999999999999</v>
      </c>
      <c r="AK301" s="1">
        <v>2.8262999999999998</v>
      </c>
      <c r="AL301" s="1">
        <v>29.6</v>
      </c>
      <c r="AM301" s="1">
        <v>1.3706</v>
      </c>
      <c r="AN301" s="1">
        <v>2.9144000000000001</v>
      </c>
      <c r="AO301" s="1">
        <v>29.6</v>
      </c>
      <c r="AP301" s="1">
        <v>0.79549999999999998</v>
      </c>
      <c r="AQ301" s="1">
        <v>3.4173</v>
      </c>
      <c r="AR301" s="5">
        <f t="shared" si="49"/>
        <v>1.1494500000000001</v>
      </c>
      <c r="AS301" s="5">
        <f t="shared" si="50"/>
        <v>2264.65</v>
      </c>
      <c r="AT301" s="5">
        <f t="shared" si="51"/>
        <v>8.8995121450138477</v>
      </c>
      <c r="AU301" s="5">
        <f t="shared" si="52"/>
        <v>3.1066216216216219E-2</v>
      </c>
      <c r="AV301" s="5">
        <f t="shared" si="53"/>
        <v>0.28646913686155323</v>
      </c>
    </row>
    <row r="302" spans="2:48" x14ac:dyDescent="0.25">
      <c r="B302" s="1">
        <v>29.7</v>
      </c>
      <c r="C302" s="1">
        <v>1.2816000000000001</v>
      </c>
      <c r="D302" s="1">
        <v>3.5941000000000001</v>
      </c>
      <c r="E302" s="1">
        <v>29.7</v>
      </c>
      <c r="F302" s="1">
        <v>1.3111999999999999</v>
      </c>
      <c r="G302" s="1">
        <v>2.5771000000000002</v>
      </c>
      <c r="H302" s="1">
        <v>29.7</v>
      </c>
      <c r="I302" s="1">
        <v>1.2387999999999999</v>
      </c>
      <c r="J302" s="1">
        <v>3.149</v>
      </c>
      <c r="K302" s="1">
        <v>29.7</v>
      </c>
      <c r="L302" s="1">
        <v>1.3622000000000001</v>
      </c>
      <c r="M302" s="1">
        <v>2.9687000000000001</v>
      </c>
      <c r="N302" s="1">
        <v>29.7</v>
      </c>
      <c r="O302" s="1">
        <v>1.0193000000000001</v>
      </c>
      <c r="P302" s="1">
        <v>3.5855000000000001</v>
      </c>
      <c r="Q302" s="1">
        <v>29.7</v>
      </c>
      <c r="R302" s="1">
        <v>1.6956</v>
      </c>
      <c r="S302" s="1">
        <v>2.3449</v>
      </c>
      <c r="T302" s="5">
        <f t="shared" si="44"/>
        <v>1.3181166666666666</v>
      </c>
      <c r="U302" s="5">
        <f t="shared" si="45"/>
        <v>3036.55</v>
      </c>
      <c r="V302" s="5">
        <f t="shared" si="46"/>
        <v>11.932887467794934</v>
      </c>
      <c r="W302" s="5">
        <f t="shared" si="47"/>
        <v>3.562477477477477E-2</v>
      </c>
      <c r="X302" s="5">
        <f t="shared" si="48"/>
        <v>0.33496036236682081</v>
      </c>
      <c r="Z302" s="1">
        <v>29.7</v>
      </c>
      <c r="AA302" s="1">
        <v>1.0630999999999999</v>
      </c>
      <c r="AB302" s="1">
        <v>0.92620000000000002</v>
      </c>
      <c r="AC302" s="1">
        <v>29.7</v>
      </c>
      <c r="AD302" s="1">
        <v>1.0703</v>
      </c>
      <c r="AE302" s="1">
        <v>0.48070000000000002</v>
      </c>
      <c r="AF302" s="1">
        <v>29.7</v>
      </c>
      <c r="AG302" s="1">
        <v>1.2778</v>
      </c>
      <c r="AH302" s="1">
        <v>3.0554999999999999</v>
      </c>
      <c r="AI302" s="1">
        <v>29.7</v>
      </c>
      <c r="AJ302" s="1">
        <v>1.3246</v>
      </c>
      <c r="AK302" s="1">
        <v>2.8374999999999999</v>
      </c>
      <c r="AL302" s="1">
        <v>29.7</v>
      </c>
      <c r="AM302" s="1">
        <v>1.3724000000000001</v>
      </c>
      <c r="AN302" s="1">
        <v>2.9352</v>
      </c>
      <c r="AO302" s="1">
        <v>29.7</v>
      </c>
      <c r="AP302" s="1">
        <v>0.79679999999999995</v>
      </c>
      <c r="AQ302" s="1">
        <v>3.4318</v>
      </c>
      <c r="AR302" s="5">
        <f t="shared" si="49"/>
        <v>1.1508333333333334</v>
      </c>
      <c r="AS302" s="5">
        <f t="shared" si="50"/>
        <v>2277.8166666666666</v>
      </c>
      <c r="AT302" s="5">
        <f t="shared" si="51"/>
        <v>8.9512538754840509</v>
      </c>
      <c r="AU302" s="5">
        <f t="shared" si="52"/>
        <v>3.1103603603603605E-2</v>
      </c>
      <c r="AV302" s="5">
        <f t="shared" si="53"/>
        <v>0.28778832155792311</v>
      </c>
    </row>
    <row r="303" spans="2:48" x14ac:dyDescent="0.25">
      <c r="B303" s="1">
        <v>29.8</v>
      </c>
      <c r="C303" s="1">
        <v>1.2834000000000001</v>
      </c>
      <c r="D303" s="1">
        <v>3.6137000000000001</v>
      </c>
      <c r="E303" s="1">
        <v>29.8</v>
      </c>
      <c r="F303" s="1">
        <v>1.3127</v>
      </c>
      <c r="G303" s="1">
        <v>2.5888</v>
      </c>
      <c r="H303" s="1">
        <v>29.8</v>
      </c>
      <c r="I303" s="1">
        <v>1.2403</v>
      </c>
      <c r="J303" s="1">
        <v>3.1671</v>
      </c>
      <c r="K303" s="1">
        <v>29.8</v>
      </c>
      <c r="L303" s="1">
        <v>1.3641000000000001</v>
      </c>
      <c r="M303" s="1">
        <v>2.9881000000000002</v>
      </c>
      <c r="N303" s="1">
        <v>29.8</v>
      </c>
      <c r="O303" s="1">
        <v>1.0212000000000001</v>
      </c>
      <c r="P303" s="1">
        <v>3.6097999999999999</v>
      </c>
      <c r="Q303" s="1">
        <v>29.8</v>
      </c>
      <c r="R303" s="1">
        <v>1.6973</v>
      </c>
      <c r="S303" s="1">
        <v>2.3563000000000001</v>
      </c>
      <c r="T303" s="5">
        <f t="shared" si="44"/>
        <v>1.3198333333333334</v>
      </c>
      <c r="U303" s="5">
        <f t="shared" si="45"/>
        <v>3053.9666666666672</v>
      </c>
      <c r="V303" s="5">
        <f t="shared" si="46"/>
        <v>12.001330642910586</v>
      </c>
      <c r="W303" s="5">
        <f t="shared" si="47"/>
        <v>3.5671171171171176E-2</v>
      </c>
      <c r="X303" s="5">
        <f t="shared" si="48"/>
        <v>0.33644341491680135</v>
      </c>
      <c r="Z303" s="1">
        <v>29.8</v>
      </c>
      <c r="AA303" s="1">
        <v>1.0641</v>
      </c>
      <c r="AB303" s="1">
        <v>0.93279999999999996</v>
      </c>
      <c r="AC303" s="1">
        <v>29.8</v>
      </c>
      <c r="AD303" s="1">
        <v>1.0709</v>
      </c>
      <c r="AE303" s="1">
        <v>0.48180000000000001</v>
      </c>
      <c r="AF303" s="1">
        <v>29.8</v>
      </c>
      <c r="AG303" s="1">
        <v>1.2793000000000001</v>
      </c>
      <c r="AH303" s="1">
        <v>3.0676000000000001</v>
      </c>
      <c r="AI303" s="1">
        <v>29.8</v>
      </c>
      <c r="AJ303" s="1">
        <v>1.3263</v>
      </c>
      <c r="AK303" s="1">
        <v>2.8567</v>
      </c>
      <c r="AL303" s="1">
        <v>29.8</v>
      </c>
      <c r="AM303" s="1">
        <v>1.3738999999999999</v>
      </c>
      <c r="AN303" s="1">
        <v>2.9470000000000001</v>
      </c>
      <c r="AO303" s="1">
        <v>29.8</v>
      </c>
      <c r="AP303" s="1">
        <v>0.79890000000000005</v>
      </c>
      <c r="AQ303" s="1">
        <v>3.4599000000000002</v>
      </c>
      <c r="AR303" s="5">
        <f t="shared" si="49"/>
        <v>1.1522333333333332</v>
      </c>
      <c r="AS303" s="5">
        <f t="shared" si="50"/>
        <v>2290.9666666666672</v>
      </c>
      <c r="AT303" s="5">
        <f t="shared" si="51"/>
        <v>9.0029301100929029</v>
      </c>
      <c r="AU303" s="5">
        <f t="shared" si="52"/>
        <v>3.1141441441441438E-2</v>
      </c>
      <c r="AV303" s="5">
        <f t="shared" si="53"/>
        <v>0.28909805369870462</v>
      </c>
    </row>
    <row r="304" spans="2:48" x14ac:dyDescent="0.25">
      <c r="B304" s="1">
        <v>29.9</v>
      </c>
      <c r="C304" s="1">
        <v>1.2848999999999999</v>
      </c>
      <c r="D304" s="1">
        <v>3.6347999999999998</v>
      </c>
      <c r="E304" s="1">
        <v>29.9</v>
      </c>
      <c r="F304" s="1">
        <v>1.3145</v>
      </c>
      <c r="G304" s="1">
        <v>2.6078000000000001</v>
      </c>
      <c r="H304" s="1">
        <v>29.9</v>
      </c>
      <c r="I304" s="1">
        <v>1.2421</v>
      </c>
      <c r="J304" s="1">
        <v>3.1855000000000002</v>
      </c>
      <c r="K304" s="1">
        <v>29.9</v>
      </c>
      <c r="L304" s="1">
        <v>1.3653999999999999</v>
      </c>
      <c r="M304" s="1">
        <v>2.9990999999999999</v>
      </c>
      <c r="N304" s="1">
        <v>29.9</v>
      </c>
      <c r="O304" s="1">
        <v>1.0226</v>
      </c>
      <c r="P304" s="1">
        <v>3.6265999999999998</v>
      </c>
      <c r="Q304" s="1">
        <v>29.9</v>
      </c>
      <c r="R304" s="1">
        <v>1.6987000000000001</v>
      </c>
      <c r="S304" s="1">
        <v>2.3637999999999999</v>
      </c>
      <c r="T304" s="5">
        <f t="shared" si="44"/>
        <v>1.3213666666666668</v>
      </c>
      <c r="U304" s="5">
        <f t="shared" si="45"/>
        <v>3069.6000000000008</v>
      </c>
      <c r="V304" s="5">
        <f t="shared" si="46"/>
        <v>12.062765760861286</v>
      </c>
      <c r="W304" s="5">
        <f t="shared" si="47"/>
        <v>3.5712612612612618E-2</v>
      </c>
      <c r="X304" s="5">
        <f t="shared" si="48"/>
        <v>0.33777326491652648</v>
      </c>
      <c r="Z304" s="1">
        <v>29.9</v>
      </c>
      <c r="AA304" s="1">
        <v>1.0647</v>
      </c>
      <c r="AB304" s="1">
        <v>0.93520000000000003</v>
      </c>
      <c r="AC304" s="1">
        <v>29.9</v>
      </c>
      <c r="AD304" s="1">
        <v>1.0717000000000001</v>
      </c>
      <c r="AE304" s="1">
        <v>0.48449999999999999</v>
      </c>
      <c r="AF304" s="1">
        <v>29.9</v>
      </c>
      <c r="AG304" s="1">
        <v>1.2809999999999999</v>
      </c>
      <c r="AH304" s="1">
        <v>3.0916000000000001</v>
      </c>
      <c r="AI304" s="1">
        <v>29.9</v>
      </c>
      <c r="AJ304" s="1">
        <v>1.3280000000000001</v>
      </c>
      <c r="AK304" s="1">
        <v>2.8704000000000001</v>
      </c>
      <c r="AL304" s="1">
        <v>29.9</v>
      </c>
      <c r="AM304" s="1">
        <v>1.3756999999999999</v>
      </c>
      <c r="AN304" s="1">
        <v>2.9710000000000001</v>
      </c>
      <c r="AO304" s="1">
        <v>29.9</v>
      </c>
      <c r="AP304" s="1">
        <v>0.80049999999999999</v>
      </c>
      <c r="AQ304" s="1">
        <v>3.4769000000000001</v>
      </c>
      <c r="AR304" s="5">
        <f t="shared" si="49"/>
        <v>1.1536</v>
      </c>
      <c r="AS304" s="5">
        <f t="shared" si="50"/>
        <v>2304.9333333333334</v>
      </c>
      <c r="AT304" s="5">
        <f t="shared" si="51"/>
        <v>9.0578156419081317</v>
      </c>
      <c r="AU304" s="5">
        <f t="shared" si="52"/>
        <v>3.1178378378378377E-2</v>
      </c>
      <c r="AV304" s="5">
        <f t="shared" si="53"/>
        <v>0.29051593164927259</v>
      </c>
    </row>
    <row r="305" spans="2:48" x14ac:dyDescent="0.25">
      <c r="B305" s="1">
        <v>30</v>
      </c>
      <c r="C305" s="1">
        <v>1.2867999999999999</v>
      </c>
      <c r="D305" s="1">
        <v>3.6555</v>
      </c>
      <c r="E305" s="1">
        <v>30</v>
      </c>
      <c r="F305" s="1">
        <v>1.3159000000000001</v>
      </c>
      <c r="G305" s="1">
        <v>2.6175999999999999</v>
      </c>
      <c r="H305" s="1">
        <v>30</v>
      </c>
      <c r="I305" s="1">
        <v>1.2435</v>
      </c>
      <c r="J305" s="1">
        <v>3.1983999999999999</v>
      </c>
      <c r="K305" s="1">
        <v>30</v>
      </c>
      <c r="L305" s="1">
        <v>1.3671</v>
      </c>
      <c r="M305" s="1">
        <v>3.0167999999999999</v>
      </c>
      <c r="N305" s="1">
        <v>30</v>
      </c>
      <c r="O305" s="1">
        <v>1.0246</v>
      </c>
      <c r="P305" s="1">
        <v>3.6535000000000002</v>
      </c>
      <c r="Q305" s="1">
        <v>30</v>
      </c>
      <c r="R305" s="1">
        <v>1.7007000000000001</v>
      </c>
      <c r="S305" s="1">
        <v>2.3805000000000001</v>
      </c>
      <c r="T305" s="5">
        <f t="shared" si="44"/>
        <v>1.3230999999999999</v>
      </c>
      <c r="U305" s="5">
        <f t="shared" si="45"/>
        <v>3087.05</v>
      </c>
      <c r="V305" s="5">
        <f t="shared" si="46"/>
        <v>12.131339927699644</v>
      </c>
      <c r="W305" s="5">
        <f t="shared" si="47"/>
        <v>3.5759459459459457E-2</v>
      </c>
      <c r="X305" s="5">
        <f t="shared" si="48"/>
        <v>0.33924841457553234</v>
      </c>
      <c r="Z305" s="1">
        <v>30</v>
      </c>
      <c r="AA305" s="1">
        <v>1.0654999999999999</v>
      </c>
      <c r="AB305" s="1">
        <v>0.93959999999999999</v>
      </c>
      <c r="AC305" s="1">
        <v>30</v>
      </c>
      <c r="AD305" s="1">
        <v>1.0726</v>
      </c>
      <c r="AE305" s="1">
        <v>0.48809999999999998</v>
      </c>
      <c r="AF305" s="1">
        <v>30</v>
      </c>
      <c r="AG305" s="1">
        <v>1.2827999999999999</v>
      </c>
      <c r="AH305" s="1">
        <v>3.1044999999999998</v>
      </c>
      <c r="AI305" s="1">
        <v>30</v>
      </c>
      <c r="AJ305" s="1">
        <v>1.3297000000000001</v>
      </c>
      <c r="AK305" s="1">
        <v>2.8923000000000001</v>
      </c>
      <c r="AL305" s="1">
        <v>30</v>
      </c>
      <c r="AM305" s="1">
        <v>1.3774</v>
      </c>
      <c r="AN305" s="1">
        <v>2.9830000000000001</v>
      </c>
      <c r="AO305" s="1">
        <v>30</v>
      </c>
      <c r="AP305" s="1">
        <v>0.80220000000000002</v>
      </c>
      <c r="AQ305" s="1">
        <v>3.5009999999999999</v>
      </c>
      <c r="AR305" s="5">
        <f t="shared" si="49"/>
        <v>1.1550333333333331</v>
      </c>
      <c r="AS305" s="5">
        <f t="shared" si="50"/>
        <v>2318.0833333333335</v>
      </c>
      <c r="AT305" s="5">
        <f t="shared" si="51"/>
        <v>9.1094918765169819</v>
      </c>
      <c r="AU305" s="5">
        <f t="shared" si="52"/>
        <v>3.121711711711711E-2</v>
      </c>
      <c r="AV305" s="5">
        <f t="shared" si="53"/>
        <v>0.29181079861862141</v>
      </c>
    </row>
    <row r="306" spans="2:48" x14ac:dyDescent="0.25">
      <c r="B306" s="1">
        <v>30.1</v>
      </c>
      <c r="C306" s="1">
        <v>1.2883</v>
      </c>
      <c r="D306" s="1">
        <v>3.6760999999999999</v>
      </c>
      <c r="E306" s="1">
        <v>30.1</v>
      </c>
      <c r="F306" s="1">
        <v>1.3178000000000001</v>
      </c>
      <c r="G306" s="1">
        <v>2.6381999999999999</v>
      </c>
      <c r="H306" s="1">
        <v>30.1</v>
      </c>
      <c r="I306" s="1">
        <v>1.2455000000000001</v>
      </c>
      <c r="J306" s="1">
        <v>3.2193999999999998</v>
      </c>
      <c r="K306" s="1">
        <v>30.1</v>
      </c>
      <c r="L306" s="1">
        <v>1.3686</v>
      </c>
      <c r="M306" s="1">
        <v>3.0278</v>
      </c>
      <c r="N306" s="1">
        <v>30.1</v>
      </c>
      <c r="O306" s="1">
        <v>1.0262</v>
      </c>
      <c r="P306" s="1">
        <v>3.6718000000000002</v>
      </c>
      <c r="Q306" s="1">
        <v>30.1</v>
      </c>
      <c r="R306" s="1">
        <v>1.7020999999999999</v>
      </c>
      <c r="S306" s="1">
        <v>2.3868</v>
      </c>
      <c r="T306" s="5">
        <f t="shared" si="44"/>
        <v>1.3247500000000001</v>
      </c>
      <c r="U306" s="5">
        <f t="shared" si="45"/>
        <v>3103.3500000000004</v>
      </c>
      <c r="V306" s="5">
        <f t="shared" si="46"/>
        <v>12.19539488010453</v>
      </c>
      <c r="W306" s="5">
        <f t="shared" si="47"/>
        <v>3.5804054054054055E-2</v>
      </c>
      <c r="X306" s="5">
        <f t="shared" si="48"/>
        <v>0.34061491644753172</v>
      </c>
      <c r="Z306" s="1">
        <v>30.1</v>
      </c>
      <c r="AA306" s="1">
        <v>1.0666</v>
      </c>
      <c r="AB306" s="1">
        <v>0.94710000000000005</v>
      </c>
      <c r="AC306" s="1">
        <v>30.1</v>
      </c>
      <c r="AD306" s="1">
        <v>1.0733999999999999</v>
      </c>
      <c r="AE306" s="1">
        <v>0.49120000000000003</v>
      </c>
      <c r="AF306" s="1">
        <v>30.1</v>
      </c>
      <c r="AG306" s="1">
        <v>1.2845</v>
      </c>
      <c r="AH306" s="1">
        <v>3.129</v>
      </c>
      <c r="AI306" s="1">
        <v>30.1</v>
      </c>
      <c r="AJ306" s="1">
        <v>1.3313999999999999</v>
      </c>
      <c r="AK306" s="1">
        <v>2.9036</v>
      </c>
      <c r="AL306" s="1">
        <v>30.1</v>
      </c>
      <c r="AM306" s="1">
        <v>1.3791</v>
      </c>
      <c r="AN306" s="1">
        <v>3.0042</v>
      </c>
      <c r="AO306" s="1">
        <v>30.1</v>
      </c>
      <c r="AP306" s="1">
        <v>0.80379999999999996</v>
      </c>
      <c r="AQ306" s="1">
        <v>3.516</v>
      </c>
      <c r="AR306" s="5">
        <f t="shared" si="49"/>
        <v>1.1564666666666665</v>
      </c>
      <c r="AS306" s="5">
        <f t="shared" si="50"/>
        <v>2331.8500000000004</v>
      </c>
      <c r="AT306" s="5">
        <f t="shared" si="51"/>
        <v>9.1635914579959561</v>
      </c>
      <c r="AU306" s="5">
        <f t="shared" si="52"/>
        <v>3.1255855855855851E-2</v>
      </c>
      <c r="AV306" s="5">
        <f t="shared" si="53"/>
        <v>0.29317998842380566</v>
      </c>
    </row>
    <row r="307" spans="2:48" x14ac:dyDescent="0.25">
      <c r="B307" s="1">
        <v>30.2</v>
      </c>
      <c r="C307" s="1">
        <v>1.2901</v>
      </c>
      <c r="D307" s="1">
        <v>3.7027999999999999</v>
      </c>
      <c r="E307" s="1">
        <v>30.2</v>
      </c>
      <c r="F307" s="1">
        <v>1.3192999999999999</v>
      </c>
      <c r="G307" s="1">
        <v>2.6484000000000001</v>
      </c>
      <c r="H307" s="1">
        <v>30.2</v>
      </c>
      <c r="I307" s="1">
        <v>1.2471000000000001</v>
      </c>
      <c r="J307" s="1">
        <v>3.2349999999999999</v>
      </c>
      <c r="K307" s="1">
        <v>30.2</v>
      </c>
      <c r="L307" s="1">
        <v>1.3704000000000001</v>
      </c>
      <c r="M307" s="1">
        <v>3.0520999999999998</v>
      </c>
      <c r="N307" s="1">
        <v>30.2</v>
      </c>
      <c r="O307" s="1">
        <v>1.0279</v>
      </c>
      <c r="P307" s="1">
        <v>3.6974</v>
      </c>
      <c r="Q307" s="1">
        <v>30.2</v>
      </c>
      <c r="R307" s="1">
        <v>1.704</v>
      </c>
      <c r="S307" s="1">
        <v>2.4030999999999998</v>
      </c>
      <c r="T307" s="5">
        <f t="shared" si="44"/>
        <v>1.3264666666666667</v>
      </c>
      <c r="U307" s="5">
        <f t="shared" si="45"/>
        <v>3123.1333333333332</v>
      </c>
      <c r="V307" s="5">
        <f t="shared" si="46"/>
        <v>12.273138467532545</v>
      </c>
      <c r="W307" s="5">
        <f t="shared" si="47"/>
        <v>3.5850450450450454E-2</v>
      </c>
      <c r="X307" s="5">
        <f t="shared" si="48"/>
        <v>0.34234265715839385</v>
      </c>
      <c r="Z307" s="1">
        <v>30.2</v>
      </c>
      <c r="AA307" s="1">
        <v>1.0673999999999999</v>
      </c>
      <c r="AB307" s="1">
        <v>0.95109999999999995</v>
      </c>
      <c r="AC307" s="1">
        <v>30.2</v>
      </c>
      <c r="AD307" s="1">
        <v>1.0741000000000001</v>
      </c>
      <c r="AE307" s="1">
        <v>0.49280000000000002</v>
      </c>
      <c r="AF307" s="1">
        <v>30.2</v>
      </c>
      <c r="AG307" s="1">
        <v>1.2863</v>
      </c>
      <c r="AH307" s="1">
        <v>3.1469</v>
      </c>
      <c r="AI307" s="1">
        <v>30.2</v>
      </c>
      <c r="AJ307" s="1">
        <v>1.3331</v>
      </c>
      <c r="AK307" s="1">
        <v>2.9247000000000001</v>
      </c>
      <c r="AL307" s="1">
        <v>30.2</v>
      </c>
      <c r="AM307" s="1">
        <v>1.3809</v>
      </c>
      <c r="AN307" s="1">
        <v>3.0221</v>
      </c>
      <c r="AO307" s="1">
        <v>30.2</v>
      </c>
      <c r="AP307" s="1">
        <v>0.80530000000000002</v>
      </c>
      <c r="AQ307" s="1">
        <v>3.5360999999999998</v>
      </c>
      <c r="AR307" s="5">
        <f t="shared" si="49"/>
        <v>1.15785</v>
      </c>
      <c r="AS307" s="5">
        <f t="shared" si="50"/>
        <v>2345.6166666666663</v>
      </c>
      <c r="AT307" s="5">
        <f t="shared" si="51"/>
        <v>9.2176910394749267</v>
      </c>
      <c r="AU307" s="5">
        <f t="shared" si="52"/>
        <v>3.1293243243243243E-2</v>
      </c>
      <c r="AV307" s="5">
        <f t="shared" si="53"/>
        <v>0.29455850797648425</v>
      </c>
    </row>
    <row r="308" spans="2:48" x14ac:dyDescent="0.25">
      <c r="B308" s="1">
        <v>30.3</v>
      </c>
      <c r="C308" s="1">
        <v>1.2916000000000001</v>
      </c>
      <c r="D308" s="1">
        <v>3.7178</v>
      </c>
      <c r="E308" s="1">
        <v>30.3</v>
      </c>
      <c r="F308" s="1">
        <v>1.3210999999999999</v>
      </c>
      <c r="G308" s="1">
        <v>2.6701999999999999</v>
      </c>
      <c r="H308" s="1">
        <v>30.3</v>
      </c>
      <c r="I308" s="1">
        <v>1.2487999999999999</v>
      </c>
      <c r="J308" s="1">
        <v>3.2551999999999999</v>
      </c>
      <c r="K308" s="1">
        <v>30.3</v>
      </c>
      <c r="L308" s="1">
        <v>1.3722000000000001</v>
      </c>
      <c r="M308" s="1">
        <v>3.0649000000000002</v>
      </c>
      <c r="N308" s="1">
        <v>30.3</v>
      </c>
      <c r="O308" s="1">
        <v>1.0294000000000001</v>
      </c>
      <c r="P308" s="1">
        <v>3.7128999999999999</v>
      </c>
      <c r="Q308" s="1">
        <v>30.3</v>
      </c>
      <c r="R308" s="1">
        <v>1.7057</v>
      </c>
      <c r="S308" s="1">
        <v>2.4121999999999999</v>
      </c>
      <c r="T308" s="5">
        <f t="shared" si="44"/>
        <v>1.3281333333333334</v>
      </c>
      <c r="U308" s="5">
        <f t="shared" si="45"/>
        <v>3138.8666666666663</v>
      </c>
      <c r="V308" s="5">
        <f t="shared" si="46"/>
        <v>12.33496656065137</v>
      </c>
      <c r="W308" s="5">
        <f t="shared" si="47"/>
        <v>3.5895495495495498E-2</v>
      </c>
      <c r="X308" s="5">
        <f t="shared" si="48"/>
        <v>0.34363550051006475</v>
      </c>
      <c r="Z308" s="1">
        <v>30.3</v>
      </c>
      <c r="AA308" s="1">
        <v>1.0681</v>
      </c>
      <c r="AB308" s="1">
        <v>0.95369999999999999</v>
      </c>
      <c r="AC308" s="1">
        <v>30.3</v>
      </c>
      <c r="AD308" s="1">
        <v>1.0750999999999999</v>
      </c>
      <c r="AE308" s="1">
        <v>0.49630000000000002</v>
      </c>
      <c r="AF308" s="1">
        <v>30.3</v>
      </c>
      <c r="AG308" s="1">
        <v>1.2876000000000001</v>
      </c>
      <c r="AH308" s="1">
        <v>3.1604000000000001</v>
      </c>
      <c r="AI308" s="1">
        <v>30.3</v>
      </c>
      <c r="AJ308" s="1">
        <v>1.3348</v>
      </c>
      <c r="AK308" s="1">
        <v>2.9424999999999999</v>
      </c>
      <c r="AL308" s="1">
        <v>30.3</v>
      </c>
      <c r="AM308" s="1">
        <v>1.3823000000000001</v>
      </c>
      <c r="AN308" s="1">
        <v>3.0375999999999999</v>
      </c>
      <c r="AO308" s="1">
        <v>30.3</v>
      </c>
      <c r="AP308" s="1">
        <v>0.80710000000000004</v>
      </c>
      <c r="AQ308" s="1">
        <v>3.5560999999999998</v>
      </c>
      <c r="AR308" s="5">
        <f t="shared" si="49"/>
        <v>1.1591666666666669</v>
      </c>
      <c r="AS308" s="5">
        <f t="shared" si="50"/>
        <v>2357.7666666666664</v>
      </c>
      <c r="AT308" s="5">
        <f t="shared" si="51"/>
        <v>9.2654375224024967</v>
      </c>
      <c r="AU308" s="5">
        <f t="shared" si="52"/>
        <v>3.1328828828828835E-2</v>
      </c>
      <c r="AV308" s="5">
        <f t="shared" si="53"/>
        <v>0.29574796980206386</v>
      </c>
    </row>
    <row r="309" spans="2:48" x14ac:dyDescent="0.25">
      <c r="B309" s="1">
        <v>30.4</v>
      </c>
      <c r="C309" s="1">
        <v>1.2932999999999999</v>
      </c>
      <c r="D309" s="1">
        <v>3.7441</v>
      </c>
      <c r="E309" s="1">
        <v>30.4</v>
      </c>
      <c r="F309" s="1">
        <v>1.323</v>
      </c>
      <c r="G309" s="1">
        <v>2.6867000000000001</v>
      </c>
      <c r="H309" s="1">
        <v>30.4</v>
      </c>
      <c r="I309" s="1">
        <v>1.2503</v>
      </c>
      <c r="J309" s="1">
        <v>3.2671999999999999</v>
      </c>
      <c r="K309" s="1">
        <v>30.4</v>
      </c>
      <c r="L309" s="1">
        <v>1.3737999999999999</v>
      </c>
      <c r="M309" s="1">
        <v>3.0851000000000002</v>
      </c>
      <c r="N309" s="1">
        <v>30.4</v>
      </c>
      <c r="O309" s="1">
        <v>1.0308999999999999</v>
      </c>
      <c r="P309" s="1">
        <v>3.7332999999999998</v>
      </c>
      <c r="Q309" s="1">
        <v>30.4</v>
      </c>
      <c r="R309" s="1">
        <v>1.7072000000000001</v>
      </c>
      <c r="S309" s="1">
        <v>2.4236</v>
      </c>
      <c r="T309" s="5">
        <f t="shared" si="44"/>
        <v>1.32975</v>
      </c>
      <c r="U309" s="5">
        <f t="shared" si="45"/>
        <v>3156.6666666666665</v>
      </c>
      <c r="V309" s="5">
        <f t="shared" si="46"/>
        <v>12.40491614057818</v>
      </c>
      <c r="W309" s="5">
        <f t="shared" si="47"/>
        <v>3.5939189189189188E-2</v>
      </c>
      <c r="X309" s="5">
        <f t="shared" si="48"/>
        <v>0.34516405128888339</v>
      </c>
      <c r="Z309" s="1">
        <v>30.4</v>
      </c>
      <c r="AA309" s="1">
        <v>1.0689</v>
      </c>
      <c r="AB309" s="1">
        <v>0.95879999999999999</v>
      </c>
      <c r="AC309" s="1">
        <v>30.4</v>
      </c>
      <c r="AD309" s="1">
        <v>1.0761000000000001</v>
      </c>
      <c r="AE309" s="1">
        <v>0.50129999999999997</v>
      </c>
      <c r="AF309" s="1">
        <v>30.4</v>
      </c>
      <c r="AG309" s="1">
        <v>1.2894000000000001</v>
      </c>
      <c r="AH309" s="1">
        <v>3.1821000000000002</v>
      </c>
      <c r="AI309" s="1">
        <v>30.4</v>
      </c>
      <c r="AJ309" s="1">
        <v>1.3363</v>
      </c>
      <c r="AK309" s="1">
        <v>2.9554</v>
      </c>
      <c r="AL309" s="1">
        <v>30.4</v>
      </c>
      <c r="AM309" s="1">
        <v>1.3842000000000001</v>
      </c>
      <c r="AN309" s="1">
        <v>3.0575999999999999</v>
      </c>
      <c r="AO309" s="1">
        <v>30.4</v>
      </c>
      <c r="AP309" s="1">
        <v>0.80859999999999999</v>
      </c>
      <c r="AQ309" s="1">
        <v>3.5768</v>
      </c>
      <c r="AR309" s="5">
        <f t="shared" si="49"/>
        <v>1.1605833333333333</v>
      </c>
      <c r="AS309" s="5">
        <f t="shared" si="50"/>
        <v>2372.0000000000005</v>
      </c>
      <c r="AT309" s="5">
        <f t="shared" si="51"/>
        <v>9.3213709879994031</v>
      </c>
      <c r="AU309" s="5">
        <f t="shared" si="52"/>
        <v>3.1367117117117115E-2</v>
      </c>
      <c r="AV309" s="5">
        <f t="shared" si="53"/>
        <v>0.2971701528449584</v>
      </c>
    </row>
    <row r="310" spans="2:48" x14ac:dyDescent="0.25">
      <c r="B310" s="1">
        <v>30.5</v>
      </c>
      <c r="C310" s="1">
        <v>1.2948999999999999</v>
      </c>
      <c r="D310" s="1">
        <v>3.7591999999999999</v>
      </c>
      <c r="E310" s="1">
        <v>30.5</v>
      </c>
      <c r="F310" s="1">
        <v>1.3244</v>
      </c>
      <c r="G310" s="1">
        <v>2.6968000000000001</v>
      </c>
      <c r="H310" s="1">
        <v>30.5</v>
      </c>
      <c r="I310" s="1">
        <v>1.2519</v>
      </c>
      <c r="J310" s="1">
        <v>3.2871999999999999</v>
      </c>
      <c r="K310" s="1">
        <v>30.5</v>
      </c>
      <c r="L310" s="1">
        <v>1.3756999999999999</v>
      </c>
      <c r="M310" s="1">
        <v>3.1015000000000001</v>
      </c>
      <c r="N310" s="1">
        <v>30.5</v>
      </c>
      <c r="O310" s="1">
        <v>1.0327999999999999</v>
      </c>
      <c r="P310" s="1">
        <v>3.7549999999999999</v>
      </c>
      <c r="Q310" s="1">
        <v>30.5</v>
      </c>
      <c r="R310" s="1">
        <v>1.7089000000000001</v>
      </c>
      <c r="S310" s="1">
        <v>2.4338000000000002</v>
      </c>
      <c r="T310" s="5">
        <f t="shared" si="44"/>
        <v>1.3314333333333332</v>
      </c>
      <c r="U310" s="5">
        <f t="shared" si="45"/>
        <v>3172.25</v>
      </c>
      <c r="V310" s="5">
        <f t="shared" si="46"/>
        <v>12.466154770944815</v>
      </c>
      <c r="W310" s="5">
        <f t="shared" si="47"/>
        <v>3.598468468468468E-2</v>
      </c>
      <c r="X310" s="5">
        <f t="shared" si="48"/>
        <v>0.34642945686975807</v>
      </c>
      <c r="Z310" s="1">
        <v>30.5</v>
      </c>
      <c r="AA310" s="1">
        <v>1.0699000000000001</v>
      </c>
      <c r="AB310" s="1">
        <v>0.96550000000000002</v>
      </c>
      <c r="AC310" s="1">
        <v>30.5</v>
      </c>
      <c r="AD310" s="1">
        <v>1.0768</v>
      </c>
      <c r="AE310" s="1">
        <v>0.50280000000000002</v>
      </c>
      <c r="AF310" s="1">
        <v>30.5</v>
      </c>
      <c r="AG310" s="1">
        <v>1.2908999999999999</v>
      </c>
      <c r="AH310" s="1">
        <v>3.1958000000000002</v>
      </c>
      <c r="AI310" s="1">
        <v>30.5</v>
      </c>
      <c r="AJ310" s="1">
        <v>1.3381000000000001</v>
      </c>
      <c r="AK310" s="1">
        <v>2.9756999999999998</v>
      </c>
      <c r="AL310" s="1">
        <v>30.5</v>
      </c>
      <c r="AM310" s="1">
        <v>1.3855</v>
      </c>
      <c r="AN310" s="1">
        <v>3.0703999999999998</v>
      </c>
      <c r="AO310" s="1">
        <v>30.5</v>
      </c>
      <c r="AP310" s="1">
        <v>0.81059999999999999</v>
      </c>
      <c r="AQ310" s="1">
        <v>3.6008</v>
      </c>
      <c r="AR310" s="5">
        <f t="shared" si="49"/>
        <v>1.1619666666666666</v>
      </c>
      <c r="AS310" s="5">
        <f t="shared" si="50"/>
        <v>2385.1666666666665</v>
      </c>
      <c r="AT310" s="5">
        <f t="shared" si="51"/>
        <v>9.3731127184696064</v>
      </c>
      <c r="AU310" s="5">
        <f t="shared" si="52"/>
        <v>3.14045045045045E-2</v>
      </c>
      <c r="AV310" s="5">
        <f t="shared" si="53"/>
        <v>0.29846395816005233</v>
      </c>
    </row>
    <row r="311" spans="2:48" x14ac:dyDescent="0.25">
      <c r="B311" s="1">
        <v>30.6</v>
      </c>
      <c r="C311" s="1">
        <v>1.2965</v>
      </c>
      <c r="D311" s="1">
        <v>3.7848000000000002</v>
      </c>
      <c r="E311" s="1">
        <v>30.6</v>
      </c>
      <c r="F311" s="1">
        <v>1.3262</v>
      </c>
      <c r="G311" s="1">
        <v>2.7145999999999999</v>
      </c>
      <c r="H311" s="1">
        <v>30.6</v>
      </c>
      <c r="I311" s="1">
        <v>1.2537</v>
      </c>
      <c r="J311" s="1">
        <v>3.3014999999999999</v>
      </c>
      <c r="K311" s="1">
        <v>30.6</v>
      </c>
      <c r="L311" s="1">
        <v>1.3771</v>
      </c>
      <c r="M311" s="1">
        <v>3.1156999999999999</v>
      </c>
      <c r="N311" s="1">
        <v>30.6</v>
      </c>
      <c r="O311" s="1">
        <v>1.0343</v>
      </c>
      <c r="P311" s="1">
        <v>3.7772999999999999</v>
      </c>
      <c r="Q311" s="1">
        <v>30.6</v>
      </c>
      <c r="R311" s="1">
        <v>1.7103999999999999</v>
      </c>
      <c r="S311" s="1">
        <v>2.4437000000000002</v>
      </c>
      <c r="T311" s="5">
        <f t="shared" si="44"/>
        <v>1.3330333333333335</v>
      </c>
      <c r="U311" s="5">
        <f t="shared" si="45"/>
        <v>3189.6</v>
      </c>
      <c r="V311" s="5">
        <f t="shared" si="46"/>
        <v>12.534335962615046</v>
      </c>
      <c r="W311" s="5">
        <f t="shared" si="47"/>
        <v>3.602792792792793E-2</v>
      </c>
      <c r="X311" s="5">
        <f t="shared" si="48"/>
        <v>0.34790610183548049</v>
      </c>
      <c r="Z311" s="1">
        <v>30.6</v>
      </c>
      <c r="AA311" s="1">
        <v>1.0706</v>
      </c>
      <c r="AB311" s="1">
        <v>0.96809999999999996</v>
      </c>
      <c r="AC311" s="1">
        <v>30.6</v>
      </c>
      <c r="AD311" s="1">
        <v>1.0774999999999999</v>
      </c>
      <c r="AE311" s="1">
        <v>0.505</v>
      </c>
      <c r="AF311" s="1">
        <v>30.6</v>
      </c>
      <c r="AG311" s="1">
        <v>1.2927999999999999</v>
      </c>
      <c r="AH311" s="1">
        <v>3.2208000000000001</v>
      </c>
      <c r="AI311" s="1">
        <v>30.6</v>
      </c>
      <c r="AJ311" s="1">
        <v>1.3395999999999999</v>
      </c>
      <c r="AK311" s="1">
        <v>2.9874000000000001</v>
      </c>
      <c r="AL311" s="1">
        <v>30.6</v>
      </c>
      <c r="AM311" s="1">
        <v>1.3874</v>
      </c>
      <c r="AN311" s="1">
        <v>3.0941000000000001</v>
      </c>
      <c r="AO311" s="1">
        <v>30.6</v>
      </c>
      <c r="AP311" s="1">
        <v>0.81210000000000004</v>
      </c>
      <c r="AQ311" s="1">
        <v>3.6183999999999998</v>
      </c>
      <c r="AR311" s="5">
        <f t="shared" si="49"/>
        <v>1.1633333333333333</v>
      </c>
      <c r="AS311" s="5">
        <f t="shared" si="50"/>
        <v>2398.9666666666667</v>
      </c>
      <c r="AT311" s="5">
        <f t="shared" si="51"/>
        <v>9.4273432916712885</v>
      </c>
      <c r="AU311" s="5">
        <f t="shared" si="52"/>
        <v>3.1441441441441439E-2</v>
      </c>
      <c r="AV311" s="5">
        <f t="shared" si="53"/>
        <v>0.29983813907607826</v>
      </c>
    </row>
    <row r="312" spans="2:48" x14ac:dyDescent="0.25">
      <c r="B312" s="1">
        <v>30.7</v>
      </c>
      <c r="C312" s="1">
        <v>1.2983</v>
      </c>
      <c r="D312" s="1">
        <v>3.8022</v>
      </c>
      <c r="E312" s="1">
        <v>30.7</v>
      </c>
      <c r="F312" s="1">
        <v>1.3275999999999999</v>
      </c>
      <c r="G312" s="1">
        <v>2.7254</v>
      </c>
      <c r="H312" s="1">
        <v>30.7</v>
      </c>
      <c r="I312" s="1">
        <v>1.2552000000000001</v>
      </c>
      <c r="J312" s="1">
        <v>3.3209</v>
      </c>
      <c r="K312" s="1">
        <v>30.7</v>
      </c>
      <c r="L312" s="1">
        <v>1.3789</v>
      </c>
      <c r="M312" s="1">
        <v>3.1345999999999998</v>
      </c>
      <c r="N312" s="1">
        <v>30.7</v>
      </c>
      <c r="O312" s="1">
        <v>1.0362</v>
      </c>
      <c r="P312" s="1">
        <v>3.8014000000000001</v>
      </c>
      <c r="Q312" s="1">
        <v>30.7</v>
      </c>
      <c r="R312" s="1">
        <v>1.7123999999999999</v>
      </c>
      <c r="S312" s="1">
        <v>2.4592000000000001</v>
      </c>
      <c r="T312" s="5">
        <f t="shared" si="44"/>
        <v>1.3347666666666667</v>
      </c>
      <c r="U312" s="5">
        <f t="shared" si="45"/>
        <v>3207.2833333333333</v>
      </c>
      <c r="V312" s="5">
        <f t="shared" si="46"/>
        <v>12.603827071512372</v>
      </c>
      <c r="W312" s="5">
        <f t="shared" si="47"/>
        <v>3.6074774774774776E-2</v>
      </c>
      <c r="X312" s="5">
        <f t="shared" si="48"/>
        <v>0.34938061707111684</v>
      </c>
      <c r="Z312" s="1">
        <v>30.7</v>
      </c>
      <c r="AA312" s="1">
        <v>1.0712999999999999</v>
      </c>
      <c r="AB312" s="1">
        <v>0.97140000000000004</v>
      </c>
      <c r="AC312" s="1">
        <v>30.7</v>
      </c>
      <c r="AD312" s="1">
        <v>1.0786</v>
      </c>
      <c r="AE312" s="1">
        <v>0.50970000000000004</v>
      </c>
      <c r="AF312" s="1">
        <v>30.7</v>
      </c>
      <c r="AG312" s="1">
        <v>1.2944</v>
      </c>
      <c r="AH312" s="1">
        <v>3.2319</v>
      </c>
      <c r="AI312" s="1">
        <v>30.7</v>
      </c>
      <c r="AJ312" s="1">
        <v>1.3412999999999999</v>
      </c>
      <c r="AK312" s="1">
        <v>3.0095999999999998</v>
      </c>
      <c r="AL312" s="1">
        <v>30.7</v>
      </c>
      <c r="AM312" s="1">
        <v>1.3889</v>
      </c>
      <c r="AN312" s="1">
        <v>3.1057999999999999</v>
      </c>
      <c r="AO312" s="1">
        <v>30.7</v>
      </c>
      <c r="AP312" s="1">
        <v>0.81389999999999996</v>
      </c>
      <c r="AQ312" s="1">
        <v>3.6423999999999999</v>
      </c>
      <c r="AR312" s="5">
        <f t="shared" si="49"/>
        <v>1.1647333333333334</v>
      </c>
      <c r="AS312" s="5">
        <f t="shared" si="50"/>
        <v>2411.7999999999997</v>
      </c>
      <c r="AT312" s="5">
        <f t="shared" si="51"/>
        <v>9.4777751049143983</v>
      </c>
      <c r="AU312" s="5">
        <f t="shared" si="52"/>
        <v>3.1479279279279279E-2</v>
      </c>
      <c r="AV312" s="5">
        <f t="shared" si="53"/>
        <v>0.30107979985275551</v>
      </c>
    </row>
    <row r="313" spans="2:48" x14ac:dyDescent="0.25">
      <c r="B313" s="1">
        <v>30.8</v>
      </c>
      <c r="C313" s="1">
        <v>1.3001</v>
      </c>
      <c r="D313" s="1">
        <v>3.8283999999999998</v>
      </c>
      <c r="E313" s="1">
        <v>30.8</v>
      </c>
      <c r="F313" s="1">
        <v>1.3294999999999999</v>
      </c>
      <c r="G313" s="1">
        <v>2.7480000000000002</v>
      </c>
      <c r="H313" s="1">
        <v>30.8</v>
      </c>
      <c r="I313" s="1">
        <v>1.2571000000000001</v>
      </c>
      <c r="J313" s="1">
        <v>3.3382999999999998</v>
      </c>
      <c r="K313" s="1">
        <v>30.8</v>
      </c>
      <c r="L313" s="1">
        <v>1.3803000000000001</v>
      </c>
      <c r="M313" s="1">
        <v>3.1472000000000002</v>
      </c>
      <c r="N313" s="1">
        <v>30.8</v>
      </c>
      <c r="O313" s="1">
        <v>1.0378000000000001</v>
      </c>
      <c r="P313" s="1">
        <v>3.8206000000000002</v>
      </c>
      <c r="Q313" s="1">
        <v>30.8</v>
      </c>
      <c r="R313" s="1">
        <v>1.7137</v>
      </c>
      <c r="S313" s="1">
        <v>2.4655</v>
      </c>
      <c r="T313" s="5">
        <f t="shared" si="44"/>
        <v>1.3364166666666666</v>
      </c>
      <c r="U313" s="5">
        <f t="shared" si="45"/>
        <v>3224.6666666666665</v>
      </c>
      <c r="V313" s="5">
        <f t="shared" si="46"/>
        <v>12.672139254905312</v>
      </c>
      <c r="W313" s="5">
        <f t="shared" si="47"/>
        <v>3.6119369369369367E-2</v>
      </c>
      <c r="X313" s="5">
        <f t="shared" si="48"/>
        <v>0.35084054556201033</v>
      </c>
      <c r="Z313" s="1">
        <v>30.8</v>
      </c>
      <c r="AA313" s="1">
        <v>1.0723</v>
      </c>
      <c r="AB313" s="1">
        <v>0.97799999999999998</v>
      </c>
      <c r="AC313" s="1">
        <v>30.8</v>
      </c>
      <c r="AD313" s="1">
        <v>1.0793999999999999</v>
      </c>
      <c r="AE313" s="1">
        <v>0.51300000000000001</v>
      </c>
      <c r="AF313" s="1">
        <v>30.8</v>
      </c>
      <c r="AG313" s="1">
        <v>1.2961</v>
      </c>
      <c r="AH313" s="1">
        <v>3.2572000000000001</v>
      </c>
      <c r="AI313" s="1">
        <v>30.8</v>
      </c>
      <c r="AJ313" s="1">
        <v>1.3429</v>
      </c>
      <c r="AK313" s="1">
        <v>3.0194000000000001</v>
      </c>
      <c r="AL313" s="1">
        <v>30.8</v>
      </c>
      <c r="AM313" s="1">
        <v>1.3908</v>
      </c>
      <c r="AN313" s="1">
        <v>3.1324000000000001</v>
      </c>
      <c r="AO313" s="1">
        <v>30.8</v>
      </c>
      <c r="AP313" s="1">
        <v>0.81530000000000002</v>
      </c>
      <c r="AQ313" s="1">
        <v>3.6568999999999998</v>
      </c>
      <c r="AR313" s="5">
        <f t="shared" si="49"/>
        <v>1.1661333333333332</v>
      </c>
      <c r="AS313" s="5">
        <f t="shared" si="50"/>
        <v>2426.15</v>
      </c>
      <c r="AT313" s="5">
        <f t="shared" si="51"/>
        <v>9.5341670415407886</v>
      </c>
      <c r="AU313" s="5">
        <f t="shared" si="52"/>
        <v>3.1517117117117112E-2</v>
      </c>
      <c r="AV313" s="5">
        <f t="shared" si="53"/>
        <v>0.3025075867856814</v>
      </c>
    </row>
    <row r="314" spans="2:48" x14ac:dyDescent="0.25">
      <c r="B314" s="1">
        <v>30.9</v>
      </c>
      <c r="C314" s="1">
        <v>1.3019000000000001</v>
      </c>
      <c r="D314" s="1">
        <v>3.8534000000000002</v>
      </c>
      <c r="E314" s="1">
        <v>30.9</v>
      </c>
      <c r="F314" s="1">
        <v>1.331</v>
      </c>
      <c r="G314" s="1">
        <v>2.7589000000000001</v>
      </c>
      <c r="H314" s="1">
        <v>30.9</v>
      </c>
      <c r="I314" s="1">
        <v>1.2587999999999999</v>
      </c>
      <c r="J314" s="1">
        <v>3.3567</v>
      </c>
      <c r="K314" s="1">
        <v>30.9</v>
      </c>
      <c r="L314" s="1">
        <v>1.3822000000000001</v>
      </c>
      <c r="M314" s="1">
        <v>3.1692</v>
      </c>
      <c r="N314" s="1">
        <v>30.9</v>
      </c>
      <c r="O314" s="1">
        <v>1.0396000000000001</v>
      </c>
      <c r="P314" s="1">
        <v>3.8456000000000001</v>
      </c>
      <c r="Q314" s="1">
        <v>30.9</v>
      </c>
      <c r="R314" s="1">
        <v>1.7157</v>
      </c>
      <c r="S314" s="1">
        <v>2.4809999999999999</v>
      </c>
      <c r="T314" s="5">
        <f t="shared" si="44"/>
        <v>1.3381999999999998</v>
      </c>
      <c r="U314" s="5">
        <f t="shared" si="45"/>
        <v>3244.1333333333341</v>
      </c>
      <c r="V314" s="5">
        <f t="shared" si="46"/>
        <v>12.748638420967595</v>
      </c>
      <c r="W314" s="5">
        <f t="shared" si="47"/>
        <v>3.616756756756756E-2</v>
      </c>
      <c r="X314" s="5">
        <f t="shared" si="48"/>
        <v>0.35248813449095884</v>
      </c>
      <c r="Z314" s="1">
        <v>30.9</v>
      </c>
      <c r="AA314" s="1">
        <v>1.0730999999999999</v>
      </c>
      <c r="AB314" s="1">
        <v>0.98299999999999998</v>
      </c>
      <c r="AC314" s="1">
        <v>30.9</v>
      </c>
      <c r="AD314" s="1">
        <v>1.0801000000000001</v>
      </c>
      <c r="AE314" s="1">
        <v>0.51400000000000001</v>
      </c>
      <c r="AF314" s="1">
        <v>30.9</v>
      </c>
      <c r="AG314" s="1">
        <v>1.2979000000000001</v>
      </c>
      <c r="AH314" s="1">
        <v>3.2738999999999998</v>
      </c>
      <c r="AI314" s="1">
        <v>30.9</v>
      </c>
      <c r="AJ314" s="1">
        <v>1.3448</v>
      </c>
      <c r="AK314" s="1">
        <v>3.0446</v>
      </c>
      <c r="AL314" s="1">
        <v>30.9</v>
      </c>
      <c r="AM314" s="1">
        <v>1.3926000000000001</v>
      </c>
      <c r="AN314" s="1">
        <v>3.1478000000000002</v>
      </c>
      <c r="AO314" s="1">
        <v>30.9</v>
      </c>
      <c r="AP314" s="1">
        <v>0.81699999999999995</v>
      </c>
      <c r="AQ314" s="1">
        <v>3.681</v>
      </c>
      <c r="AR314" s="5">
        <f t="shared" si="49"/>
        <v>1.1675833333333334</v>
      </c>
      <c r="AS314" s="5">
        <f t="shared" si="50"/>
        <v>2440.7166666666667</v>
      </c>
      <c r="AT314" s="5">
        <f t="shared" si="51"/>
        <v>9.5914104243647866</v>
      </c>
      <c r="AU314" s="5">
        <f t="shared" si="52"/>
        <v>3.1556306306306306E-2</v>
      </c>
      <c r="AV314" s="5">
        <f t="shared" si="53"/>
        <v>0.30394591595303438</v>
      </c>
    </row>
    <row r="315" spans="2:48" x14ac:dyDescent="0.25">
      <c r="B315" s="1">
        <v>31</v>
      </c>
      <c r="C315" s="1">
        <v>1.3032999999999999</v>
      </c>
      <c r="D315" s="1">
        <v>3.8690000000000002</v>
      </c>
      <c r="E315" s="1">
        <v>31</v>
      </c>
      <c r="F315" s="1">
        <v>1.3328</v>
      </c>
      <c r="G315" s="1">
        <v>2.7806999999999999</v>
      </c>
      <c r="H315" s="1">
        <v>31</v>
      </c>
      <c r="I315" s="1">
        <v>1.2604</v>
      </c>
      <c r="J315" s="1">
        <v>3.3748</v>
      </c>
      <c r="K315" s="1">
        <v>31</v>
      </c>
      <c r="L315" s="1">
        <v>1.3836999999999999</v>
      </c>
      <c r="M315" s="1">
        <v>3.1806999999999999</v>
      </c>
      <c r="N315" s="1">
        <v>31</v>
      </c>
      <c r="O315" s="1">
        <v>1.0410999999999999</v>
      </c>
      <c r="P315" s="1">
        <v>3.8605</v>
      </c>
      <c r="Q315" s="1">
        <v>31</v>
      </c>
      <c r="R315" s="1">
        <v>1.7173</v>
      </c>
      <c r="S315" s="1">
        <v>2.4895</v>
      </c>
      <c r="T315" s="5">
        <f t="shared" si="44"/>
        <v>1.3397666666666668</v>
      </c>
      <c r="U315" s="5">
        <f t="shared" si="45"/>
        <v>3259.2</v>
      </c>
      <c r="V315" s="5">
        <f t="shared" si="46"/>
        <v>12.807846679632229</v>
      </c>
      <c r="W315" s="5">
        <f t="shared" si="47"/>
        <v>3.620990990990991E-2</v>
      </c>
      <c r="X315" s="5">
        <f t="shared" si="48"/>
        <v>0.35371108935366297</v>
      </c>
      <c r="Z315" s="1">
        <v>31</v>
      </c>
      <c r="AA315" s="1">
        <v>1.0738000000000001</v>
      </c>
      <c r="AB315" s="1">
        <v>0.98540000000000005</v>
      </c>
      <c r="AC315" s="1">
        <v>31</v>
      </c>
      <c r="AD315" s="1">
        <v>1.0809</v>
      </c>
      <c r="AE315" s="1">
        <v>0.5171</v>
      </c>
      <c r="AF315" s="1">
        <v>31</v>
      </c>
      <c r="AG315" s="1">
        <v>1.2994000000000001</v>
      </c>
      <c r="AH315" s="1">
        <v>3.2902999999999998</v>
      </c>
      <c r="AI315" s="1">
        <v>31</v>
      </c>
      <c r="AJ315" s="1">
        <v>1.3466</v>
      </c>
      <c r="AK315" s="1">
        <v>3.0605000000000002</v>
      </c>
      <c r="AL315" s="1">
        <v>31</v>
      </c>
      <c r="AM315" s="1">
        <v>1.3940999999999999</v>
      </c>
      <c r="AN315" s="1">
        <v>3.1642999999999999</v>
      </c>
      <c r="AO315" s="1">
        <v>31</v>
      </c>
      <c r="AP315" s="1">
        <v>0.81879999999999997</v>
      </c>
      <c r="AQ315" s="1">
        <v>3.6991000000000001</v>
      </c>
      <c r="AR315" s="5">
        <f t="shared" si="49"/>
        <v>1.1689333333333334</v>
      </c>
      <c r="AS315" s="5">
        <f t="shared" si="50"/>
        <v>2452.7833333333333</v>
      </c>
      <c r="AT315" s="5">
        <f t="shared" si="51"/>
        <v>9.6388294279855806</v>
      </c>
      <c r="AU315" s="5">
        <f t="shared" si="52"/>
        <v>3.1592792792792791E-2</v>
      </c>
      <c r="AV315" s="5">
        <f t="shared" si="53"/>
        <v>0.30509583281236441</v>
      </c>
    </row>
    <row r="316" spans="2:48" x14ac:dyDescent="0.25">
      <c r="B316" s="1">
        <v>31.1</v>
      </c>
      <c r="C316" s="1">
        <v>1.3050999999999999</v>
      </c>
      <c r="D316" s="1">
        <v>3.8940000000000001</v>
      </c>
      <c r="E316" s="1">
        <v>31.1</v>
      </c>
      <c r="F316" s="1">
        <v>1.3346</v>
      </c>
      <c r="G316" s="1">
        <v>2.7957000000000001</v>
      </c>
      <c r="H316" s="1">
        <v>31.1</v>
      </c>
      <c r="I316" s="1">
        <v>1.2619</v>
      </c>
      <c r="J316" s="1">
        <v>3.3868</v>
      </c>
      <c r="K316" s="1">
        <v>31.1</v>
      </c>
      <c r="L316" s="1">
        <v>1.3855999999999999</v>
      </c>
      <c r="M316" s="1">
        <v>3.2042999999999999</v>
      </c>
      <c r="N316" s="1">
        <v>31.1</v>
      </c>
      <c r="O316" s="1">
        <v>1.0427</v>
      </c>
      <c r="P316" s="1">
        <v>3.8862000000000001</v>
      </c>
      <c r="Q316" s="1">
        <v>31.1</v>
      </c>
      <c r="R316" s="1">
        <v>1.7189000000000001</v>
      </c>
      <c r="S316" s="1">
        <v>2.5026000000000002</v>
      </c>
      <c r="T316" s="5">
        <f t="shared" si="44"/>
        <v>1.3414666666666666</v>
      </c>
      <c r="U316" s="5">
        <f t="shared" si="45"/>
        <v>3278.2666666666669</v>
      </c>
      <c r="V316" s="5">
        <f t="shared" si="46"/>
        <v>12.882773945021995</v>
      </c>
      <c r="W316" s="5">
        <f t="shared" si="47"/>
        <v>3.6255855855855855E-2</v>
      </c>
      <c r="X316" s="5">
        <f t="shared" si="48"/>
        <v>0.35532946722429221</v>
      </c>
      <c r="Z316" s="1">
        <v>31.1</v>
      </c>
      <c r="AA316" s="1">
        <v>1.0747</v>
      </c>
      <c r="AB316" s="1">
        <v>0.99070000000000003</v>
      </c>
      <c r="AC316" s="1">
        <v>31.1</v>
      </c>
      <c r="AD316" s="1">
        <v>1.0819000000000001</v>
      </c>
      <c r="AE316" s="1">
        <v>0.52170000000000005</v>
      </c>
      <c r="AF316" s="1">
        <v>31.1</v>
      </c>
      <c r="AG316" s="1">
        <v>1.3011999999999999</v>
      </c>
      <c r="AH316" s="1">
        <v>3.3111999999999999</v>
      </c>
      <c r="AI316" s="1">
        <v>31.1</v>
      </c>
      <c r="AJ316" s="1">
        <v>1.3480000000000001</v>
      </c>
      <c r="AK316" s="1">
        <v>3.0747</v>
      </c>
      <c r="AL316" s="1">
        <v>31.1</v>
      </c>
      <c r="AM316" s="1">
        <v>1.3957999999999999</v>
      </c>
      <c r="AN316" s="1">
        <v>3.1818</v>
      </c>
      <c r="AO316" s="1">
        <v>31.1</v>
      </c>
      <c r="AP316" s="1">
        <v>0.82030000000000003</v>
      </c>
      <c r="AQ316" s="1">
        <v>3.722</v>
      </c>
      <c r="AR316" s="5">
        <f t="shared" si="49"/>
        <v>1.1703166666666664</v>
      </c>
      <c r="AS316" s="5">
        <f t="shared" si="50"/>
        <v>2467.0166666666664</v>
      </c>
      <c r="AT316" s="5">
        <f t="shared" si="51"/>
        <v>9.6947628935824852</v>
      </c>
      <c r="AU316" s="5">
        <f t="shared" si="52"/>
        <v>3.1630180180180177E-2</v>
      </c>
      <c r="AV316" s="5">
        <f t="shared" si="53"/>
        <v>0.30650356205233797</v>
      </c>
    </row>
    <row r="317" spans="2:48" x14ac:dyDescent="0.25">
      <c r="B317" s="1">
        <v>31.2</v>
      </c>
      <c r="C317" s="1">
        <v>1.3066</v>
      </c>
      <c r="D317" s="1">
        <v>3.9095</v>
      </c>
      <c r="E317" s="1">
        <v>31.2</v>
      </c>
      <c r="F317" s="1">
        <v>1.3360000000000001</v>
      </c>
      <c r="G317" s="1">
        <v>2.8096999999999999</v>
      </c>
      <c r="H317" s="1">
        <v>31.2</v>
      </c>
      <c r="I317" s="1">
        <v>1.2637</v>
      </c>
      <c r="J317" s="1">
        <v>3.4085999999999999</v>
      </c>
      <c r="K317" s="1">
        <v>31.2</v>
      </c>
      <c r="L317" s="1">
        <v>1.3873</v>
      </c>
      <c r="M317" s="1">
        <v>3.2187999999999999</v>
      </c>
      <c r="N317" s="1">
        <v>31.2</v>
      </c>
      <c r="O317" s="1">
        <v>1.0445</v>
      </c>
      <c r="P317" s="1">
        <v>3.9045999999999998</v>
      </c>
      <c r="Q317" s="1">
        <v>31.2</v>
      </c>
      <c r="R317" s="1">
        <v>1.7206999999999999</v>
      </c>
      <c r="S317" s="1">
        <v>2.5125999999999999</v>
      </c>
      <c r="T317" s="5">
        <f t="shared" si="44"/>
        <v>1.3431333333333333</v>
      </c>
      <c r="U317" s="5">
        <f t="shared" si="45"/>
        <v>3293.9666666666667</v>
      </c>
      <c r="V317" s="5">
        <f t="shared" si="46"/>
        <v>12.944471046418112</v>
      </c>
      <c r="W317" s="5">
        <f t="shared" si="47"/>
        <v>3.63009009009009E-2</v>
      </c>
      <c r="X317" s="5">
        <f t="shared" si="48"/>
        <v>0.35658814864555782</v>
      </c>
      <c r="Z317" s="1">
        <v>31.2</v>
      </c>
      <c r="AA317" s="1">
        <v>1.0757000000000001</v>
      </c>
      <c r="AB317" s="1">
        <v>0.99729999999999996</v>
      </c>
      <c r="AC317" s="1">
        <v>31.2</v>
      </c>
      <c r="AD317" s="1">
        <v>1.0826</v>
      </c>
      <c r="AE317" s="1">
        <v>0.52390000000000003</v>
      </c>
      <c r="AF317" s="1">
        <v>31.2</v>
      </c>
      <c r="AG317" s="1">
        <v>1.3026</v>
      </c>
      <c r="AH317" s="1">
        <v>3.3246000000000002</v>
      </c>
      <c r="AI317" s="1">
        <v>31.2</v>
      </c>
      <c r="AJ317" s="1">
        <v>1.3496999999999999</v>
      </c>
      <c r="AK317" s="1">
        <v>3.0920000000000001</v>
      </c>
      <c r="AL317" s="1">
        <v>31.2</v>
      </c>
      <c r="AM317" s="1">
        <v>1.3971</v>
      </c>
      <c r="AN317" s="1">
        <v>3.1966999999999999</v>
      </c>
      <c r="AO317" s="1">
        <v>31.2</v>
      </c>
      <c r="AP317" s="1">
        <v>0.82220000000000004</v>
      </c>
      <c r="AQ317" s="1">
        <v>3.7418999999999998</v>
      </c>
      <c r="AR317" s="5">
        <f t="shared" si="49"/>
        <v>1.1716499999999999</v>
      </c>
      <c r="AS317" s="5">
        <f t="shared" si="50"/>
        <v>2479.4</v>
      </c>
      <c r="AT317" s="5">
        <f t="shared" si="51"/>
        <v>9.7434263185690213</v>
      </c>
      <c r="AU317" s="5">
        <f t="shared" si="52"/>
        <v>3.1666216216216216E-2</v>
      </c>
      <c r="AV317" s="5">
        <f t="shared" si="53"/>
        <v>0.30769152373751019</v>
      </c>
    </row>
    <row r="318" spans="2:48" x14ac:dyDescent="0.25">
      <c r="B318" s="1">
        <v>31.3</v>
      </c>
      <c r="C318" s="1">
        <v>1.3083</v>
      </c>
      <c r="D318" s="1">
        <v>3.9390999999999998</v>
      </c>
      <c r="E318" s="1">
        <v>31.3</v>
      </c>
      <c r="F318" s="1">
        <v>1.3379000000000001</v>
      </c>
      <c r="G318" s="1">
        <v>2.8256000000000001</v>
      </c>
      <c r="H318" s="1">
        <v>31.3</v>
      </c>
      <c r="I318" s="1">
        <v>1.2653000000000001</v>
      </c>
      <c r="J318" s="1">
        <v>3.4222000000000001</v>
      </c>
      <c r="K318" s="1">
        <v>31.3</v>
      </c>
      <c r="L318" s="1">
        <v>1.3888</v>
      </c>
      <c r="M318" s="1">
        <v>3.2351999999999999</v>
      </c>
      <c r="N318" s="1">
        <v>31.3</v>
      </c>
      <c r="O318" s="1">
        <v>1.046</v>
      </c>
      <c r="P318" s="1">
        <v>3.9279999999999999</v>
      </c>
      <c r="Q318" s="1">
        <v>31.3</v>
      </c>
      <c r="R318" s="1">
        <v>1.7222</v>
      </c>
      <c r="S318" s="1">
        <v>2.5243000000000002</v>
      </c>
      <c r="T318" s="5">
        <f t="shared" si="44"/>
        <v>1.3447500000000001</v>
      </c>
      <c r="U318" s="5">
        <f t="shared" si="45"/>
        <v>3312.4</v>
      </c>
      <c r="V318" s="5">
        <f t="shared" si="46"/>
        <v>13.016909469076399</v>
      </c>
      <c r="W318" s="5">
        <f t="shared" si="47"/>
        <v>3.6344594594594597E-2</v>
      </c>
      <c r="X318" s="5">
        <f t="shared" si="48"/>
        <v>0.3581525565018232</v>
      </c>
      <c r="Z318" s="1">
        <v>31.3</v>
      </c>
      <c r="AA318" s="1">
        <v>1.0764</v>
      </c>
      <c r="AB318" s="1">
        <v>1.0011000000000001</v>
      </c>
      <c r="AC318" s="1">
        <v>31.3</v>
      </c>
      <c r="AD318" s="1">
        <v>1.0833999999999999</v>
      </c>
      <c r="AE318" s="1">
        <v>0.52559999999999996</v>
      </c>
      <c r="AF318" s="1">
        <v>31.3</v>
      </c>
      <c r="AG318" s="1">
        <v>1.3045</v>
      </c>
      <c r="AH318" s="1">
        <v>3.3498999999999999</v>
      </c>
      <c r="AI318" s="1">
        <v>31.3</v>
      </c>
      <c r="AJ318" s="1">
        <v>1.3511</v>
      </c>
      <c r="AK318" s="1">
        <v>3.1048</v>
      </c>
      <c r="AL318" s="1">
        <v>31.3</v>
      </c>
      <c r="AM318" s="1">
        <v>1.3992</v>
      </c>
      <c r="AN318" s="1">
        <v>3.2223999999999999</v>
      </c>
      <c r="AO318" s="1">
        <v>31.3</v>
      </c>
      <c r="AP318" s="1">
        <v>0.82379999999999998</v>
      </c>
      <c r="AQ318" s="1">
        <v>3.7625999999999999</v>
      </c>
      <c r="AR318" s="5">
        <f t="shared" si="49"/>
        <v>1.1730666666666665</v>
      </c>
      <c r="AS318" s="5">
        <f t="shared" si="50"/>
        <v>2494.4</v>
      </c>
      <c r="AT318" s="5">
        <f t="shared" si="51"/>
        <v>9.8023725937882418</v>
      </c>
      <c r="AU318" s="5">
        <f t="shared" si="52"/>
        <v>3.1704504504504502E-2</v>
      </c>
      <c r="AV318" s="5">
        <f t="shared" si="53"/>
        <v>0.30917917649195698</v>
      </c>
    </row>
    <row r="319" spans="2:48" x14ac:dyDescent="0.25">
      <c r="B319" s="1">
        <v>31.4</v>
      </c>
      <c r="C319" s="1">
        <v>1.31</v>
      </c>
      <c r="D319" s="1">
        <v>3.9554</v>
      </c>
      <c r="E319" s="1">
        <v>31.4</v>
      </c>
      <c r="F319" s="1">
        <v>1.3391999999999999</v>
      </c>
      <c r="G319" s="1">
        <v>2.8378000000000001</v>
      </c>
      <c r="H319" s="1">
        <v>31.4</v>
      </c>
      <c r="I319" s="1">
        <v>1.2668999999999999</v>
      </c>
      <c r="J319" s="1">
        <v>3.4439000000000002</v>
      </c>
      <c r="K319" s="1">
        <v>31.4</v>
      </c>
      <c r="L319" s="1">
        <v>1.3906000000000001</v>
      </c>
      <c r="M319" s="1">
        <v>3.2528000000000001</v>
      </c>
      <c r="N319" s="1">
        <v>31.4</v>
      </c>
      <c r="O319" s="1">
        <v>1.0478000000000001</v>
      </c>
      <c r="P319" s="1">
        <v>3.9483000000000001</v>
      </c>
      <c r="Q319" s="1">
        <v>31.4</v>
      </c>
      <c r="R319" s="1">
        <v>1.724</v>
      </c>
      <c r="S319" s="1">
        <v>2.5364</v>
      </c>
      <c r="T319" s="5">
        <f t="shared" si="44"/>
        <v>1.3464166666666666</v>
      </c>
      <c r="U319" s="5">
        <f t="shared" si="45"/>
        <v>3329.1000000000004</v>
      </c>
      <c r="V319" s="5">
        <f t="shared" si="46"/>
        <v>13.0825363221538</v>
      </c>
      <c r="W319" s="5">
        <f t="shared" si="47"/>
        <v>3.6389639639639634E-2</v>
      </c>
      <c r="X319" s="5">
        <f t="shared" si="48"/>
        <v>0.35951266491528677</v>
      </c>
      <c r="Z319" s="1">
        <v>31.4</v>
      </c>
      <c r="AA319" s="1">
        <v>1.0771999999999999</v>
      </c>
      <c r="AB319" s="1">
        <v>1.0042</v>
      </c>
      <c r="AC319" s="1">
        <v>31.4</v>
      </c>
      <c r="AD319" s="1">
        <v>1.0843</v>
      </c>
      <c r="AE319" s="1">
        <v>0.52929999999999999</v>
      </c>
      <c r="AF319" s="1">
        <v>31.4</v>
      </c>
      <c r="AG319" s="1">
        <v>1.3059000000000001</v>
      </c>
      <c r="AH319" s="1">
        <v>3.3591000000000002</v>
      </c>
      <c r="AI319" s="1">
        <v>31.4</v>
      </c>
      <c r="AJ319" s="1">
        <v>1.3531</v>
      </c>
      <c r="AK319" s="1">
        <v>3.1295000000000002</v>
      </c>
      <c r="AL319" s="1">
        <v>31.4</v>
      </c>
      <c r="AM319" s="1">
        <v>1.4006000000000001</v>
      </c>
      <c r="AN319" s="1">
        <v>3.2349000000000001</v>
      </c>
      <c r="AO319" s="1">
        <v>31.4</v>
      </c>
      <c r="AP319" s="1">
        <v>0.8256</v>
      </c>
      <c r="AQ319" s="1">
        <v>3.7867000000000002</v>
      </c>
      <c r="AR319" s="5">
        <f t="shared" si="49"/>
        <v>1.17445</v>
      </c>
      <c r="AS319" s="5">
        <f t="shared" si="50"/>
        <v>2507.2833333333333</v>
      </c>
      <c r="AT319" s="5">
        <f t="shared" si="51"/>
        <v>9.8530008946154162</v>
      </c>
      <c r="AU319" s="5">
        <f t="shared" si="52"/>
        <v>3.1741891891891895E-2</v>
      </c>
      <c r="AV319" s="5">
        <f t="shared" si="53"/>
        <v>0.31041000732323248</v>
      </c>
    </row>
    <row r="320" spans="2:48" x14ac:dyDescent="0.25">
      <c r="B320" s="1">
        <v>31.5</v>
      </c>
      <c r="C320" s="1">
        <v>1.3117000000000001</v>
      </c>
      <c r="D320" s="1">
        <v>3.9792000000000001</v>
      </c>
      <c r="E320" s="1">
        <v>31.5</v>
      </c>
      <c r="F320" s="1">
        <v>1.3412999999999999</v>
      </c>
      <c r="G320" s="1">
        <v>2.8611</v>
      </c>
      <c r="H320" s="1">
        <v>31.5</v>
      </c>
      <c r="I320" s="1">
        <v>1.2687999999999999</v>
      </c>
      <c r="J320" s="1">
        <v>3.4590999999999998</v>
      </c>
      <c r="K320" s="1">
        <v>31.5</v>
      </c>
      <c r="L320" s="1">
        <v>1.3918999999999999</v>
      </c>
      <c r="M320" s="1">
        <v>3.2654000000000001</v>
      </c>
      <c r="N320" s="1">
        <v>31.5</v>
      </c>
      <c r="O320" s="1">
        <v>1.0494000000000001</v>
      </c>
      <c r="P320" s="1">
        <v>3.9687000000000001</v>
      </c>
      <c r="Q320" s="1">
        <v>31.5</v>
      </c>
      <c r="R320" s="1">
        <v>1.7254</v>
      </c>
      <c r="S320" s="1">
        <v>2.5451999999999999</v>
      </c>
      <c r="T320" s="5">
        <f t="shared" si="44"/>
        <v>1.3480833333333333</v>
      </c>
      <c r="U320" s="5">
        <f t="shared" si="45"/>
        <v>3346.4500000000003</v>
      </c>
      <c r="V320" s="5">
        <f t="shared" si="46"/>
        <v>13.150717513824031</v>
      </c>
      <c r="W320" s="5">
        <f t="shared" si="47"/>
        <v>3.6434684684684686E-2</v>
      </c>
      <c r="X320" s="5">
        <f t="shared" si="48"/>
        <v>0.36093951759521975</v>
      </c>
      <c r="Z320" s="1">
        <v>31.5</v>
      </c>
      <c r="AA320" s="1">
        <v>1.0782</v>
      </c>
      <c r="AB320" s="1">
        <v>1.0105</v>
      </c>
      <c r="AC320" s="1">
        <v>31.5</v>
      </c>
      <c r="AD320" s="1">
        <v>1.0851</v>
      </c>
      <c r="AE320" s="1">
        <v>0.5333</v>
      </c>
      <c r="AF320" s="1">
        <v>31.5</v>
      </c>
      <c r="AG320" s="1">
        <v>1.3079000000000001</v>
      </c>
      <c r="AH320" s="1">
        <v>3.3879999999999999</v>
      </c>
      <c r="AI320" s="1">
        <v>31.5</v>
      </c>
      <c r="AJ320" s="1">
        <v>1.3546</v>
      </c>
      <c r="AK320" s="1">
        <v>3.1398000000000001</v>
      </c>
      <c r="AL320" s="1">
        <v>31.5</v>
      </c>
      <c r="AM320" s="1">
        <v>1.4025000000000001</v>
      </c>
      <c r="AN320" s="1">
        <v>3.2610999999999999</v>
      </c>
      <c r="AO320" s="1">
        <v>31.5</v>
      </c>
      <c r="AP320" s="1">
        <v>0.82699999999999996</v>
      </c>
      <c r="AQ320" s="1">
        <v>3.8024</v>
      </c>
      <c r="AR320" s="5">
        <f t="shared" si="49"/>
        <v>1.1758833333333334</v>
      </c>
      <c r="AS320" s="5">
        <f t="shared" si="50"/>
        <v>2522.5166666666669</v>
      </c>
      <c r="AT320" s="5">
        <f t="shared" si="51"/>
        <v>9.9128641118936027</v>
      </c>
      <c r="AU320" s="5">
        <f t="shared" si="52"/>
        <v>3.1780630630630635E-2</v>
      </c>
      <c r="AV320" s="5">
        <f t="shared" si="53"/>
        <v>0.31191527402667207</v>
      </c>
    </row>
    <row r="321" spans="2:48" x14ac:dyDescent="0.25">
      <c r="B321" s="1">
        <v>31.6</v>
      </c>
      <c r="C321" s="1">
        <v>1.3134999999999999</v>
      </c>
      <c r="D321" s="1">
        <v>4.0019999999999998</v>
      </c>
      <c r="E321" s="1">
        <v>31.6</v>
      </c>
      <c r="F321" s="1">
        <v>1.3426</v>
      </c>
      <c r="G321" s="1">
        <v>2.8708999999999998</v>
      </c>
      <c r="H321" s="1">
        <v>31.6</v>
      </c>
      <c r="I321" s="1">
        <v>1.2703</v>
      </c>
      <c r="J321" s="1">
        <v>3.4798</v>
      </c>
      <c r="K321" s="1">
        <v>31.6</v>
      </c>
      <c r="L321" s="1">
        <v>1.3938999999999999</v>
      </c>
      <c r="M321" s="1">
        <v>3.2890000000000001</v>
      </c>
      <c r="N321" s="1">
        <v>31.6</v>
      </c>
      <c r="O321" s="1">
        <v>1.0511999999999999</v>
      </c>
      <c r="P321" s="1">
        <v>3.9948000000000001</v>
      </c>
      <c r="Q321" s="1">
        <v>31.6</v>
      </c>
      <c r="R321" s="1">
        <v>1.7274</v>
      </c>
      <c r="S321" s="1">
        <v>2.5609000000000002</v>
      </c>
      <c r="T321" s="5">
        <f t="shared" si="44"/>
        <v>1.3498166666666664</v>
      </c>
      <c r="U321" s="5">
        <f t="shared" si="45"/>
        <v>3366.2333333333331</v>
      </c>
      <c r="V321" s="5">
        <f t="shared" si="46"/>
        <v>13.228461101252044</v>
      </c>
      <c r="W321" s="5">
        <f t="shared" si="47"/>
        <v>3.6481531531531525E-2</v>
      </c>
      <c r="X321" s="5">
        <f t="shared" si="48"/>
        <v>0.36260706570990564</v>
      </c>
      <c r="Z321" s="1">
        <v>31.6</v>
      </c>
      <c r="AA321" s="1">
        <v>1.0790999999999999</v>
      </c>
      <c r="AB321" s="1">
        <v>1.0170999999999999</v>
      </c>
      <c r="AC321" s="1">
        <v>31.6</v>
      </c>
      <c r="AD321" s="1">
        <v>1.0858000000000001</v>
      </c>
      <c r="AE321" s="1">
        <v>0.53469999999999995</v>
      </c>
      <c r="AF321" s="1">
        <v>31.6</v>
      </c>
      <c r="AG321" s="1">
        <v>1.3095000000000001</v>
      </c>
      <c r="AH321" s="1">
        <v>3.4018999999999999</v>
      </c>
      <c r="AI321" s="1">
        <v>31.6</v>
      </c>
      <c r="AJ321" s="1">
        <v>1.3564000000000001</v>
      </c>
      <c r="AK321" s="1">
        <v>3.165</v>
      </c>
      <c r="AL321" s="1">
        <v>31.6</v>
      </c>
      <c r="AM321" s="1">
        <v>1.4041999999999999</v>
      </c>
      <c r="AN321" s="1">
        <v>3.2761</v>
      </c>
      <c r="AO321" s="1">
        <v>31.6</v>
      </c>
      <c r="AP321" s="1">
        <v>0.82869999999999999</v>
      </c>
      <c r="AQ321" s="1">
        <v>3.8256999999999999</v>
      </c>
      <c r="AR321" s="5">
        <f t="shared" si="49"/>
        <v>1.1772833333333332</v>
      </c>
      <c r="AS321" s="5">
        <f t="shared" si="50"/>
        <v>2536.75</v>
      </c>
      <c r="AT321" s="5">
        <f t="shared" si="51"/>
        <v>9.9687975774905073</v>
      </c>
      <c r="AU321" s="5">
        <f t="shared" si="52"/>
        <v>3.1818468468468468E-2</v>
      </c>
      <c r="AV321" s="5">
        <f t="shared" si="53"/>
        <v>0.31330224417838992</v>
      </c>
    </row>
    <row r="322" spans="2:48" x14ac:dyDescent="0.25">
      <c r="B322" s="1">
        <v>31.7</v>
      </c>
      <c r="C322" s="1">
        <v>1.3149</v>
      </c>
      <c r="D322" s="1">
        <v>4.0183</v>
      </c>
      <c r="E322" s="1">
        <v>31.7</v>
      </c>
      <c r="F322" s="1">
        <v>1.3445</v>
      </c>
      <c r="G322" s="1">
        <v>2.8940999999999999</v>
      </c>
      <c r="H322" s="1">
        <v>31.7</v>
      </c>
      <c r="I322" s="1">
        <v>1.2721</v>
      </c>
      <c r="J322" s="1">
        <v>3.4973000000000001</v>
      </c>
      <c r="K322" s="1">
        <v>31.7</v>
      </c>
      <c r="L322" s="1">
        <v>1.3953</v>
      </c>
      <c r="M322" s="1">
        <v>3.3010000000000002</v>
      </c>
      <c r="N322" s="1">
        <v>31.7</v>
      </c>
      <c r="O322" s="1">
        <v>1.0527</v>
      </c>
      <c r="P322" s="1">
        <v>4.01</v>
      </c>
      <c r="Q322" s="1">
        <v>31.7</v>
      </c>
      <c r="R322" s="1">
        <v>1.7289000000000001</v>
      </c>
      <c r="S322" s="1">
        <v>2.5716000000000001</v>
      </c>
      <c r="T322" s="5">
        <f t="shared" si="44"/>
        <v>1.3513999999999999</v>
      </c>
      <c r="U322" s="5">
        <f t="shared" si="45"/>
        <v>3382.05</v>
      </c>
      <c r="V322" s="5">
        <f t="shared" si="46"/>
        <v>13.290616673677647</v>
      </c>
      <c r="W322" s="5">
        <f t="shared" si="47"/>
        <v>3.6524324324324321E-2</v>
      </c>
      <c r="X322" s="5">
        <f t="shared" si="48"/>
        <v>0.36388398470184474</v>
      </c>
      <c r="Z322" s="1">
        <v>31.7</v>
      </c>
      <c r="AA322" s="1">
        <v>1.0798000000000001</v>
      </c>
      <c r="AB322" s="1">
        <v>1.0194000000000001</v>
      </c>
      <c r="AC322" s="1">
        <v>31.7</v>
      </c>
      <c r="AD322" s="1">
        <v>1.0867</v>
      </c>
      <c r="AE322" s="1">
        <v>0.53769999999999996</v>
      </c>
      <c r="AF322" s="1">
        <v>31.7</v>
      </c>
      <c r="AG322" s="1">
        <v>1.3110999999999999</v>
      </c>
      <c r="AH322" s="1">
        <v>3.4209000000000001</v>
      </c>
      <c r="AI322" s="1">
        <v>31.7</v>
      </c>
      <c r="AJ322" s="1">
        <v>1.3582000000000001</v>
      </c>
      <c r="AK322" s="1">
        <v>3.1776</v>
      </c>
      <c r="AL322" s="1">
        <v>31.7</v>
      </c>
      <c r="AM322" s="1">
        <v>1.4056999999999999</v>
      </c>
      <c r="AN322" s="1">
        <v>3.2955000000000001</v>
      </c>
      <c r="AO322" s="1">
        <v>31.7</v>
      </c>
      <c r="AP322" s="1">
        <v>0.83030000000000004</v>
      </c>
      <c r="AQ322" s="1">
        <v>3.8422000000000001</v>
      </c>
      <c r="AR322" s="5">
        <f t="shared" si="49"/>
        <v>1.1786333333333334</v>
      </c>
      <c r="AS322" s="5">
        <f t="shared" si="50"/>
        <v>2548.8833333333332</v>
      </c>
      <c r="AT322" s="5">
        <f t="shared" si="51"/>
        <v>10.016478564556721</v>
      </c>
      <c r="AU322" s="5">
        <f t="shared" si="52"/>
        <v>3.185495495495496E-2</v>
      </c>
      <c r="AV322" s="5">
        <f t="shared" si="53"/>
        <v>0.31444020494521785</v>
      </c>
    </row>
    <row r="323" spans="2:48" x14ac:dyDescent="0.25">
      <c r="B323" s="1">
        <v>31.8</v>
      </c>
      <c r="C323" s="1">
        <v>1.3168</v>
      </c>
      <c r="D323" s="1">
        <v>4.0445000000000002</v>
      </c>
      <c r="E323" s="1">
        <v>31.8</v>
      </c>
      <c r="F323" s="1">
        <v>1.3462000000000001</v>
      </c>
      <c r="G323" s="1">
        <v>2.9075000000000002</v>
      </c>
      <c r="H323" s="1">
        <v>31.8</v>
      </c>
      <c r="I323" s="1">
        <v>1.2736000000000001</v>
      </c>
      <c r="J323" s="1">
        <v>3.51</v>
      </c>
      <c r="K323" s="1">
        <v>31.8</v>
      </c>
      <c r="L323" s="1">
        <v>1.3973</v>
      </c>
      <c r="M323" s="1">
        <v>3.323</v>
      </c>
      <c r="N323" s="1">
        <v>31.8</v>
      </c>
      <c r="O323" s="1">
        <v>1.0544</v>
      </c>
      <c r="P323" s="1">
        <v>4.0370999999999997</v>
      </c>
      <c r="Q323" s="1">
        <v>31.8</v>
      </c>
      <c r="R323" s="1">
        <v>1.7306999999999999</v>
      </c>
      <c r="S323" s="1">
        <v>2.5870000000000002</v>
      </c>
      <c r="T323" s="5">
        <f t="shared" si="44"/>
        <v>1.3531666666666666</v>
      </c>
      <c r="U323" s="5">
        <f t="shared" si="45"/>
        <v>3401.5166666666664</v>
      </c>
      <c r="V323" s="5">
        <f t="shared" si="46"/>
        <v>13.367115839739922</v>
      </c>
      <c r="W323" s="5">
        <f t="shared" si="47"/>
        <v>3.6572072072072068E-2</v>
      </c>
      <c r="X323" s="5">
        <f t="shared" si="48"/>
        <v>0.36550064249565994</v>
      </c>
      <c r="Z323" s="1">
        <v>31.8</v>
      </c>
      <c r="AA323" s="1">
        <v>1.0806</v>
      </c>
      <c r="AB323" s="1">
        <v>1.0239</v>
      </c>
      <c r="AC323" s="1">
        <v>31.8</v>
      </c>
      <c r="AD323" s="1">
        <v>1.0876999999999999</v>
      </c>
      <c r="AE323" s="1">
        <v>0.54249999999999998</v>
      </c>
      <c r="AF323" s="1">
        <v>31.8</v>
      </c>
      <c r="AG323" s="1">
        <v>1.3128</v>
      </c>
      <c r="AH323" s="1">
        <v>3.4382000000000001</v>
      </c>
      <c r="AI323" s="1">
        <v>31.8</v>
      </c>
      <c r="AJ323" s="1">
        <v>1.3595999999999999</v>
      </c>
      <c r="AK323" s="1">
        <v>3.1937000000000002</v>
      </c>
      <c r="AL323" s="1">
        <v>31.8</v>
      </c>
      <c r="AM323" s="1">
        <v>1.4074</v>
      </c>
      <c r="AN323" s="1">
        <v>3.3108</v>
      </c>
      <c r="AO323" s="1">
        <v>31.8</v>
      </c>
      <c r="AP323" s="1">
        <v>0.83199999999999996</v>
      </c>
      <c r="AQ323" s="1">
        <v>3.8679000000000001</v>
      </c>
      <c r="AR323" s="5">
        <f t="shared" si="49"/>
        <v>1.1800166666666667</v>
      </c>
      <c r="AS323" s="5">
        <f t="shared" si="50"/>
        <v>2562.8333333333335</v>
      </c>
      <c r="AT323" s="5">
        <f t="shared" si="51"/>
        <v>10.071298600510596</v>
      </c>
      <c r="AU323" s="5">
        <f t="shared" si="52"/>
        <v>3.1892342342342346E-2</v>
      </c>
      <c r="AV323" s="5">
        <f t="shared" si="53"/>
        <v>0.31579049579996782</v>
      </c>
    </row>
    <row r="324" spans="2:48" x14ac:dyDescent="0.25">
      <c r="B324" s="1">
        <v>31.9</v>
      </c>
      <c r="C324" s="1">
        <v>1.3181</v>
      </c>
      <c r="D324" s="1">
        <v>4.0594000000000001</v>
      </c>
      <c r="E324" s="1">
        <v>31.9</v>
      </c>
      <c r="F324" s="1">
        <v>1.3478000000000001</v>
      </c>
      <c r="G324" s="1">
        <v>2.9253999999999998</v>
      </c>
      <c r="H324" s="1">
        <v>31.9</v>
      </c>
      <c r="I324" s="1">
        <v>1.2754000000000001</v>
      </c>
      <c r="J324" s="1">
        <v>3.5318999999999998</v>
      </c>
      <c r="K324" s="1">
        <v>31.9</v>
      </c>
      <c r="L324" s="1">
        <v>1.399</v>
      </c>
      <c r="M324" s="1">
        <v>3.3401000000000001</v>
      </c>
      <c r="N324" s="1">
        <v>31.9</v>
      </c>
      <c r="O324" s="1">
        <v>1.056</v>
      </c>
      <c r="P324" s="1">
        <v>4.0522</v>
      </c>
      <c r="Q324" s="1">
        <v>31.9</v>
      </c>
      <c r="R324" s="1">
        <v>1.7322</v>
      </c>
      <c r="S324" s="1">
        <v>2.5939999999999999</v>
      </c>
      <c r="T324" s="5">
        <f t="shared" si="44"/>
        <v>1.3547500000000001</v>
      </c>
      <c r="U324" s="5">
        <f t="shared" si="45"/>
        <v>3417.1666666666665</v>
      </c>
      <c r="V324" s="5">
        <f t="shared" si="46"/>
        <v>13.428616453551976</v>
      </c>
      <c r="W324" s="5">
        <f t="shared" si="47"/>
        <v>3.6614864864864871E-2</v>
      </c>
      <c r="X324" s="5">
        <f t="shared" si="48"/>
        <v>0.36675313436532425</v>
      </c>
      <c r="Z324" s="1">
        <v>31.9</v>
      </c>
      <c r="AA324" s="1">
        <v>1.0815999999999999</v>
      </c>
      <c r="AB324" s="1">
        <v>1.0308999999999999</v>
      </c>
      <c r="AC324" s="1">
        <v>31.9</v>
      </c>
      <c r="AD324" s="1">
        <v>1.0884</v>
      </c>
      <c r="AE324" s="1">
        <v>0.54520000000000002</v>
      </c>
      <c r="AF324" s="1">
        <v>31.9</v>
      </c>
      <c r="AG324" s="1">
        <v>1.3143</v>
      </c>
      <c r="AH324" s="1">
        <v>3.4542000000000002</v>
      </c>
      <c r="AI324" s="1">
        <v>31.9</v>
      </c>
      <c r="AJ324" s="1">
        <v>1.3613999999999999</v>
      </c>
      <c r="AK324" s="1">
        <v>3.2109000000000001</v>
      </c>
      <c r="AL324" s="1">
        <v>31.9</v>
      </c>
      <c r="AM324" s="1">
        <v>1.4089</v>
      </c>
      <c r="AN324" s="1">
        <v>3.3266</v>
      </c>
      <c r="AO324" s="1">
        <v>31.9</v>
      </c>
      <c r="AP324" s="1">
        <v>0.83379999999999999</v>
      </c>
      <c r="AQ324" s="1">
        <v>3.8845999999999998</v>
      </c>
      <c r="AR324" s="5">
        <f t="shared" si="49"/>
        <v>1.1814</v>
      </c>
      <c r="AS324" s="5">
        <f t="shared" si="50"/>
        <v>2575.4</v>
      </c>
      <c r="AT324" s="5">
        <f t="shared" si="51"/>
        <v>10.120682479972032</v>
      </c>
      <c r="AU324" s="5">
        <f t="shared" si="52"/>
        <v>3.1929729729729732E-2</v>
      </c>
      <c r="AV324" s="5">
        <f t="shared" si="53"/>
        <v>0.31696737071183784</v>
      </c>
    </row>
    <row r="325" spans="2:48" x14ac:dyDescent="0.25">
      <c r="B325" s="1">
        <v>32</v>
      </c>
      <c r="C325" s="1">
        <v>1.3201000000000001</v>
      </c>
      <c r="D325" s="1">
        <v>4.0906000000000002</v>
      </c>
      <c r="E325" s="1">
        <v>32</v>
      </c>
      <c r="F325" s="1">
        <v>1.3495999999999999</v>
      </c>
      <c r="G325" s="1">
        <v>2.9417</v>
      </c>
      <c r="H325" s="1">
        <v>32</v>
      </c>
      <c r="I325" s="1">
        <v>1.2768999999999999</v>
      </c>
      <c r="J325" s="1">
        <v>3.544</v>
      </c>
      <c r="K325" s="1">
        <v>32</v>
      </c>
      <c r="L325" s="1">
        <v>1.4006000000000001</v>
      </c>
      <c r="M325" s="1">
        <v>3.3586999999999998</v>
      </c>
      <c r="N325" s="1">
        <v>32</v>
      </c>
      <c r="O325" s="1">
        <v>1.0577000000000001</v>
      </c>
      <c r="P325" s="1">
        <v>4.0781999999999998</v>
      </c>
      <c r="Q325" s="1">
        <v>32</v>
      </c>
      <c r="R325" s="1">
        <v>1.7338</v>
      </c>
      <c r="S325" s="1">
        <v>2.6086999999999998</v>
      </c>
      <c r="T325" s="5">
        <f t="shared" si="44"/>
        <v>1.3564499999999999</v>
      </c>
      <c r="U325" s="5">
        <f t="shared" si="45"/>
        <v>3436.9833333333327</v>
      </c>
      <c r="V325" s="5">
        <f t="shared" si="46"/>
        <v>13.5064910327027</v>
      </c>
      <c r="W325" s="5">
        <f t="shared" si="47"/>
        <v>3.6660810810810809E-2</v>
      </c>
      <c r="X325" s="5">
        <f t="shared" si="48"/>
        <v>0.3684176845515868</v>
      </c>
      <c r="Z325" s="1">
        <v>32</v>
      </c>
      <c r="AA325" s="1">
        <v>1.0823</v>
      </c>
      <c r="AB325" s="1">
        <v>1.0344</v>
      </c>
      <c r="AC325" s="1">
        <v>32</v>
      </c>
      <c r="AD325" s="1">
        <v>1.0891999999999999</v>
      </c>
      <c r="AE325" s="1">
        <v>0.54669999999999996</v>
      </c>
      <c r="AF325" s="1">
        <v>32</v>
      </c>
      <c r="AG325" s="1">
        <v>1.3162</v>
      </c>
      <c r="AH325" s="1">
        <v>3.4792999999999998</v>
      </c>
      <c r="AI325" s="1">
        <v>32</v>
      </c>
      <c r="AJ325" s="1">
        <v>1.3629</v>
      </c>
      <c r="AK325" s="1">
        <v>3.2269000000000001</v>
      </c>
      <c r="AL325" s="1">
        <v>32</v>
      </c>
      <c r="AM325" s="1">
        <v>1.4109</v>
      </c>
      <c r="AN325" s="1">
        <v>3.3496000000000001</v>
      </c>
      <c r="AO325" s="1">
        <v>32</v>
      </c>
      <c r="AP325" s="1">
        <v>0.83540000000000003</v>
      </c>
      <c r="AQ325" s="1">
        <v>3.9106000000000001</v>
      </c>
      <c r="AR325" s="5">
        <f t="shared" si="49"/>
        <v>1.1828166666666666</v>
      </c>
      <c r="AS325" s="5">
        <f t="shared" si="50"/>
        <v>2591.25</v>
      </c>
      <c r="AT325" s="5">
        <f t="shared" si="51"/>
        <v>10.182969044120341</v>
      </c>
      <c r="AU325" s="5">
        <f t="shared" si="52"/>
        <v>3.1968018018018018E-2</v>
      </c>
      <c r="AV325" s="5">
        <f t="shared" si="53"/>
        <v>0.31853613941223852</v>
      </c>
    </row>
    <row r="326" spans="2:48" x14ac:dyDescent="0.25">
      <c r="B326" s="1">
        <v>32.1</v>
      </c>
      <c r="C326" s="1">
        <v>1.3216000000000001</v>
      </c>
      <c r="D326" s="1">
        <v>4.1036000000000001</v>
      </c>
      <c r="E326" s="1">
        <v>32.1</v>
      </c>
      <c r="F326" s="1">
        <v>1.351</v>
      </c>
      <c r="G326" s="1">
        <v>2.9558</v>
      </c>
      <c r="H326" s="1">
        <v>32.1</v>
      </c>
      <c r="I326" s="1">
        <v>1.2786</v>
      </c>
      <c r="J326" s="1">
        <v>3.5687000000000002</v>
      </c>
      <c r="K326" s="1">
        <v>32.1</v>
      </c>
      <c r="L326" s="1">
        <v>1.4021999999999999</v>
      </c>
      <c r="M326" s="1">
        <v>3.3721999999999999</v>
      </c>
      <c r="N326" s="1">
        <v>32.1</v>
      </c>
      <c r="O326" s="1">
        <v>1.0593999999999999</v>
      </c>
      <c r="P326" s="1">
        <v>4.0952000000000002</v>
      </c>
      <c r="Q326" s="1">
        <v>32.1</v>
      </c>
      <c r="R326" s="1">
        <v>1.7356</v>
      </c>
      <c r="S326" s="1">
        <v>2.6196000000000002</v>
      </c>
      <c r="T326" s="5">
        <f t="shared" si="44"/>
        <v>1.3580666666666668</v>
      </c>
      <c r="U326" s="5">
        <f t="shared" si="45"/>
        <v>3452.5166666666664</v>
      </c>
      <c r="V326" s="5">
        <f t="shared" si="46"/>
        <v>13.567533175485272</v>
      </c>
      <c r="W326" s="5">
        <f t="shared" si="47"/>
        <v>3.6704504504504507E-2</v>
      </c>
      <c r="X326" s="5">
        <f t="shared" si="48"/>
        <v>0.36964218312278857</v>
      </c>
      <c r="Z326" s="1">
        <v>32.1</v>
      </c>
      <c r="AA326" s="1">
        <v>1.0831</v>
      </c>
      <c r="AB326" s="1">
        <v>1.0375000000000001</v>
      </c>
      <c r="AC326" s="1">
        <v>32.1</v>
      </c>
      <c r="AD326" s="1">
        <v>1.0901000000000001</v>
      </c>
      <c r="AE326" s="1">
        <v>0.55020000000000002</v>
      </c>
      <c r="AF326" s="1">
        <v>32.1</v>
      </c>
      <c r="AG326" s="1">
        <v>1.3176000000000001</v>
      </c>
      <c r="AH326" s="1">
        <v>3.4897999999999998</v>
      </c>
      <c r="AI326" s="1">
        <v>32.1</v>
      </c>
      <c r="AJ326" s="1">
        <v>1.3648</v>
      </c>
      <c r="AK326" s="1">
        <v>3.2498</v>
      </c>
      <c r="AL326" s="1">
        <v>32.1</v>
      </c>
      <c r="AM326" s="1">
        <v>1.4121999999999999</v>
      </c>
      <c r="AN326" s="1">
        <v>3.3637000000000001</v>
      </c>
      <c r="AO326" s="1">
        <v>32.1</v>
      </c>
      <c r="AP326" s="1">
        <v>0.83730000000000004</v>
      </c>
      <c r="AQ326" s="1">
        <v>3.9319999999999999</v>
      </c>
      <c r="AR326" s="5">
        <f t="shared" si="49"/>
        <v>1.1841833333333331</v>
      </c>
      <c r="AS326" s="5">
        <f t="shared" si="50"/>
        <v>2603.833333333333</v>
      </c>
      <c r="AT326" s="5">
        <f t="shared" si="51"/>
        <v>10.23241841944313</v>
      </c>
      <c r="AU326" s="5">
        <f t="shared" si="52"/>
        <v>3.2004954954954951E-2</v>
      </c>
      <c r="AV326" s="5">
        <f t="shared" si="53"/>
        <v>0.31971357040947701</v>
      </c>
    </row>
    <row r="327" spans="2:48" x14ac:dyDescent="0.25">
      <c r="B327" s="1">
        <v>32.200000000000003</v>
      </c>
      <c r="C327" s="1">
        <v>1.3233999999999999</v>
      </c>
      <c r="D327" s="1">
        <v>4.1341999999999999</v>
      </c>
      <c r="E327" s="1">
        <v>32.200000000000003</v>
      </c>
      <c r="F327" s="1">
        <v>1.3529</v>
      </c>
      <c r="G327" s="1">
        <v>2.9746000000000001</v>
      </c>
      <c r="H327" s="1">
        <v>32.200000000000003</v>
      </c>
      <c r="I327" s="1">
        <v>1.2803</v>
      </c>
      <c r="J327" s="1">
        <v>3.5796000000000001</v>
      </c>
      <c r="K327" s="1">
        <v>32.200000000000003</v>
      </c>
      <c r="L327" s="1">
        <v>1.4036</v>
      </c>
      <c r="M327" s="1">
        <v>3.3885999999999998</v>
      </c>
      <c r="N327" s="1">
        <v>32.200000000000003</v>
      </c>
      <c r="O327" s="1">
        <v>1.0610999999999999</v>
      </c>
      <c r="P327" s="1">
        <v>4.1219000000000001</v>
      </c>
      <c r="Q327" s="1">
        <v>32.200000000000003</v>
      </c>
      <c r="R327" s="1">
        <v>1.7371000000000001</v>
      </c>
      <c r="S327" s="1">
        <v>2.6328999999999998</v>
      </c>
      <c r="T327" s="5">
        <f t="shared" ref="T327:T390" si="54">AVERAGE(C327,F327,I327,L327,O327,R327)</f>
        <v>1.3597333333333335</v>
      </c>
      <c r="U327" s="5">
        <f t="shared" ref="U327:U390" si="55">(AVERAGE(D327,G327,J327,M327,P327,S327))*1000</f>
        <v>3471.9666666666667</v>
      </c>
      <c r="V327" s="5">
        <f t="shared" ref="V327:V390" si="56">U327/(PI()*((18/2)^2))</f>
        <v>13.643966845686196</v>
      </c>
      <c r="W327" s="5">
        <f t="shared" ref="W327:W390" si="57">T327/37</f>
        <v>3.6749549549549551E-2</v>
      </c>
      <c r="X327" s="5">
        <f t="shared" ref="X327:X390" si="58">(V327*(10^-3))/W327</f>
        <v>0.37126895466541665</v>
      </c>
      <c r="Z327" s="1">
        <v>32.200000000000003</v>
      </c>
      <c r="AA327" s="1">
        <v>1.0839000000000001</v>
      </c>
      <c r="AB327" s="1">
        <v>1.0430999999999999</v>
      </c>
      <c r="AC327" s="1">
        <v>32.200000000000003</v>
      </c>
      <c r="AD327" s="1">
        <v>1.0911</v>
      </c>
      <c r="AE327" s="1">
        <v>0.5554</v>
      </c>
      <c r="AF327" s="1">
        <v>32.200000000000003</v>
      </c>
      <c r="AG327" s="1">
        <v>1.3196000000000001</v>
      </c>
      <c r="AH327" s="1">
        <v>3.5194999999999999</v>
      </c>
      <c r="AI327" s="1">
        <v>32.200000000000003</v>
      </c>
      <c r="AJ327" s="1">
        <v>1.3661000000000001</v>
      </c>
      <c r="AK327" s="1">
        <v>3.2597</v>
      </c>
      <c r="AL327" s="1">
        <v>32.200000000000003</v>
      </c>
      <c r="AM327" s="1">
        <v>1.4141999999999999</v>
      </c>
      <c r="AN327" s="1">
        <v>3.3883999999999999</v>
      </c>
      <c r="AO327" s="1">
        <v>32.200000000000003</v>
      </c>
      <c r="AP327" s="1">
        <v>0.8387</v>
      </c>
      <c r="AQ327" s="1">
        <v>3.9496000000000002</v>
      </c>
      <c r="AR327" s="5">
        <f t="shared" ref="AR327:AR390" si="59">AVERAGE(AA327,AD327,AG327,AJ327,AM327,AP327)</f>
        <v>1.1856000000000002</v>
      </c>
      <c r="AS327" s="5">
        <f t="shared" ref="AS327:AS390" si="60">(AVERAGE(AB327,AE327,AH327,AK327,AN327,AQ327))*1000</f>
        <v>2619.2833333333338</v>
      </c>
      <c r="AT327" s="5">
        <f t="shared" ref="AT327:AT390" si="61">AS327/(PI()*((18/2)^2))</f>
        <v>10.293133082918931</v>
      </c>
      <c r="AU327" s="5">
        <f t="shared" ref="AU327:AU390" si="62">AR327/37</f>
        <v>3.2043243243243251E-2</v>
      </c>
      <c r="AV327" s="5">
        <f t="shared" ref="AV327:AV390" si="63">(AT327*(10^-3))/AU327</f>
        <v>0.32122631922064809</v>
      </c>
    </row>
    <row r="328" spans="2:48" x14ac:dyDescent="0.25">
      <c r="B328" s="1">
        <v>32.299999999999997</v>
      </c>
      <c r="C328" s="1">
        <v>1.3250999999999999</v>
      </c>
      <c r="D328" s="1">
        <v>4.1523000000000003</v>
      </c>
      <c r="E328" s="1">
        <v>32.299999999999997</v>
      </c>
      <c r="F328" s="1">
        <v>1.3542000000000001</v>
      </c>
      <c r="G328" s="1">
        <v>2.9853999999999998</v>
      </c>
      <c r="H328" s="1">
        <v>32.299999999999997</v>
      </c>
      <c r="I328" s="1">
        <v>1.2821</v>
      </c>
      <c r="J328" s="1">
        <v>3.6069</v>
      </c>
      <c r="K328" s="1">
        <v>32.299999999999997</v>
      </c>
      <c r="L328" s="1">
        <v>1.4055</v>
      </c>
      <c r="M328" s="1">
        <v>3.4079999999999999</v>
      </c>
      <c r="N328" s="1">
        <v>32.299999999999997</v>
      </c>
      <c r="O328" s="1">
        <v>1.0629999999999999</v>
      </c>
      <c r="P328" s="1">
        <v>4.1455000000000002</v>
      </c>
      <c r="Q328" s="1">
        <v>32.299999999999997</v>
      </c>
      <c r="R328" s="1">
        <v>1.7390000000000001</v>
      </c>
      <c r="S328" s="1">
        <v>2.6463999999999999</v>
      </c>
      <c r="T328" s="5">
        <f t="shared" si="54"/>
        <v>1.3614833333333334</v>
      </c>
      <c r="U328" s="5">
        <f t="shared" si="55"/>
        <v>3490.75</v>
      </c>
      <c r="V328" s="5">
        <f t="shared" si="56"/>
        <v>13.717780681432931</v>
      </c>
      <c r="W328" s="5">
        <f t="shared" si="57"/>
        <v>3.6796846846846851E-2</v>
      </c>
      <c r="X328" s="5">
        <f t="shared" si="58"/>
        <v>0.37279772200395528</v>
      </c>
      <c r="Z328" s="1">
        <v>32.299999999999997</v>
      </c>
      <c r="AA328" s="1">
        <v>1.0849</v>
      </c>
      <c r="AB328" s="1">
        <v>1.0496000000000001</v>
      </c>
      <c r="AC328" s="1">
        <v>32.299999999999997</v>
      </c>
      <c r="AD328" s="1">
        <v>1.0918000000000001</v>
      </c>
      <c r="AE328" s="1">
        <v>0.55649999999999999</v>
      </c>
      <c r="AF328" s="1">
        <v>32.299999999999997</v>
      </c>
      <c r="AG328" s="1">
        <v>1.3211999999999999</v>
      </c>
      <c r="AH328" s="1">
        <v>3.5333000000000001</v>
      </c>
      <c r="AI328" s="1">
        <v>32.299999999999997</v>
      </c>
      <c r="AJ328" s="1">
        <v>1.3681000000000001</v>
      </c>
      <c r="AK328" s="1">
        <v>3.2850999999999999</v>
      </c>
      <c r="AL328" s="1">
        <v>32.299999999999997</v>
      </c>
      <c r="AM328" s="1">
        <v>1.4157999999999999</v>
      </c>
      <c r="AN328" s="1">
        <v>3.4051</v>
      </c>
      <c r="AO328" s="1">
        <v>32.299999999999997</v>
      </c>
      <c r="AP328" s="1">
        <v>0.84040000000000004</v>
      </c>
      <c r="AQ328" s="1">
        <v>3.972</v>
      </c>
      <c r="AR328" s="5">
        <f t="shared" si="59"/>
        <v>1.1870333333333334</v>
      </c>
      <c r="AS328" s="5">
        <f t="shared" si="60"/>
        <v>2633.6</v>
      </c>
      <c r="AT328" s="5">
        <f t="shared" si="61"/>
        <v>10.349394027822607</v>
      </c>
      <c r="AU328" s="5">
        <f t="shared" si="62"/>
        <v>3.2081981981981984E-2</v>
      </c>
      <c r="AV328" s="5">
        <f t="shared" si="63"/>
        <v>0.32259210274586764</v>
      </c>
    </row>
    <row r="329" spans="2:48" x14ac:dyDescent="0.25">
      <c r="B329" s="1">
        <v>32.4</v>
      </c>
      <c r="C329" s="1">
        <v>1.3266</v>
      </c>
      <c r="D329" s="1">
        <v>4.1722999999999999</v>
      </c>
      <c r="E329" s="1">
        <v>32.4</v>
      </c>
      <c r="F329" s="1">
        <v>1.3563000000000001</v>
      </c>
      <c r="G329" s="1">
        <v>3.0089999999999999</v>
      </c>
      <c r="H329" s="1">
        <v>32.4</v>
      </c>
      <c r="I329" s="1">
        <v>1.2838000000000001</v>
      </c>
      <c r="J329" s="1">
        <v>3.6223000000000001</v>
      </c>
      <c r="K329" s="1">
        <v>32.4</v>
      </c>
      <c r="L329" s="1">
        <v>1.407</v>
      </c>
      <c r="M329" s="1">
        <v>3.4243999999999999</v>
      </c>
      <c r="N329" s="1">
        <v>32.4</v>
      </c>
      <c r="O329" s="1">
        <v>1.0644</v>
      </c>
      <c r="P329" s="1">
        <v>4.1605999999999996</v>
      </c>
      <c r="Q329" s="1">
        <v>32.4</v>
      </c>
      <c r="R329" s="1">
        <v>1.7405999999999999</v>
      </c>
      <c r="S329" s="1">
        <v>2.6595</v>
      </c>
      <c r="T329" s="5">
        <f t="shared" si="54"/>
        <v>1.3631166666666668</v>
      </c>
      <c r="U329" s="5">
        <f t="shared" si="55"/>
        <v>3508.0166666666669</v>
      </c>
      <c r="V329" s="5">
        <f t="shared" si="56"/>
        <v>13.785634393796389</v>
      </c>
      <c r="W329" s="5">
        <f t="shared" si="57"/>
        <v>3.6840990990990995E-2</v>
      </c>
      <c r="X329" s="5">
        <f t="shared" si="58"/>
        <v>0.37419282226060352</v>
      </c>
      <c r="Z329" s="1">
        <v>32.4</v>
      </c>
      <c r="AA329" s="1">
        <v>1.0855999999999999</v>
      </c>
      <c r="AB329" s="1">
        <v>1.0522</v>
      </c>
      <c r="AC329" s="1">
        <v>32.4</v>
      </c>
      <c r="AD329" s="1">
        <v>1.0926</v>
      </c>
      <c r="AE329" s="1">
        <v>0.55930000000000002</v>
      </c>
      <c r="AF329" s="1">
        <v>32.4</v>
      </c>
      <c r="AG329" s="1">
        <v>1.3227</v>
      </c>
      <c r="AH329" s="1">
        <v>3.5518000000000001</v>
      </c>
      <c r="AI329" s="1">
        <v>32.4</v>
      </c>
      <c r="AJ329" s="1">
        <v>1.3696999999999999</v>
      </c>
      <c r="AK329" s="1">
        <v>3.2978999999999998</v>
      </c>
      <c r="AL329" s="1">
        <v>32.4</v>
      </c>
      <c r="AM329" s="1">
        <v>1.4174</v>
      </c>
      <c r="AN329" s="1">
        <v>3.4258999999999999</v>
      </c>
      <c r="AO329" s="1">
        <v>32.4</v>
      </c>
      <c r="AP329" s="1">
        <v>0.84189999999999998</v>
      </c>
      <c r="AQ329" s="1">
        <v>3.9889000000000001</v>
      </c>
      <c r="AR329" s="5">
        <f t="shared" si="59"/>
        <v>1.1883166666666665</v>
      </c>
      <c r="AS329" s="5">
        <f t="shared" si="60"/>
        <v>2646.0000000000005</v>
      </c>
      <c r="AT329" s="5">
        <f t="shared" si="61"/>
        <v>10.398122948670498</v>
      </c>
      <c r="AU329" s="5">
        <f t="shared" si="62"/>
        <v>3.2116666666666661E-2</v>
      </c>
      <c r="AV329" s="5">
        <f t="shared" si="63"/>
        <v>0.32376096363270884</v>
      </c>
    </row>
    <row r="330" spans="2:48" x14ac:dyDescent="0.25">
      <c r="B330" s="1">
        <v>32.5</v>
      </c>
      <c r="C330" s="1">
        <v>1.3285</v>
      </c>
      <c r="D330" s="1">
        <v>4.1971999999999996</v>
      </c>
      <c r="E330" s="1">
        <v>32.5</v>
      </c>
      <c r="F330" s="1">
        <v>1.3579000000000001</v>
      </c>
      <c r="G330" s="1">
        <v>3.0236000000000001</v>
      </c>
      <c r="H330" s="1">
        <v>32.5</v>
      </c>
      <c r="I330" s="1">
        <v>1.2853000000000001</v>
      </c>
      <c r="J330" s="1">
        <v>3.6364999999999998</v>
      </c>
      <c r="K330" s="1">
        <v>32.5</v>
      </c>
      <c r="L330" s="1">
        <v>1.4089</v>
      </c>
      <c r="M330" s="1">
        <v>3.4472</v>
      </c>
      <c r="N330" s="1">
        <v>32.5</v>
      </c>
      <c r="O330" s="1">
        <v>1.0661</v>
      </c>
      <c r="P330" s="1">
        <v>4.1859999999999999</v>
      </c>
      <c r="Q330" s="1">
        <v>32.5</v>
      </c>
      <c r="R330" s="1">
        <v>1.7423</v>
      </c>
      <c r="S330" s="1">
        <v>2.6735000000000002</v>
      </c>
      <c r="T330" s="5">
        <f t="shared" si="54"/>
        <v>1.3648333333333333</v>
      </c>
      <c r="U330" s="5">
        <f t="shared" si="55"/>
        <v>3527.333333333333</v>
      </c>
      <c r="V330" s="5">
        <f t="shared" si="56"/>
        <v>13.861544097106473</v>
      </c>
      <c r="W330" s="5">
        <f t="shared" si="57"/>
        <v>3.6887387387387387E-2</v>
      </c>
      <c r="X330" s="5">
        <f t="shared" si="58"/>
        <v>0.37578004512854279</v>
      </c>
      <c r="Z330" s="1">
        <v>32.5</v>
      </c>
      <c r="AA330" s="1">
        <v>1.0863</v>
      </c>
      <c r="AB330" s="1">
        <v>1.0562</v>
      </c>
      <c r="AC330" s="1">
        <v>32.5</v>
      </c>
      <c r="AD330" s="1">
        <v>1.0935999999999999</v>
      </c>
      <c r="AE330" s="1">
        <v>0.56379999999999997</v>
      </c>
      <c r="AF330" s="1">
        <v>32.5</v>
      </c>
      <c r="AG330" s="1">
        <v>1.3244</v>
      </c>
      <c r="AH330" s="1">
        <v>3.569</v>
      </c>
      <c r="AI330" s="1">
        <v>32.5</v>
      </c>
      <c r="AJ330" s="1">
        <v>1.3714</v>
      </c>
      <c r="AK330" s="1">
        <v>3.3161</v>
      </c>
      <c r="AL330" s="1">
        <v>32.5</v>
      </c>
      <c r="AM330" s="1">
        <v>1.4192</v>
      </c>
      <c r="AN330" s="1">
        <v>3.4418000000000002</v>
      </c>
      <c r="AO330" s="1">
        <v>32.5</v>
      </c>
      <c r="AP330" s="1">
        <v>0.84379999999999999</v>
      </c>
      <c r="AQ330" s="1">
        <v>4.0166000000000004</v>
      </c>
      <c r="AR330" s="5">
        <f t="shared" si="59"/>
        <v>1.1897833333333334</v>
      </c>
      <c r="AS330" s="5">
        <f t="shared" si="60"/>
        <v>2660.5833333333339</v>
      </c>
      <c r="AT330" s="5">
        <f t="shared" si="61"/>
        <v>10.455431827355852</v>
      </c>
      <c r="AU330" s="5">
        <f t="shared" si="62"/>
        <v>3.2156306306306309E-2</v>
      </c>
      <c r="AV330" s="5">
        <f t="shared" si="63"/>
        <v>0.32514405503424976</v>
      </c>
    </row>
    <row r="331" spans="2:48" x14ac:dyDescent="0.25">
      <c r="B331" s="1">
        <v>32.6</v>
      </c>
      <c r="C331" s="1">
        <v>1.3299000000000001</v>
      </c>
      <c r="D331" s="1">
        <v>4.2130999999999998</v>
      </c>
      <c r="E331" s="1">
        <v>32.6</v>
      </c>
      <c r="F331" s="1">
        <v>1.3594999999999999</v>
      </c>
      <c r="G331" s="1">
        <v>3.0424000000000002</v>
      </c>
      <c r="H331" s="1">
        <v>32.6</v>
      </c>
      <c r="I331" s="1">
        <v>1.2870999999999999</v>
      </c>
      <c r="J331" s="1">
        <v>3.6545000000000001</v>
      </c>
      <c r="K331" s="1">
        <v>32.6</v>
      </c>
      <c r="L331" s="1">
        <v>1.4106000000000001</v>
      </c>
      <c r="M331" s="1">
        <v>3.4603999999999999</v>
      </c>
      <c r="N331" s="1">
        <v>32.6</v>
      </c>
      <c r="O331" s="1">
        <v>1.0676000000000001</v>
      </c>
      <c r="P331" s="1">
        <v>4.2011000000000003</v>
      </c>
      <c r="Q331" s="1">
        <v>32.6</v>
      </c>
      <c r="R331" s="1">
        <v>1.7438</v>
      </c>
      <c r="S331" s="1">
        <v>2.6812999999999998</v>
      </c>
      <c r="T331" s="5">
        <f t="shared" si="54"/>
        <v>1.3664166666666668</v>
      </c>
      <c r="U331" s="5">
        <f t="shared" si="55"/>
        <v>3542.1333333333337</v>
      </c>
      <c r="V331" s="5">
        <f t="shared" si="56"/>
        <v>13.91970442198944</v>
      </c>
      <c r="W331" s="5">
        <f t="shared" si="57"/>
        <v>3.6930180180180183E-2</v>
      </c>
      <c r="X331" s="5">
        <f t="shared" si="58"/>
        <v>0.37691948303734285</v>
      </c>
      <c r="Z331" s="1">
        <v>32.6</v>
      </c>
      <c r="AA331" s="1">
        <v>1.0873999999999999</v>
      </c>
      <c r="AB331" s="1">
        <v>1.0643</v>
      </c>
      <c r="AC331" s="1">
        <v>32.6</v>
      </c>
      <c r="AD331" s="1">
        <v>1.0944</v>
      </c>
      <c r="AE331" s="1">
        <v>0.56659999999999999</v>
      </c>
      <c r="AF331" s="1">
        <v>32.6</v>
      </c>
      <c r="AG331" s="1">
        <v>1.3258000000000001</v>
      </c>
      <c r="AH331" s="1">
        <v>3.5853000000000002</v>
      </c>
      <c r="AI331" s="1">
        <v>32.6</v>
      </c>
      <c r="AJ331" s="1">
        <v>1.3731</v>
      </c>
      <c r="AK331" s="1">
        <v>3.3308</v>
      </c>
      <c r="AL331" s="1">
        <v>32.6</v>
      </c>
      <c r="AM331" s="1">
        <v>1.4207000000000001</v>
      </c>
      <c r="AN331" s="1">
        <v>3.4615</v>
      </c>
      <c r="AO331" s="1">
        <v>32.6</v>
      </c>
      <c r="AP331" s="1">
        <v>0.84540000000000004</v>
      </c>
      <c r="AQ331" s="1">
        <v>4.0312999999999999</v>
      </c>
      <c r="AR331" s="5">
        <f t="shared" si="59"/>
        <v>1.1911333333333334</v>
      </c>
      <c r="AS331" s="5">
        <f t="shared" si="60"/>
        <v>2673.2999999999997</v>
      </c>
      <c r="AT331" s="5">
        <f t="shared" si="61"/>
        <v>10.505405169569476</v>
      </c>
      <c r="AU331" s="5">
        <f t="shared" si="62"/>
        <v>3.2192792792792795E-2</v>
      </c>
      <c r="AV331" s="5">
        <f t="shared" si="63"/>
        <v>0.32632785969166955</v>
      </c>
    </row>
    <row r="332" spans="2:48" x14ac:dyDescent="0.25">
      <c r="B332" s="1">
        <v>32.700000000000003</v>
      </c>
      <c r="C332" s="1">
        <v>1.3318000000000001</v>
      </c>
      <c r="D332" s="1">
        <v>4.2423999999999999</v>
      </c>
      <c r="E332" s="1">
        <v>32.700000000000003</v>
      </c>
      <c r="F332" s="1">
        <v>1.3611</v>
      </c>
      <c r="G332" s="1">
        <v>3.0558000000000001</v>
      </c>
      <c r="H332" s="1">
        <v>32.700000000000003</v>
      </c>
      <c r="I332" s="1">
        <v>1.2885</v>
      </c>
      <c r="J332" s="1">
        <v>3.6675</v>
      </c>
      <c r="K332" s="1">
        <v>32.700000000000003</v>
      </c>
      <c r="L332" s="1">
        <v>1.4121999999999999</v>
      </c>
      <c r="M332" s="1">
        <v>3.4813000000000001</v>
      </c>
      <c r="N332" s="1">
        <v>32.700000000000003</v>
      </c>
      <c r="O332" s="1">
        <v>1.0693999999999999</v>
      </c>
      <c r="P332" s="1">
        <v>4.2313000000000001</v>
      </c>
      <c r="Q332" s="1">
        <v>32.700000000000003</v>
      </c>
      <c r="R332" s="1">
        <v>1.7456</v>
      </c>
      <c r="S332" s="1">
        <v>2.6979000000000002</v>
      </c>
      <c r="T332" s="5">
        <f t="shared" si="54"/>
        <v>1.3680999999999999</v>
      </c>
      <c r="U332" s="5">
        <f t="shared" si="55"/>
        <v>3562.7</v>
      </c>
      <c r="V332" s="5">
        <f t="shared" si="56"/>
        <v>14.000526314901125</v>
      </c>
      <c r="W332" s="5">
        <f t="shared" si="57"/>
        <v>3.6975675675675675E-2</v>
      </c>
      <c r="X332" s="5">
        <f t="shared" si="58"/>
        <v>0.37864152741125767</v>
      </c>
      <c r="Z332" s="1">
        <v>32.700000000000003</v>
      </c>
      <c r="AA332" s="1">
        <v>1.0881000000000001</v>
      </c>
      <c r="AB332" s="1">
        <v>1.0682</v>
      </c>
      <c r="AC332" s="1">
        <v>32.700000000000003</v>
      </c>
      <c r="AD332" s="1">
        <v>1.0951</v>
      </c>
      <c r="AE332" s="1">
        <v>0.56840000000000002</v>
      </c>
      <c r="AF332" s="1">
        <v>32.700000000000003</v>
      </c>
      <c r="AG332" s="1">
        <v>1.3280000000000001</v>
      </c>
      <c r="AH332" s="1">
        <v>3.6118999999999999</v>
      </c>
      <c r="AI332" s="1">
        <v>32.700000000000003</v>
      </c>
      <c r="AJ332" s="1">
        <v>1.3745000000000001</v>
      </c>
      <c r="AK332" s="1">
        <v>3.3477999999999999</v>
      </c>
      <c r="AL332" s="1">
        <v>32.700000000000003</v>
      </c>
      <c r="AM332" s="1">
        <v>1.4225000000000001</v>
      </c>
      <c r="AN332" s="1">
        <v>3.4807000000000001</v>
      </c>
      <c r="AO332" s="1">
        <v>32.700000000000003</v>
      </c>
      <c r="AP332" s="1">
        <v>0.84730000000000005</v>
      </c>
      <c r="AQ332" s="1">
        <v>4.0636999999999999</v>
      </c>
      <c r="AR332" s="5">
        <f t="shared" si="59"/>
        <v>1.1925833333333336</v>
      </c>
      <c r="AS332" s="5">
        <f t="shared" si="60"/>
        <v>2690.1166666666663</v>
      </c>
      <c r="AT332" s="5">
        <f t="shared" si="61"/>
        <v>10.571490493676357</v>
      </c>
      <c r="AU332" s="5">
        <f t="shared" si="62"/>
        <v>3.2231981981981989E-2</v>
      </c>
      <c r="AV332" s="5">
        <f t="shared" si="63"/>
        <v>0.32798139746993932</v>
      </c>
    </row>
    <row r="333" spans="2:48" x14ac:dyDescent="0.25">
      <c r="B333" s="1">
        <v>32.799999999999997</v>
      </c>
      <c r="C333" s="1">
        <v>1.3331999999999999</v>
      </c>
      <c r="D333" s="1">
        <v>4.2563000000000004</v>
      </c>
      <c r="E333" s="1">
        <v>32.799999999999997</v>
      </c>
      <c r="F333" s="1">
        <v>1.3626</v>
      </c>
      <c r="G333" s="1">
        <v>3.0726</v>
      </c>
      <c r="H333" s="1">
        <v>32.799999999999997</v>
      </c>
      <c r="I333" s="1">
        <v>1.2904</v>
      </c>
      <c r="J333" s="1">
        <v>3.6934</v>
      </c>
      <c r="K333" s="1">
        <v>32.799999999999997</v>
      </c>
      <c r="L333" s="1">
        <v>1.4137999999999999</v>
      </c>
      <c r="M333" s="1">
        <v>3.4941</v>
      </c>
      <c r="N333" s="1">
        <v>32.799999999999997</v>
      </c>
      <c r="O333" s="1">
        <v>1.0710999999999999</v>
      </c>
      <c r="P333" s="1">
        <v>4.2465999999999999</v>
      </c>
      <c r="Q333" s="1">
        <v>32.799999999999997</v>
      </c>
      <c r="R333" s="1">
        <v>1.7472000000000001</v>
      </c>
      <c r="S333" s="1">
        <v>2.7071000000000001</v>
      </c>
      <c r="T333" s="5">
        <f t="shared" si="54"/>
        <v>1.3697166666666665</v>
      </c>
      <c r="U333" s="5">
        <f t="shared" si="55"/>
        <v>3578.3500000000004</v>
      </c>
      <c r="V333" s="5">
        <f t="shared" si="56"/>
        <v>14.06202692871318</v>
      </c>
      <c r="W333" s="5">
        <f t="shared" si="57"/>
        <v>3.7019369369369365E-2</v>
      </c>
      <c r="X333" s="5">
        <f t="shared" si="58"/>
        <v>0.37985592861958395</v>
      </c>
      <c r="Z333" s="1">
        <v>32.799999999999997</v>
      </c>
      <c r="AA333" s="1">
        <v>1.0888</v>
      </c>
      <c r="AB333" s="1">
        <v>1.0706</v>
      </c>
      <c r="AC333" s="1">
        <v>32.799999999999997</v>
      </c>
      <c r="AD333" s="1">
        <v>1.0959000000000001</v>
      </c>
      <c r="AE333" s="1">
        <v>0.57140000000000002</v>
      </c>
      <c r="AF333" s="1">
        <v>32.799999999999997</v>
      </c>
      <c r="AG333" s="1">
        <v>1.3292999999999999</v>
      </c>
      <c r="AH333" s="1">
        <v>3.6233</v>
      </c>
      <c r="AI333" s="1">
        <v>32.799999999999997</v>
      </c>
      <c r="AJ333" s="1">
        <v>1.3764000000000001</v>
      </c>
      <c r="AK333" s="1">
        <v>3.3687999999999998</v>
      </c>
      <c r="AL333" s="1">
        <v>32.799999999999997</v>
      </c>
      <c r="AM333" s="1">
        <v>1.4238999999999999</v>
      </c>
      <c r="AN333" s="1">
        <v>3.4954000000000001</v>
      </c>
      <c r="AO333" s="1">
        <v>32.799999999999997</v>
      </c>
      <c r="AP333" s="1">
        <v>0.84889999999999999</v>
      </c>
      <c r="AQ333" s="1">
        <v>4.0815999999999999</v>
      </c>
      <c r="AR333" s="5">
        <f t="shared" si="59"/>
        <v>1.1938666666666666</v>
      </c>
      <c r="AS333" s="5">
        <f t="shared" si="60"/>
        <v>2701.8500000000004</v>
      </c>
      <c r="AT333" s="5">
        <f t="shared" si="61"/>
        <v>10.617599580070062</v>
      </c>
      <c r="AU333" s="5">
        <f t="shared" si="62"/>
        <v>3.2266666666666666E-2</v>
      </c>
      <c r="AV333" s="5">
        <f t="shared" si="63"/>
        <v>0.32905783822531182</v>
      </c>
    </row>
    <row r="334" spans="2:48" x14ac:dyDescent="0.25">
      <c r="B334" s="1">
        <v>32.9</v>
      </c>
      <c r="C334" s="1">
        <v>1.3351</v>
      </c>
      <c r="D334" s="1">
        <v>4.2880000000000003</v>
      </c>
      <c r="E334" s="1">
        <v>32.9</v>
      </c>
      <c r="F334" s="1">
        <v>1.3645</v>
      </c>
      <c r="G334" s="1">
        <v>3.0914000000000001</v>
      </c>
      <c r="H334" s="1">
        <v>32.9</v>
      </c>
      <c r="I334" s="1">
        <v>1.2919</v>
      </c>
      <c r="J334" s="1">
        <v>3.7039</v>
      </c>
      <c r="K334" s="1">
        <v>32.9</v>
      </c>
      <c r="L334" s="1">
        <v>1.4153</v>
      </c>
      <c r="M334" s="1">
        <v>3.5129999999999999</v>
      </c>
      <c r="N334" s="1">
        <v>32.9</v>
      </c>
      <c r="O334" s="1">
        <v>1.0727</v>
      </c>
      <c r="P334" s="1">
        <v>4.2737999999999996</v>
      </c>
      <c r="Q334" s="1">
        <v>32.9</v>
      </c>
      <c r="R334" s="1">
        <v>1.7487999999999999</v>
      </c>
      <c r="S334" s="1">
        <v>2.7229000000000001</v>
      </c>
      <c r="T334" s="5">
        <f t="shared" si="54"/>
        <v>1.3713833333333334</v>
      </c>
      <c r="U334" s="5">
        <f t="shared" si="55"/>
        <v>3598.8333333333335</v>
      </c>
      <c r="V334" s="5">
        <f t="shared" si="56"/>
        <v>14.142521342318092</v>
      </c>
      <c r="W334" s="5">
        <f t="shared" si="57"/>
        <v>3.7064414414414416E-2</v>
      </c>
      <c r="X334" s="5">
        <f t="shared" si="58"/>
        <v>0.38156602676064511</v>
      </c>
      <c r="Z334" s="1">
        <v>32.9</v>
      </c>
      <c r="AA334" s="1">
        <v>1.0898000000000001</v>
      </c>
      <c r="AB334" s="1">
        <v>1.0765</v>
      </c>
      <c r="AC334" s="1">
        <v>32.9</v>
      </c>
      <c r="AD334" s="1">
        <v>1.0969</v>
      </c>
      <c r="AE334" s="1">
        <v>0.57620000000000005</v>
      </c>
      <c r="AF334" s="1">
        <v>32.9</v>
      </c>
      <c r="AG334" s="1">
        <v>1.3312999999999999</v>
      </c>
      <c r="AH334" s="1">
        <v>3.6496</v>
      </c>
      <c r="AI334" s="1">
        <v>32.9</v>
      </c>
      <c r="AJ334" s="1">
        <v>1.3776999999999999</v>
      </c>
      <c r="AK334" s="1">
        <v>3.3816000000000002</v>
      </c>
      <c r="AL334" s="1">
        <v>32.9</v>
      </c>
      <c r="AM334" s="1">
        <v>1.4258999999999999</v>
      </c>
      <c r="AN334" s="1">
        <v>3.5186000000000002</v>
      </c>
      <c r="AO334" s="1">
        <v>32.9</v>
      </c>
      <c r="AP334" s="1">
        <v>0.85029999999999994</v>
      </c>
      <c r="AQ334" s="1">
        <v>4.0984999999999996</v>
      </c>
      <c r="AR334" s="5">
        <f t="shared" si="59"/>
        <v>1.1953166666666666</v>
      </c>
      <c r="AS334" s="5">
        <f t="shared" si="60"/>
        <v>2716.8333333333335</v>
      </c>
      <c r="AT334" s="5">
        <f t="shared" si="61"/>
        <v>10.676480359427927</v>
      </c>
      <c r="AU334" s="5">
        <f t="shared" si="62"/>
        <v>3.2305855855855853E-2</v>
      </c>
      <c r="AV334" s="5">
        <f t="shared" si="63"/>
        <v>0.33048127271615613</v>
      </c>
    </row>
    <row r="335" spans="2:48" x14ac:dyDescent="0.25">
      <c r="B335" s="1">
        <v>33</v>
      </c>
      <c r="C335" s="1">
        <v>1.3369</v>
      </c>
      <c r="D335" s="1">
        <v>4.3076999999999996</v>
      </c>
      <c r="E335" s="1">
        <v>33</v>
      </c>
      <c r="F335" s="1">
        <v>1.3658999999999999</v>
      </c>
      <c r="G335" s="1">
        <v>3.1067</v>
      </c>
      <c r="H335" s="1">
        <v>33</v>
      </c>
      <c r="I335" s="1">
        <v>1.2938000000000001</v>
      </c>
      <c r="J335" s="1">
        <v>3.7328000000000001</v>
      </c>
      <c r="K335" s="1">
        <v>33</v>
      </c>
      <c r="L335" s="1">
        <v>1.4172</v>
      </c>
      <c r="M335" s="1">
        <v>3.5306999999999999</v>
      </c>
      <c r="N335" s="1">
        <v>33</v>
      </c>
      <c r="O335" s="1">
        <v>1.0746</v>
      </c>
      <c r="P335" s="1">
        <v>4.2934000000000001</v>
      </c>
      <c r="Q335" s="1">
        <v>33</v>
      </c>
      <c r="R335" s="1">
        <v>1.7505999999999999</v>
      </c>
      <c r="S335" s="1">
        <v>2.7330999999999999</v>
      </c>
      <c r="T335" s="5">
        <f t="shared" si="54"/>
        <v>1.3731666666666669</v>
      </c>
      <c r="U335" s="5">
        <f t="shared" si="55"/>
        <v>3617.4</v>
      </c>
      <c r="V335" s="5">
        <f t="shared" si="56"/>
        <v>14.215483731867216</v>
      </c>
      <c r="W335" s="5">
        <f t="shared" si="57"/>
        <v>3.7112612612612617E-2</v>
      </c>
      <c r="X335" s="5">
        <f t="shared" si="58"/>
        <v>0.38303645933663333</v>
      </c>
      <c r="Z335" s="1">
        <v>33</v>
      </c>
      <c r="AA335" s="1">
        <v>1.0908</v>
      </c>
      <c r="AB335" s="1">
        <v>1.0841000000000001</v>
      </c>
      <c r="AC335" s="1">
        <v>33</v>
      </c>
      <c r="AD335" s="1">
        <v>1.0975999999999999</v>
      </c>
      <c r="AE335" s="1">
        <v>0.57809999999999995</v>
      </c>
      <c r="AF335" s="1">
        <v>33</v>
      </c>
      <c r="AG335" s="1">
        <v>1.3328</v>
      </c>
      <c r="AH335" s="1">
        <v>3.6646000000000001</v>
      </c>
      <c r="AI335" s="1">
        <v>33</v>
      </c>
      <c r="AJ335" s="1">
        <v>1.3797999999999999</v>
      </c>
      <c r="AK335" s="1">
        <v>3.4064000000000001</v>
      </c>
      <c r="AL335" s="1">
        <v>33</v>
      </c>
      <c r="AM335" s="1">
        <v>1.4274</v>
      </c>
      <c r="AN335" s="1">
        <v>3.5323000000000002</v>
      </c>
      <c r="AO335" s="1">
        <v>33</v>
      </c>
      <c r="AP335" s="1">
        <v>0.85209999999999997</v>
      </c>
      <c r="AQ335" s="1">
        <v>4.1185</v>
      </c>
      <c r="AR335" s="5">
        <f t="shared" si="59"/>
        <v>1.19675</v>
      </c>
      <c r="AS335" s="5">
        <f t="shared" si="60"/>
        <v>2730.6666666666665</v>
      </c>
      <c r="AT335" s="5">
        <f t="shared" si="61"/>
        <v>10.730841924352317</v>
      </c>
      <c r="AU335" s="5">
        <f t="shared" si="62"/>
        <v>3.2344594594594593E-2</v>
      </c>
      <c r="AV335" s="5">
        <f t="shared" si="63"/>
        <v>0.33176615934910031</v>
      </c>
    </row>
    <row r="336" spans="2:48" x14ac:dyDescent="0.25">
      <c r="B336" s="1">
        <v>33.1</v>
      </c>
      <c r="C336" s="1">
        <v>1.3383</v>
      </c>
      <c r="D336" s="1">
        <v>4.3280000000000003</v>
      </c>
      <c r="E336" s="1">
        <v>33.1</v>
      </c>
      <c r="F336" s="1">
        <v>1.3678999999999999</v>
      </c>
      <c r="G336" s="1">
        <v>3.1269999999999998</v>
      </c>
      <c r="H336" s="1">
        <v>33.1</v>
      </c>
      <c r="I336" s="1">
        <v>1.2955000000000001</v>
      </c>
      <c r="J336" s="1">
        <v>3.7458999999999998</v>
      </c>
      <c r="K336" s="1">
        <v>33.1</v>
      </c>
      <c r="L336" s="1">
        <v>1.4187000000000001</v>
      </c>
      <c r="M336" s="1">
        <v>3.5478999999999998</v>
      </c>
      <c r="N336" s="1">
        <v>33.1</v>
      </c>
      <c r="O336" s="1">
        <v>1.0760000000000001</v>
      </c>
      <c r="P336" s="1">
        <v>4.3106</v>
      </c>
      <c r="Q336" s="1">
        <v>33.1</v>
      </c>
      <c r="R336" s="1">
        <v>1.7522</v>
      </c>
      <c r="S336" s="1">
        <v>2.7483</v>
      </c>
      <c r="T336" s="5">
        <f t="shared" si="54"/>
        <v>1.3747666666666667</v>
      </c>
      <c r="U336" s="5">
        <f t="shared" si="55"/>
        <v>3634.6166666666668</v>
      </c>
      <c r="V336" s="5">
        <f t="shared" si="56"/>
        <v>14.28314095664661</v>
      </c>
      <c r="W336" s="5">
        <f t="shared" si="57"/>
        <v>3.715585585585586E-2</v>
      </c>
      <c r="X336" s="5">
        <f t="shared" si="58"/>
        <v>0.38441157194863945</v>
      </c>
      <c r="Z336" s="1">
        <v>33.1</v>
      </c>
      <c r="AA336" s="1">
        <v>1.0913999999999999</v>
      </c>
      <c r="AB336" s="1">
        <v>1.0865</v>
      </c>
      <c r="AC336" s="1">
        <v>33.1</v>
      </c>
      <c r="AD336" s="1">
        <v>1.0983000000000001</v>
      </c>
      <c r="AE336" s="1">
        <v>0.57999999999999996</v>
      </c>
      <c r="AF336" s="1">
        <v>33.1</v>
      </c>
      <c r="AG336" s="1">
        <v>1.3345</v>
      </c>
      <c r="AH336" s="1">
        <v>3.6869999999999998</v>
      </c>
      <c r="AI336" s="1">
        <v>33.1</v>
      </c>
      <c r="AJ336" s="1">
        <v>1.3813</v>
      </c>
      <c r="AK336" s="1">
        <v>3.4199000000000002</v>
      </c>
      <c r="AL336" s="1">
        <v>33.1</v>
      </c>
      <c r="AM336" s="1">
        <v>1.4292</v>
      </c>
      <c r="AN336" s="1">
        <v>3.5558999999999998</v>
      </c>
      <c r="AO336" s="1">
        <v>33.1</v>
      </c>
      <c r="AP336" s="1">
        <v>0.85360000000000003</v>
      </c>
      <c r="AQ336" s="1">
        <v>4.1364999999999998</v>
      </c>
      <c r="AR336" s="5">
        <f t="shared" si="59"/>
        <v>1.1980500000000001</v>
      </c>
      <c r="AS336" s="5">
        <f t="shared" si="60"/>
        <v>2744.3</v>
      </c>
      <c r="AT336" s="5">
        <f t="shared" si="61"/>
        <v>10.784417538940454</v>
      </c>
      <c r="AU336" s="5">
        <f t="shared" si="62"/>
        <v>3.2379729729729731E-2</v>
      </c>
      <c r="AV336" s="5">
        <f t="shared" si="63"/>
        <v>0.33306076452635264</v>
      </c>
    </row>
    <row r="337" spans="2:48" x14ac:dyDescent="0.25">
      <c r="B337" s="1">
        <v>33.200000000000003</v>
      </c>
      <c r="C337" s="1">
        <v>1.3401000000000001</v>
      </c>
      <c r="D337" s="1">
        <v>4.3474000000000004</v>
      </c>
      <c r="E337" s="1">
        <v>33.200000000000003</v>
      </c>
      <c r="F337" s="1">
        <v>1.3694999999999999</v>
      </c>
      <c r="G337" s="1">
        <v>3.1415000000000002</v>
      </c>
      <c r="H337" s="1">
        <v>33.200000000000003</v>
      </c>
      <c r="I337" s="1">
        <v>1.2968999999999999</v>
      </c>
      <c r="J337" s="1">
        <v>3.7614999999999998</v>
      </c>
      <c r="K337" s="1">
        <v>33.200000000000003</v>
      </c>
      <c r="L337" s="1">
        <v>1.4206000000000001</v>
      </c>
      <c r="M337" s="1">
        <v>3.5669</v>
      </c>
      <c r="N337" s="1">
        <v>33.200000000000003</v>
      </c>
      <c r="O337" s="1">
        <v>1.0779000000000001</v>
      </c>
      <c r="P337" s="1">
        <v>4.3364000000000003</v>
      </c>
      <c r="Q337" s="1">
        <v>33.200000000000003</v>
      </c>
      <c r="R337" s="1">
        <v>1.7541</v>
      </c>
      <c r="S337" s="1">
        <v>2.7623000000000002</v>
      </c>
      <c r="T337" s="5">
        <f t="shared" si="54"/>
        <v>1.3765166666666666</v>
      </c>
      <c r="U337" s="5">
        <f t="shared" si="55"/>
        <v>3652.6666666666665</v>
      </c>
      <c r="V337" s="5">
        <f t="shared" si="56"/>
        <v>14.354072974493738</v>
      </c>
      <c r="W337" s="5">
        <f t="shared" si="57"/>
        <v>3.7203153153153153E-2</v>
      </c>
      <c r="X337" s="5">
        <f t="shared" si="58"/>
        <v>0.38582947298587134</v>
      </c>
      <c r="Z337" s="1">
        <v>33.200000000000003</v>
      </c>
      <c r="AA337" s="1">
        <v>1.0923</v>
      </c>
      <c r="AB337" s="1">
        <v>1.0906</v>
      </c>
      <c r="AC337" s="1">
        <v>33.200000000000003</v>
      </c>
      <c r="AD337" s="1">
        <v>1.0993999999999999</v>
      </c>
      <c r="AE337" s="1">
        <v>0.58509999999999995</v>
      </c>
      <c r="AF337" s="1">
        <v>33.200000000000003</v>
      </c>
      <c r="AG337" s="1">
        <v>1.3361000000000001</v>
      </c>
      <c r="AH337" s="1">
        <v>3.7010000000000001</v>
      </c>
      <c r="AI337" s="1">
        <v>33.200000000000003</v>
      </c>
      <c r="AJ337" s="1">
        <v>1.3831</v>
      </c>
      <c r="AK337" s="1">
        <v>3.4432999999999998</v>
      </c>
      <c r="AL337" s="1">
        <v>33.200000000000003</v>
      </c>
      <c r="AM337" s="1">
        <v>1.4307000000000001</v>
      </c>
      <c r="AN337" s="1">
        <v>3.5691000000000002</v>
      </c>
      <c r="AO337" s="1">
        <v>33.200000000000003</v>
      </c>
      <c r="AP337" s="1">
        <v>0.85550000000000004</v>
      </c>
      <c r="AQ337" s="1">
        <v>4.1654999999999998</v>
      </c>
      <c r="AR337" s="5">
        <f t="shared" si="59"/>
        <v>1.1995166666666666</v>
      </c>
      <c r="AS337" s="5">
        <f t="shared" si="60"/>
        <v>2759.1</v>
      </c>
      <c r="AT337" s="5">
        <f t="shared" si="61"/>
        <v>10.842577863823418</v>
      </c>
      <c r="AU337" s="5">
        <f t="shared" si="62"/>
        <v>3.2419369369369365E-2</v>
      </c>
      <c r="AV337" s="5">
        <f t="shared" si="63"/>
        <v>0.33444752549899254</v>
      </c>
    </row>
    <row r="338" spans="2:48" x14ac:dyDescent="0.25">
      <c r="B338" s="1">
        <v>33.299999999999997</v>
      </c>
      <c r="C338" s="1">
        <v>1.3413999999999999</v>
      </c>
      <c r="D338" s="1">
        <v>4.3653000000000004</v>
      </c>
      <c r="E338" s="1">
        <v>33.299999999999997</v>
      </c>
      <c r="F338" s="1">
        <v>1.3711</v>
      </c>
      <c r="G338" s="1">
        <v>3.1608999999999998</v>
      </c>
      <c r="H338" s="1">
        <v>33.299999999999997</v>
      </c>
      <c r="I338" s="1">
        <v>1.2987</v>
      </c>
      <c r="J338" s="1">
        <v>3.7805</v>
      </c>
      <c r="K338" s="1">
        <v>33.299999999999997</v>
      </c>
      <c r="L338" s="1">
        <v>1.4220999999999999</v>
      </c>
      <c r="M338" s="1">
        <v>3.5817000000000001</v>
      </c>
      <c r="N338" s="1">
        <v>33.299999999999997</v>
      </c>
      <c r="O338" s="1">
        <v>1.0791999999999999</v>
      </c>
      <c r="P338" s="1">
        <v>4.3505000000000003</v>
      </c>
      <c r="Q338" s="1">
        <v>33.299999999999997</v>
      </c>
      <c r="R338" s="1">
        <v>1.7555000000000001</v>
      </c>
      <c r="S338" s="1">
        <v>2.7709999999999999</v>
      </c>
      <c r="T338" s="5">
        <f t="shared" si="54"/>
        <v>1.3779999999999999</v>
      </c>
      <c r="U338" s="5">
        <f t="shared" si="55"/>
        <v>3668.3166666666671</v>
      </c>
      <c r="V338" s="5">
        <f t="shared" si="56"/>
        <v>14.415573588305794</v>
      </c>
      <c r="W338" s="5">
        <f t="shared" si="57"/>
        <v>3.724324324324324E-2</v>
      </c>
      <c r="X338" s="5">
        <f t="shared" si="58"/>
        <v>0.38706547370632394</v>
      </c>
      <c r="Z338" s="1">
        <v>33.299999999999997</v>
      </c>
      <c r="AA338" s="1">
        <v>1.0932999999999999</v>
      </c>
      <c r="AB338" s="1">
        <v>1.0980000000000001</v>
      </c>
      <c r="AC338" s="1">
        <v>33.299999999999997</v>
      </c>
      <c r="AD338" s="1">
        <v>1.1002000000000001</v>
      </c>
      <c r="AE338" s="1">
        <v>0.58830000000000005</v>
      </c>
      <c r="AF338" s="1">
        <v>33.299999999999997</v>
      </c>
      <c r="AG338" s="1">
        <v>1.3375999999999999</v>
      </c>
      <c r="AH338" s="1">
        <v>3.7223000000000002</v>
      </c>
      <c r="AI338" s="1">
        <v>33.299999999999997</v>
      </c>
      <c r="AJ338" s="1">
        <v>1.3847</v>
      </c>
      <c r="AK338" s="1">
        <v>3.4546000000000001</v>
      </c>
      <c r="AL338" s="1">
        <v>33.299999999999997</v>
      </c>
      <c r="AM338" s="1">
        <v>1.4322999999999999</v>
      </c>
      <c r="AN338" s="1">
        <v>3.5918999999999999</v>
      </c>
      <c r="AO338" s="1">
        <v>33.299999999999997</v>
      </c>
      <c r="AP338" s="1">
        <v>0.85699999999999998</v>
      </c>
      <c r="AQ338" s="1">
        <v>4.1814999999999998</v>
      </c>
      <c r="AR338" s="5">
        <f t="shared" si="59"/>
        <v>1.2008500000000002</v>
      </c>
      <c r="AS338" s="5">
        <f t="shared" si="60"/>
        <v>2772.766666666666</v>
      </c>
      <c r="AT338" s="5">
        <f t="shared" si="61"/>
        <v>10.896284470134262</v>
      </c>
      <c r="AU338" s="5">
        <f t="shared" si="62"/>
        <v>3.245540540540541E-2</v>
      </c>
      <c r="AV338" s="5">
        <f t="shared" si="63"/>
        <v>0.33573096173124672</v>
      </c>
    </row>
    <row r="339" spans="2:48" x14ac:dyDescent="0.25">
      <c r="B339" s="1">
        <v>33.4</v>
      </c>
      <c r="C339" s="1">
        <v>1.3434999999999999</v>
      </c>
      <c r="D339" s="1">
        <v>4.3952</v>
      </c>
      <c r="E339" s="1">
        <v>33.4</v>
      </c>
      <c r="F339" s="1">
        <v>1.3727</v>
      </c>
      <c r="G339" s="1">
        <v>3.1732999999999998</v>
      </c>
      <c r="H339" s="1">
        <v>33.4</v>
      </c>
      <c r="I339" s="1">
        <v>1.3001</v>
      </c>
      <c r="J339" s="1">
        <v>3.7927</v>
      </c>
      <c r="K339" s="1">
        <v>33.4</v>
      </c>
      <c r="L339" s="1">
        <v>1.4238999999999999</v>
      </c>
      <c r="M339" s="1">
        <v>3.6038000000000001</v>
      </c>
      <c r="N339" s="1">
        <v>33.4</v>
      </c>
      <c r="O339" s="1">
        <v>1.0811999999999999</v>
      </c>
      <c r="P339" s="1">
        <v>4.3826999999999998</v>
      </c>
      <c r="Q339" s="1">
        <v>33.4</v>
      </c>
      <c r="R339" s="1">
        <v>1.7572000000000001</v>
      </c>
      <c r="S339" s="1">
        <v>2.7873999999999999</v>
      </c>
      <c r="T339" s="5">
        <f t="shared" si="54"/>
        <v>1.3797666666666666</v>
      </c>
      <c r="U339" s="5">
        <f t="shared" si="55"/>
        <v>3689.1833333333338</v>
      </c>
      <c r="V339" s="5">
        <f t="shared" si="56"/>
        <v>14.497574406721865</v>
      </c>
      <c r="W339" s="5">
        <f t="shared" si="57"/>
        <v>3.7290990990990987E-2</v>
      </c>
      <c r="X339" s="5">
        <f t="shared" si="58"/>
        <v>0.38876881577709449</v>
      </c>
      <c r="Z339" s="1">
        <v>33.4</v>
      </c>
      <c r="AA339" s="1">
        <v>1.0941000000000001</v>
      </c>
      <c r="AB339" s="1">
        <v>1.1029</v>
      </c>
      <c r="AC339" s="1">
        <v>33.4</v>
      </c>
      <c r="AD339" s="1">
        <v>1.1008</v>
      </c>
      <c r="AE339" s="1">
        <v>0.5897</v>
      </c>
      <c r="AF339" s="1">
        <v>33.4</v>
      </c>
      <c r="AG339" s="1">
        <v>1.3395999999999999</v>
      </c>
      <c r="AH339" s="1">
        <v>3.742</v>
      </c>
      <c r="AI339" s="1">
        <v>33.4</v>
      </c>
      <c r="AJ339" s="1">
        <v>1.3862000000000001</v>
      </c>
      <c r="AK339" s="1">
        <v>3.4710000000000001</v>
      </c>
      <c r="AL339" s="1">
        <v>33.4</v>
      </c>
      <c r="AM339" s="1">
        <v>1.4340999999999999</v>
      </c>
      <c r="AN339" s="1">
        <v>3.6074999999999999</v>
      </c>
      <c r="AO339" s="1">
        <v>33.4</v>
      </c>
      <c r="AP339" s="1">
        <v>0.85880000000000001</v>
      </c>
      <c r="AQ339" s="1">
        <v>4.2084999999999999</v>
      </c>
      <c r="AR339" s="5">
        <f t="shared" si="59"/>
        <v>1.2022666666666666</v>
      </c>
      <c r="AS339" s="5">
        <f t="shared" si="60"/>
        <v>2786.9333333333334</v>
      </c>
      <c r="AT339" s="5">
        <f t="shared" si="61"/>
        <v>10.951955952285751</v>
      </c>
      <c r="AU339" s="5">
        <f t="shared" si="62"/>
        <v>3.249369369369369E-2</v>
      </c>
      <c r="AV339" s="5">
        <f t="shared" si="63"/>
        <v>0.33704866105792353</v>
      </c>
    </row>
    <row r="340" spans="2:48" x14ac:dyDescent="0.25">
      <c r="B340" s="1">
        <v>33.5</v>
      </c>
      <c r="C340" s="1">
        <v>1.3448</v>
      </c>
      <c r="D340" s="1">
        <v>4.4096000000000002</v>
      </c>
      <c r="E340" s="1">
        <v>33.5</v>
      </c>
      <c r="F340" s="1">
        <v>1.3744000000000001</v>
      </c>
      <c r="G340" s="1">
        <v>3.1943000000000001</v>
      </c>
      <c r="H340" s="1">
        <v>33.5</v>
      </c>
      <c r="I340" s="1">
        <v>1.3022</v>
      </c>
      <c r="J340" s="1">
        <v>3.8212999999999999</v>
      </c>
      <c r="K340" s="1">
        <v>33.5</v>
      </c>
      <c r="L340" s="1">
        <v>1.4254</v>
      </c>
      <c r="M340" s="1">
        <v>3.6153</v>
      </c>
      <c r="N340" s="1">
        <v>33.5</v>
      </c>
      <c r="O340" s="1">
        <v>1.0826</v>
      </c>
      <c r="P340" s="1">
        <v>4.3943000000000003</v>
      </c>
      <c r="Q340" s="1">
        <v>33.5</v>
      </c>
      <c r="R340" s="1">
        <v>1.7587999999999999</v>
      </c>
      <c r="S340" s="1">
        <v>2.7953999999999999</v>
      </c>
      <c r="T340" s="5">
        <f t="shared" si="54"/>
        <v>1.3813666666666666</v>
      </c>
      <c r="U340" s="5">
        <f t="shared" si="55"/>
        <v>3705.0333333333333</v>
      </c>
      <c r="V340" s="5">
        <f t="shared" si="56"/>
        <v>14.559860970870172</v>
      </c>
      <c r="W340" s="5">
        <f t="shared" si="57"/>
        <v>3.733423423423423E-2</v>
      </c>
      <c r="X340" s="5">
        <f t="shared" si="58"/>
        <v>0.38998686512550118</v>
      </c>
      <c r="Z340" s="1">
        <v>33.5</v>
      </c>
      <c r="AA340" s="1">
        <v>1.0948</v>
      </c>
      <c r="AB340" s="1">
        <v>1.1052999999999999</v>
      </c>
      <c r="AC340" s="1">
        <v>33.5</v>
      </c>
      <c r="AD340" s="1">
        <v>1.1016999999999999</v>
      </c>
      <c r="AE340" s="1">
        <v>0.59289999999999998</v>
      </c>
      <c r="AF340" s="1">
        <v>33.5</v>
      </c>
      <c r="AG340" s="1">
        <v>1.3409</v>
      </c>
      <c r="AH340" s="1">
        <v>3.7576999999999998</v>
      </c>
      <c r="AI340" s="1">
        <v>33.5</v>
      </c>
      <c r="AJ340" s="1">
        <v>1.3879999999999999</v>
      </c>
      <c r="AK340" s="1">
        <v>3.4878999999999998</v>
      </c>
      <c r="AL340" s="1">
        <v>33.5</v>
      </c>
      <c r="AM340" s="1">
        <v>1.4356</v>
      </c>
      <c r="AN340" s="1">
        <v>3.6293000000000002</v>
      </c>
      <c r="AO340" s="1">
        <v>33.5</v>
      </c>
      <c r="AP340" s="1">
        <v>0.86050000000000004</v>
      </c>
      <c r="AQ340" s="1">
        <v>4.2268999999999997</v>
      </c>
      <c r="AR340" s="5">
        <f t="shared" si="59"/>
        <v>1.2035833333333332</v>
      </c>
      <c r="AS340" s="5">
        <f t="shared" si="60"/>
        <v>2800.0000000000005</v>
      </c>
      <c r="AT340" s="5">
        <f t="shared" si="61"/>
        <v>11.003304707587828</v>
      </c>
      <c r="AU340" s="5">
        <f t="shared" si="62"/>
        <v>3.2529279279279275E-2</v>
      </c>
      <c r="AV340" s="5">
        <f t="shared" si="63"/>
        <v>0.33825848439860118</v>
      </c>
    </row>
    <row r="341" spans="2:48" x14ac:dyDescent="0.25">
      <c r="B341" s="1">
        <v>33.6</v>
      </c>
      <c r="C341" s="1">
        <v>1.3469</v>
      </c>
      <c r="D341" s="1">
        <v>4.4420999999999999</v>
      </c>
      <c r="E341" s="1">
        <v>33.6</v>
      </c>
      <c r="F341" s="1">
        <v>1.3762000000000001</v>
      </c>
      <c r="G341" s="1">
        <v>3.2101999999999999</v>
      </c>
      <c r="H341" s="1">
        <v>33.6</v>
      </c>
      <c r="I341" s="1">
        <v>1.3035000000000001</v>
      </c>
      <c r="J341" s="1">
        <v>3.8290999999999999</v>
      </c>
      <c r="K341" s="1">
        <v>33.6</v>
      </c>
      <c r="L341" s="1">
        <v>1.4271</v>
      </c>
      <c r="M341" s="1">
        <v>3.6368</v>
      </c>
      <c r="N341" s="1">
        <v>33.6</v>
      </c>
      <c r="O341" s="1">
        <v>1.0845</v>
      </c>
      <c r="P341" s="1">
        <v>4.4242999999999997</v>
      </c>
      <c r="Q341" s="1">
        <v>33.6</v>
      </c>
      <c r="R341" s="1">
        <v>1.7605</v>
      </c>
      <c r="S341" s="1">
        <v>2.8138999999999998</v>
      </c>
      <c r="T341" s="5">
        <f t="shared" si="54"/>
        <v>1.3831166666666668</v>
      </c>
      <c r="U341" s="5">
        <f t="shared" si="55"/>
        <v>3726.0666666666666</v>
      </c>
      <c r="V341" s="5">
        <f t="shared" si="56"/>
        <v>14.642516747899791</v>
      </c>
      <c r="W341" s="5">
        <f t="shared" si="57"/>
        <v>3.7381531531531537E-2</v>
      </c>
      <c r="X341" s="5">
        <f t="shared" si="58"/>
        <v>0.39170457035846012</v>
      </c>
      <c r="Z341" s="1">
        <v>33.6</v>
      </c>
      <c r="AA341" s="1">
        <v>1.0955999999999999</v>
      </c>
      <c r="AB341" s="1">
        <v>1.1097999999999999</v>
      </c>
      <c r="AC341" s="1">
        <v>33.6</v>
      </c>
      <c r="AD341" s="1">
        <v>1.1028</v>
      </c>
      <c r="AE341" s="1">
        <v>0.59789999999999999</v>
      </c>
      <c r="AF341" s="1">
        <v>33.6</v>
      </c>
      <c r="AG341" s="1">
        <v>1.343</v>
      </c>
      <c r="AH341" s="1">
        <v>3.7812000000000001</v>
      </c>
      <c r="AI341" s="1">
        <v>33.6</v>
      </c>
      <c r="AJ341" s="1">
        <v>1.3894</v>
      </c>
      <c r="AK341" s="1">
        <v>3.5055999999999998</v>
      </c>
      <c r="AL341" s="1">
        <v>33.6</v>
      </c>
      <c r="AM341" s="1">
        <v>1.4375</v>
      </c>
      <c r="AN341" s="1">
        <v>3.649</v>
      </c>
      <c r="AO341" s="1">
        <v>33.6</v>
      </c>
      <c r="AP341" s="1">
        <v>0.86209999999999998</v>
      </c>
      <c r="AQ341" s="1">
        <v>4.2508999999999997</v>
      </c>
      <c r="AR341" s="5">
        <f t="shared" si="59"/>
        <v>1.2050666666666665</v>
      </c>
      <c r="AS341" s="5">
        <f t="shared" si="60"/>
        <v>2815.7333333333327</v>
      </c>
      <c r="AT341" s="5">
        <f t="shared" si="61"/>
        <v>11.065132800706651</v>
      </c>
      <c r="AU341" s="5">
        <f t="shared" si="62"/>
        <v>3.2569369369369362E-2</v>
      </c>
      <c r="AV341" s="5">
        <f t="shared" si="63"/>
        <v>0.33974046826688387</v>
      </c>
    </row>
    <row r="342" spans="2:48" x14ac:dyDescent="0.25">
      <c r="B342" s="1">
        <v>33.700000000000003</v>
      </c>
      <c r="C342" s="1">
        <v>1.3484</v>
      </c>
      <c r="D342" s="1">
        <v>4.4602000000000004</v>
      </c>
      <c r="E342" s="1">
        <v>33.700000000000003</v>
      </c>
      <c r="F342" s="1">
        <v>1.3775999999999999</v>
      </c>
      <c r="G342" s="1">
        <v>3.2277</v>
      </c>
      <c r="H342" s="1">
        <v>33.700000000000003</v>
      </c>
      <c r="I342" s="1">
        <v>1.3055000000000001</v>
      </c>
      <c r="J342" s="1">
        <v>3.8567999999999998</v>
      </c>
      <c r="K342" s="1">
        <v>33.700000000000003</v>
      </c>
      <c r="L342" s="1">
        <v>1.4288000000000001</v>
      </c>
      <c r="M342" s="1">
        <v>3.6488999999999998</v>
      </c>
      <c r="N342" s="1">
        <v>33.700000000000003</v>
      </c>
      <c r="O342" s="1">
        <v>1.0863</v>
      </c>
      <c r="P342" s="1">
        <v>4.4436</v>
      </c>
      <c r="Q342" s="1">
        <v>33.700000000000003</v>
      </c>
      <c r="R342" s="1">
        <v>1.7622</v>
      </c>
      <c r="S342" s="1">
        <v>2.8212999999999999</v>
      </c>
      <c r="T342" s="5">
        <f t="shared" si="54"/>
        <v>1.3848</v>
      </c>
      <c r="U342" s="5">
        <f t="shared" si="55"/>
        <v>3743.0833333333335</v>
      </c>
      <c r="V342" s="5">
        <f t="shared" si="56"/>
        <v>14.70938802234293</v>
      </c>
      <c r="W342" s="5">
        <f t="shared" si="57"/>
        <v>3.7427027027027028E-2</v>
      </c>
      <c r="X342" s="5">
        <f t="shared" si="58"/>
        <v>0.39301513346814587</v>
      </c>
      <c r="Z342" s="1">
        <v>33.700000000000003</v>
      </c>
      <c r="AA342" s="1">
        <v>1.0965</v>
      </c>
      <c r="AB342" s="1">
        <v>1.1165</v>
      </c>
      <c r="AC342" s="1">
        <v>33.700000000000003</v>
      </c>
      <c r="AD342" s="1">
        <v>1.1034999999999999</v>
      </c>
      <c r="AE342" s="1">
        <v>0.60009999999999997</v>
      </c>
      <c r="AF342" s="1">
        <v>33.700000000000003</v>
      </c>
      <c r="AG342" s="1">
        <v>1.3445</v>
      </c>
      <c r="AH342" s="1">
        <v>3.7989999999999999</v>
      </c>
      <c r="AI342" s="1">
        <v>33.700000000000003</v>
      </c>
      <c r="AJ342" s="1">
        <v>1.3916999999999999</v>
      </c>
      <c r="AK342" s="1">
        <v>3.5312999999999999</v>
      </c>
      <c r="AL342" s="1">
        <v>33.700000000000003</v>
      </c>
      <c r="AM342" s="1">
        <v>1.4391</v>
      </c>
      <c r="AN342" s="1">
        <v>3.6696</v>
      </c>
      <c r="AO342" s="1">
        <v>33.700000000000003</v>
      </c>
      <c r="AP342" s="1">
        <v>0.86380000000000001</v>
      </c>
      <c r="AQ342" s="1">
        <v>4.2690000000000001</v>
      </c>
      <c r="AR342" s="5">
        <f t="shared" si="59"/>
        <v>1.2065166666666667</v>
      </c>
      <c r="AS342" s="5">
        <f t="shared" si="60"/>
        <v>2830.916666666667</v>
      </c>
      <c r="AT342" s="5">
        <f t="shared" si="61"/>
        <v>11.124799530400777</v>
      </c>
      <c r="AU342" s="5">
        <f t="shared" si="62"/>
        <v>3.2608558558558556E-2</v>
      </c>
      <c r="AV342" s="5">
        <f t="shared" si="63"/>
        <v>0.34116195324680865</v>
      </c>
    </row>
    <row r="343" spans="2:48" x14ac:dyDescent="0.25">
      <c r="B343" s="1">
        <v>33.799999999999997</v>
      </c>
      <c r="C343" s="1">
        <v>1.35</v>
      </c>
      <c r="D343" s="1">
        <v>4.4821</v>
      </c>
      <c r="E343" s="1">
        <v>33.799999999999997</v>
      </c>
      <c r="F343" s="1">
        <v>1.3795999999999999</v>
      </c>
      <c r="G343" s="1">
        <v>3.2465999999999999</v>
      </c>
      <c r="H343" s="1">
        <v>33.799999999999997</v>
      </c>
      <c r="I343" s="1">
        <v>1.3070999999999999</v>
      </c>
      <c r="J343" s="1">
        <v>3.8704999999999998</v>
      </c>
      <c r="K343" s="1">
        <v>33.799999999999997</v>
      </c>
      <c r="L343" s="1">
        <v>1.4302999999999999</v>
      </c>
      <c r="M343" s="1">
        <v>3.6698</v>
      </c>
      <c r="N343" s="1">
        <v>33.799999999999997</v>
      </c>
      <c r="O343" s="1">
        <v>1.0878000000000001</v>
      </c>
      <c r="P343" s="1">
        <v>4.4619</v>
      </c>
      <c r="Q343" s="1">
        <v>33.799999999999997</v>
      </c>
      <c r="R343" s="1">
        <v>1.7639</v>
      </c>
      <c r="S343" s="1">
        <v>2.8410000000000002</v>
      </c>
      <c r="T343" s="5">
        <f t="shared" si="54"/>
        <v>1.38645</v>
      </c>
      <c r="U343" s="5">
        <f t="shared" si="55"/>
        <v>3761.9833333333331</v>
      </c>
      <c r="V343" s="5">
        <f t="shared" si="56"/>
        <v>14.783660329119146</v>
      </c>
      <c r="W343" s="5">
        <f t="shared" si="57"/>
        <v>3.7471621621621619E-2</v>
      </c>
      <c r="X343" s="5">
        <f t="shared" si="58"/>
        <v>0.39452950497847628</v>
      </c>
      <c r="Z343" s="1">
        <v>33.799999999999997</v>
      </c>
      <c r="AA343" s="1">
        <v>1.0972</v>
      </c>
      <c r="AB343" s="1">
        <v>1.1198999999999999</v>
      </c>
      <c r="AC343" s="1">
        <v>33.799999999999997</v>
      </c>
      <c r="AD343" s="1">
        <v>1.1043000000000001</v>
      </c>
      <c r="AE343" s="1">
        <v>0.60250000000000004</v>
      </c>
      <c r="AF343" s="1">
        <v>33.799999999999997</v>
      </c>
      <c r="AG343" s="1">
        <v>1.3463000000000001</v>
      </c>
      <c r="AH343" s="1">
        <v>3.8226</v>
      </c>
      <c r="AI343" s="1">
        <v>33.799999999999997</v>
      </c>
      <c r="AJ343" s="1">
        <v>1.3931</v>
      </c>
      <c r="AK343" s="1">
        <v>3.5451000000000001</v>
      </c>
      <c r="AL343" s="1">
        <v>33.799999999999997</v>
      </c>
      <c r="AM343" s="1">
        <v>1.4408000000000001</v>
      </c>
      <c r="AN343" s="1">
        <v>3.6907999999999999</v>
      </c>
      <c r="AO343" s="1">
        <v>33.799999999999997</v>
      </c>
      <c r="AP343" s="1">
        <v>0.86519999999999997</v>
      </c>
      <c r="AQ343" s="1">
        <v>4.2892999999999999</v>
      </c>
      <c r="AR343" s="5">
        <f t="shared" si="59"/>
        <v>1.2078166666666668</v>
      </c>
      <c r="AS343" s="5">
        <f t="shared" si="60"/>
        <v>2845.0333333333333</v>
      </c>
      <c r="AT343" s="5">
        <f t="shared" si="61"/>
        <v>11.180274524968198</v>
      </c>
      <c r="AU343" s="5">
        <f t="shared" si="62"/>
        <v>3.2643693693693694E-2</v>
      </c>
      <c r="AV343" s="5">
        <f t="shared" si="63"/>
        <v>0.34249416226840995</v>
      </c>
    </row>
    <row r="344" spans="2:48" x14ac:dyDescent="0.25">
      <c r="B344" s="1">
        <v>33.9</v>
      </c>
      <c r="C344" s="1">
        <v>1.3516999999999999</v>
      </c>
      <c r="D344" s="1">
        <v>4.5003000000000002</v>
      </c>
      <c r="E344" s="1">
        <v>33.9</v>
      </c>
      <c r="F344" s="1">
        <v>1.3811</v>
      </c>
      <c r="G344" s="1">
        <v>3.2635999999999998</v>
      </c>
      <c r="H344" s="1">
        <v>33.9</v>
      </c>
      <c r="I344" s="1">
        <v>1.3087</v>
      </c>
      <c r="J344" s="1">
        <v>3.8893</v>
      </c>
      <c r="K344" s="1">
        <v>33.9</v>
      </c>
      <c r="L344" s="1">
        <v>1.4321999999999999</v>
      </c>
      <c r="M344" s="1">
        <v>3.6856</v>
      </c>
      <c r="N344" s="1">
        <v>33.9</v>
      </c>
      <c r="O344" s="1">
        <v>1.0895999999999999</v>
      </c>
      <c r="P344" s="1">
        <v>4.4851999999999999</v>
      </c>
      <c r="Q344" s="1">
        <v>33.9</v>
      </c>
      <c r="R344" s="1">
        <v>1.7657</v>
      </c>
      <c r="S344" s="1">
        <v>2.8521999999999998</v>
      </c>
      <c r="T344" s="5">
        <f t="shared" si="54"/>
        <v>1.3881666666666668</v>
      </c>
      <c r="U344" s="5">
        <f t="shared" si="55"/>
        <v>3779.3666666666663</v>
      </c>
      <c r="V344" s="5">
        <f t="shared" si="56"/>
        <v>14.851972512512086</v>
      </c>
      <c r="W344" s="5">
        <f t="shared" si="57"/>
        <v>3.7518018018018018E-2</v>
      </c>
      <c r="X344" s="5">
        <f t="shared" si="58"/>
        <v>0.39586239617933522</v>
      </c>
      <c r="Z344" s="1">
        <v>33.9</v>
      </c>
      <c r="AA344" s="1">
        <v>1.0979000000000001</v>
      </c>
      <c r="AB344" s="1">
        <v>1.1235999999999999</v>
      </c>
      <c r="AC344" s="1">
        <v>33.9</v>
      </c>
      <c r="AD344" s="1">
        <v>1.1052999999999999</v>
      </c>
      <c r="AE344" s="1">
        <v>0.60699999999999998</v>
      </c>
      <c r="AF344" s="1">
        <v>33.9</v>
      </c>
      <c r="AG344" s="1">
        <v>1.3478000000000001</v>
      </c>
      <c r="AH344" s="1">
        <v>3.8344</v>
      </c>
      <c r="AI344" s="1">
        <v>33.9</v>
      </c>
      <c r="AJ344" s="1">
        <v>1.3948</v>
      </c>
      <c r="AK344" s="1">
        <v>3.5651000000000002</v>
      </c>
      <c r="AL344" s="1">
        <v>33.9</v>
      </c>
      <c r="AM344" s="1">
        <v>1.4422999999999999</v>
      </c>
      <c r="AN344" s="1">
        <v>3.7040000000000002</v>
      </c>
      <c r="AO344" s="1">
        <v>33.9</v>
      </c>
      <c r="AP344" s="1">
        <v>0.86709999999999998</v>
      </c>
      <c r="AQ344" s="1">
        <v>4.3125</v>
      </c>
      <c r="AR344" s="5">
        <f t="shared" si="59"/>
        <v>1.2091999999999998</v>
      </c>
      <c r="AS344" s="5">
        <f t="shared" si="60"/>
        <v>2857.7666666666664</v>
      </c>
      <c r="AT344" s="5">
        <f t="shared" si="61"/>
        <v>11.230313363043178</v>
      </c>
      <c r="AU344" s="5">
        <f t="shared" si="62"/>
        <v>3.2681081081081073E-2</v>
      </c>
      <c r="AV344" s="5">
        <f t="shared" si="63"/>
        <v>0.34363347207459288</v>
      </c>
    </row>
    <row r="345" spans="2:48" x14ac:dyDescent="0.25">
      <c r="B345" s="1">
        <v>34</v>
      </c>
      <c r="C345" s="1">
        <v>1.3532</v>
      </c>
      <c r="D345" s="1">
        <v>4.5201000000000002</v>
      </c>
      <c r="E345" s="1">
        <v>34</v>
      </c>
      <c r="F345" s="1">
        <v>1.3829</v>
      </c>
      <c r="G345" s="1">
        <v>3.2839999999999998</v>
      </c>
      <c r="H345" s="1">
        <v>34</v>
      </c>
      <c r="I345" s="1">
        <v>1.3104</v>
      </c>
      <c r="J345" s="1">
        <v>3.9051999999999998</v>
      </c>
      <c r="K345" s="1">
        <v>34</v>
      </c>
      <c r="L345" s="1">
        <v>1.4339</v>
      </c>
      <c r="M345" s="1">
        <v>3.7065999999999999</v>
      </c>
      <c r="N345" s="1">
        <v>34</v>
      </c>
      <c r="O345" s="1">
        <v>1.091</v>
      </c>
      <c r="P345" s="1">
        <v>4.5015999999999998</v>
      </c>
      <c r="Q345" s="1">
        <v>34</v>
      </c>
      <c r="R345" s="1">
        <v>1.7672000000000001</v>
      </c>
      <c r="S345" s="1">
        <v>2.8631000000000002</v>
      </c>
      <c r="T345" s="5">
        <f t="shared" si="54"/>
        <v>1.3897666666666666</v>
      </c>
      <c r="U345" s="5">
        <f t="shared" si="55"/>
        <v>3796.766666666666</v>
      </c>
      <c r="V345" s="5">
        <f t="shared" si="56"/>
        <v>14.920350191766381</v>
      </c>
      <c r="W345" s="5">
        <f t="shared" si="57"/>
        <v>3.7561261261261261E-2</v>
      </c>
      <c r="X345" s="5">
        <f t="shared" si="58"/>
        <v>0.39722708159308956</v>
      </c>
      <c r="Z345" s="1">
        <v>34</v>
      </c>
      <c r="AA345" s="1">
        <v>1.0989</v>
      </c>
      <c r="AB345" s="1">
        <v>1.1297999999999999</v>
      </c>
      <c r="AC345" s="1">
        <v>34</v>
      </c>
      <c r="AD345" s="1">
        <v>1.1061000000000001</v>
      </c>
      <c r="AE345" s="1">
        <v>0.61050000000000004</v>
      </c>
      <c r="AF345" s="1">
        <v>34</v>
      </c>
      <c r="AG345" s="1">
        <v>1.3492999999999999</v>
      </c>
      <c r="AH345" s="1">
        <v>3.8546999999999998</v>
      </c>
      <c r="AI345" s="1">
        <v>34</v>
      </c>
      <c r="AJ345" s="1">
        <v>1.3963000000000001</v>
      </c>
      <c r="AK345" s="1">
        <v>3.5762999999999998</v>
      </c>
      <c r="AL345" s="1">
        <v>34</v>
      </c>
      <c r="AM345" s="1">
        <v>1.4440999999999999</v>
      </c>
      <c r="AN345" s="1">
        <v>3.7271000000000001</v>
      </c>
      <c r="AO345" s="1">
        <v>34</v>
      </c>
      <c r="AP345" s="1">
        <v>0.86860000000000004</v>
      </c>
      <c r="AQ345" s="1">
        <v>4.3276000000000003</v>
      </c>
      <c r="AR345" s="5">
        <f t="shared" si="59"/>
        <v>1.2105499999999998</v>
      </c>
      <c r="AS345" s="5">
        <f t="shared" si="60"/>
        <v>2871</v>
      </c>
      <c r="AT345" s="5">
        <f t="shared" si="61"/>
        <v>11.282317076958803</v>
      </c>
      <c r="AU345" s="5">
        <f t="shared" si="62"/>
        <v>3.2717567567567565E-2</v>
      </c>
      <c r="AV345" s="5">
        <f t="shared" si="63"/>
        <v>0.34483972727064205</v>
      </c>
    </row>
    <row r="346" spans="2:48" x14ac:dyDescent="0.25">
      <c r="B346" s="1">
        <v>34.1</v>
      </c>
      <c r="C346" s="1">
        <v>1.3552</v>
      </c>
      <c r="D346" s="1">
        <v>4.5449999999999999</v>
      </c>
      <c r="E346" s="1">
        <v>34.1</v>
      </c>
      <c r="F346" s="1">
        <v>1.3844000000000001</v>
      </c>
      <c r="G346" s="1">
        <v>3.2963</v>
      </c>
      <c r="H346" s="1">
        <v>34.1</v>
      </c>
      <c r="I346" s="1">
        <v>1.3118000000000001</v>
      </c>
      <c r="J346" s="1">
        <v>3.9220999999999999</v>
      </c>
      <c r="K346" s="1">
        <v>34.1</v>
      </c>
      <c r="L346" s="1">
        <v>1.4356</v>
      </c>
      <c r="M346" s="1">
        <v>3.726</v>
      </c>
      <c r="N346" s="1">
        <v>34.1</v>
      </c>
      <c r="O346" s="1">
        <v>1.0929</v>
      </c>
      <c r="P346" s="1">
        <v>4.5298999999999996</v>
      </c>
      <c r="Q346" s="1">
        <v>34.1</v>
      </c>
      <c r="R346" s="1">
        <v>1.7688999999999999</v>
      </c>
      <c r="S346" s="1">
        <v>2.8774000000000002</v>
      </c>
      <c r="T346" s="5">
        <f t="shared" si="54"/>
        <v>1.3914666666666669</v>
      </c>
      <c r="U346" s="5">
        <f t="shared" si="55"/>
        <v>3816.1166666666672</v>
      </c>
      <c r="V346" s="5">
        <f t="shared" si="56"/>
        <v>14.99639088679918</v>
      </c>
      <c r="W346" s="5">
        <f t="shared" si="57"/>
        <v>3.7607207207207213E-2</v>
      </c>
      <c r="X346" s="5">
        <f t="shared" si="58"/>
        <v>0.39876374770858292</v>
      </c>
      <c r="Z346" s="1">
        <v>34.1</v>
      </c>
      <c r="AA346" s="1">
        <v>1.0999000000000001</v>
      </c>
      <c r="AB346" s="1">
        <v>1.137</v>
      </c>
      <c r="AC346" s="1">
        <v>34.1</v>
      </c>
      <c r="AD346" s="1">
        <v>1.1068</v>
      </c>
      <c r="AE346" s="1">
        <v>0.61199999999999999</v>
      </c>
      <c r="AF346" s="1">
        <v>34.1</v>
      </c>
      <c r="AG346" s="1">
        <v>1.3511</v>
      </c>
      <c r="AH346" s="1">
        <v>3.8715999999999999</v>
      </c>
      <c r="AI346" s="1">
        <v>34.1</v>
      </c>
      <c r="AJ346" s="1">
        <v>1.3978999999999999</v>
      </c>
      <c r="AK346" s="1">
        <v>3.5969000000000002</v>
      </c>
      <c r="AL346" s="1">
        <v>34.1</v>
      </c>
      <c r="AM346" s="1">
        <v>1.4457</v>
      </c>
      <c r="AN346" s="1">
        <v>3.7422</v>
      </c>
      <c r="AO346" s="1">
        <v>34.1</v>
      </c>
      <c r="AP346" s="1">
        <v>0.87060000000000004</v>
      </c>
      <c r="AQ346" s="1">
        <v>4.3579999999999997</v>
      </c>
      <c r="AR346" s="5">
        <f t="shared" si="59"/>
        <v>1.212</v>
      </c>
      <c r="AS346" s="5">
        <f t="shared" si="60"/>
        <v>2886.2833333333333</v>
      </c>
      <c r="AT346" s="5">
        <f t="shared" si="61"/>
        <v>11.342376781821054</v>
      </c>
      <c r="AU346" s="5">
        <f t="shared" si="62"/>
        <v>3.2756756756756752E-2</v>
      </c>
      <c r="AV346" s="5">
        <f t="shared" si="63"/>
        <v>0.34626067733282101</v>
      </c>
    </row>
    <row r="347" spans="2:48" x14ac:dyDescent="0.25">
      <c r="B347" s="1">
        <v>34.200000000000003</v>
      </c>
      <c r="C347" s="1">
        <v>1.3565</v>
      </c>
      <c r="D347" s="1">
        <v>4.5621</v>
      </c>
      <c r="E347" s="1">
        <v>34.200000000000003</v>
      </c>
      <c r="F347" s="1">
        <v>1.3861000000000001</v>
      </c>
      <c r="G347" s="1">
        <v>3.3147000000000002</v>
      </c>
      <c r="H347" s="1">
        <v>34.200000000000003</v>
      </c>
      <c r="I347" s="1">
        <v>1.3138000000000001</v>
      </c>
      <c r="J347" s="1">
        <v>3.9457</v>
      </c>
      <c r="K347" s="1">
        <v>34.200000000000003</v>
      </c>
      <c r="L347" s="1">
        <v>1.4371</v>
      </c>
      <c r="M347" s="1">
        <v>3.7366000000000001</v>
      </c>
      <c r="N347" s="1">
        <v>34.200000000000003</v>
      </c>
      <c r="O347" s="1">
        <v>1.0942000000000001</v>
      </c>
      <c r="P347" s="1">
        <v>4.5429000000000004</v>
      </c>
      <c r="Q347" s="1">
        <v>34.200000000000003</v>
      </c>
      <c r="R347" s="1">
        <v>1.7704</v>
      </c>
      <c r="S347" s="1">
        <v>2.8868</v>
      </c>
      <c r="T347" s="5">
        <f t="shared" si="54"/>
        <v>1.3930166666666668</v>
      </c>
      <c r="U347" s="5">
        <f t="shared" si="55"/>
        <v>3831.4666666666672</v>
      </c>
      <c r="V347" s="5">
        <f t="shared" si="56"/>
        <v>15.056712575106848</v>
      </c>
      <c r="W347" s="5">
        <f t="shared" si="57"/>
        <v>3.7649099099099102E-2</v>
      </c>
      <c r="X347" s="5">
        <f t="shared" si="58"/>
        <v>0.39992225406177484</v>
      </c>
      <c r="Z347" s="1">
        <v>34.200000000000003</v>
      </c>
      <c r="AA347" s="1">
        <v>1.1006</v>
      </c>
      <c r="AB347" s="1">
        <v>1.1393</v>
      </c>
      <c r="AC347" s="1">
        <v>34.200000000000003</v>
      </c>
      <c r="AD347" s="1">
        <v>1.1075999999999999</v>
      </c>
      <c r="AE347" s="1">
        <v>0.61460000000000004</v>
      </c>
      <c r="AF347" s="1">
        <v>34.200000000000003</v>
      </c>
      <c r="AG347" s="1">
        <v>1.3526</v>
      </c>
      <c r="AH347" s="1">
        <v>3.8946000000000001</v>
      </c>
      <c r="AI347" s="1">
        <v>34.200000000000003</v>
      </c>
      <c r="AJ347" s="1">
        <v>1.3996999999999999</v>
      </c>
      <c r="AK347" s="1">
        <v>3.6126</v>
      </c>
      <c r="AL347" s="1">
        <v>34.200000000000003</v>
      </c>
      <c r="AM347" s="1">
        <v>1.4473</v>
      </c>
      <c r="AN347" s="1">
        <v>3.7631999999999999</v>
      </c>
      <c r="AO347" s="1">
        <v>34.200000000000003</v>
      </c>
      <c r="AP347" s="1">
        <v>0.87219999999999998</v>
      </c>
      <c r="AQ347" s="1">
        <v>4.3754</v>
      </c>
      <c r="AR347" s="5">
        <f t="shared" si="59"/>
        <v>1.2133333333333334</v>
      </c>
      <c r="AS347" s="5">
        <f t="shared" si="60"/>
        <v>2899.95</v>
      </c>
      <c r="AT347" s="5">
        <f t="shared" si="61"/>
        <v>11.396083388131899</v>
      </c>
      <c r="AU347" s="5">
        <f t="shared" si="62"/>
        <v>3.2792792792792791E-2</v>
      </c>
      <c r="AV347" s="5">
        <f t="shared" si="63"/>
        <v>0.34751792749523103</v>
      </c>
    </row>
    <row r="348" spans="2:48" x14ac:dyDescent="0.25">
      <c r="B348" s="1">
        <v>34.299999999999997</v>
      </c>
      <c r="C348" s="1">
        <v>1.3585</v>
      </c>
      <c r="D348" s="1">
        <v>4.5907999999999998</v>
      </c>
      <c r="E348" s="1">
        <v>34.299999999999997</v>
      </c>
      <c r="F348" s="1">
        <v>1.3877999999999999</v>
      </c>
      <c r="G348" s="1">
        <v>3.3285999999999998</v>
      </c>
      <c r="H348" s="1">
        <v>34.299999999999997</v>
      </c>
      <c r="I348" s="1">
        <v>1.3150999999999999</v>
      </c>
      <c r="J348" s="1">
        <v>3.9565000000000001</v>
      </c>
      <c r="K348" s="1">
        <v>34.299999999999997</v>
      </c>
      <c r="L348" s="1">
        <v>1.4388000000000001</v>
      </c>
      <c r="M348" s="1">
        <v>3.7578</v>
      </c>
      <c r="N348" s="1">
        <v>34.299999999999997</v>
      </c>
      <c r="O348" s="1">
        <v>1.0963000000000001</v>
      </c>
      <c r="P348" s="1">
        <v>4.5738000000000003</v>
      </c>
      <c r="Q348" s="1">
        <v>34.299999999999997</v>
      </c>
      <c r="R348" s="1">
        <v>1.7722</v>
      </c>
      <c r="S348" s="1">
        <v>2.9068999999999998</v>
      </c>
      <c r="T348" s="5">
        <f t="shared" si="54"/>
        <v>1.3947833333333335</v>
      </c>
      <c r="U348" s="5">
        <f t="shared" si="55"/>
        <v>3852.3999999999996</v>
      </c>
      <c r="V348" s="5">
        <f t="shared" si="56"/>
        <v>15.138975376968336</v>
      </c>
      <c r="W348" s="5">
        <f t="shared" si="57"/>
        <v>3.7696846846846849E-2</v>
      </c>
      <c r="X348" s="5">
        <f t="shared" si="58"/>
        <v>0.40159792245951825</v>
      </c>
      <c r="Z348" s="1">
        <v>34.299999999999997</v>
      </c>
      <c r="AA348" s="1">
        <v>1.1012999999999999</v>
      </c>
      <c r="AB348" s="1">
        <v>1.1432</v>
      </c>
      <c r="AC348" s="1">
        <v>34.299999999999997</v>
      </c>
      <c r="AD348" s="1">
        <v>1.1085</v>
      </c>
      <c r="AE348" s="1">
        <v>0.61899999999999999</v>
      </c>
      <c r="AF348" s="1">
        <v>34.299999999999997</v>
      </c>
      <c r="AG348" s="1">
        <v>1.3546</v>
      </c>
      <c r="AH348" s="1">
        <v>3.9142999999999999</v>
      </c>
      <c r="AI348" s="1">
        <v>34.299999999999997</v>
      </c>
      <c r="AJ348" s="1">
        <v>1.4013</v>
      </c>
      <c r="AK348" s="1">
        <v>3.6337000000000002</v>
      </c>
      <c r="AL348" s="1">
        <v>34.299999999999997</v>
      </c>
      <c r="AM348" s="1">
        <v>1.4491000000000001</v>
      </c>
      <c r="AN348" s="1">
        <v>3.7801</v>
      </c>
      <c r="AO348" s="1">
        <v>34.299999999999997</v>
      </c>
      <c r="AP348" s="1">
        <v>0.87380000000000002</v>
      </c>
      <c r="AQ348" s="1">
        <v>4.4004000000000003</v>
      </c>
      <c r="AR348" s="5">
        <f t="shared" si="59"/>
        <v>1.2147666666666666</v>
      </c>
      <c r="AS348" s="5">
        <f t="shared" si="60"/>
        <v>2915.1166666666668</v>
      </c>
      <c r="AT348" s="5">
        <f t="shared" si="61"/>
        <v>11.455684621964666</v>
      </c>
      <c r="AU348" s="5">
        <f t="shared" si="62"/>
        <v>3.2831531531531531E-2</v>
      </c>
      <c r="AV348" s="5">
        <f t="shared" si="63"/>
        <v>0.34892324809650083</v>
      </c>
    </row>
    <row r="349" spans="2:48" x14ac:dyDescent="0.25">
      <c r="B349" s="1">
        <v>34.4</v>
      </c>
      <c r="C349" s="1">
        <v>1.3601000000000001</v>
      </c>
      <c r="D349" s="1">
        <v>4.6090999999999998</v>
      </c>
      <c r="E349" s="1">
        <v>34.4</v>
      </c>
      <c r="F349" s="1">
        <v>1.3893</v>
      </c>
      <c r="G349" s="1">
        <v>3.3492999999999999</v>
      </c>
      <c r="H349" s="1">
        <v>34.4</v>
      </c>
      <c r="I349" s="1">
        <v>1.3172999999999999</v>
      </c>
      <c r="J349" s="1">
        <v>3.9857999999999998</v>
      </c>
      <c r="K349" s="1">
        <v>34.4</v>
      </c>
      <c r="L349" s="1">
        <v>1.4403999999999999</v>
      </c>
      <c r="M349" s="1">
        <v>3.7692000000000001</v>
      </c>
      <c r="N349" s="1">
        <v>34.4</v>
      </c>
      <c r="O349" s="1">
        <v>1.0979000000000001</v>
      </c>
      <c r="P349" s="1">
        <v>4.5917000000000003</v>
      </c>
      <c r="Q349" s="1">
        <v>34.4</v>
      </c>
      <c r="R349" s="1">
        <v>1.7738</v>
      </c>
      <c r="S349" s="1">
        <v>2.9133</v>
      </c>
      <c r="T349" s="5">
        <f t="shared" si="54"/>
        <v>1.3964666666666667</v>
      </c>
      <c r="U349" s="5">
        <f t="shared" si="55"/>
        <v>3869.7333333333331</v>
      </c>
      <c r="V349" s="5">
        <f t="shared" si="56"/>
        <v>15.207091072777214</v>
      </c>
      <c r="W349" s="5">
        <f t="shared" si="57"/>
        <v>3.7742342342342347E-2</v>
      </c>
      <c r="X349" s="5">
        <f t="shared" si="58"/>
        <v>0.40291858239324735</v>
      </c>
      <c r="Z349" s="1">
        <v>34.4</v>
      </c>
      <c r="AA349" s="1">
        <v>1.1024</v>
      </c>
      <c r="AB349" s="1">
        <v>1.1515</v>
      </c>
      <c r="AC349" s="1">
        <v>34.4</v>
      </c>
      <c r="AD349" s="1">
        <v>1.1092</v>
      </c>
      <c r="AE349" s="1">
        <v>0.62170000000000003</v>
      </c>
      <c r="AF349" s="1">
        <v>34.4</v>
      </c>
      <c r="AG349" s="1">
        <v>1.3561000000000001</v>
      </c>
      <c r="AH349" s="1">
        <v>3.9331999999999998</v>
      </c>
      <c r="AI349" s="1">
        <v>34.4</v>
      </c>
      <c r="AJ349" s="1">
        <v>1.4032</v>
      </c>
      <c r="AK349" s="1">
        <v>3.6513</v>
      </c>
      <c r="AL349" s="1">
        <v>34.4</v>
      </c>
      <c r="AM349" s="1">
        <v>1.4507000000000001</v>
      </c>
      <c r="AN349" s="1">
        <v>3.8035000000000001</v>
      </c>
      <c r="AO349" s="1">
        <v>34.4</v>
      </c>
      <c r="AP349" s="1">
        <v>0.87539999999999996</v>
      </c>
      <c r="AQ349" s="1">
        <v>4.4154</v>
      </c>
      <c r="AR349" s="5">
        <f t="shared" si="59"/>
        <v>1.2161666666666668</v>
      </c>
      <c r="AS349" s="5">
        <f t="shared" si="60"/>
        <v>2929.4333333333334</v>
      </c>
      <c r="AT349" s="5">
        <f t="shared" si="61"/>
        <v>11.511945566868345</v>
      </c>
      <c r="AU349" s="5">
        <f t="shared" si="62"/>
        <v>3.2869369369369371E-2</v>
      </c>
      <c r="AV349" s="5">
        <f t="shared" si="63"/>
        <v>0.35023323500682096</v>
      </c>
    </row>
    <row r="350" spans="2:48" x14ac:dyDescent="0.25">
      <c r="B350" s="1">
        <v>34.5</v>
      </c>
      <c r="C350" s="1">
        <v>1.3617999999999999</v>
      </c>
      <c r="D350" s="1">
        <v>4.6345999999999998</v>
      </c>
      <c r="E350" s="1">
        <v>34.5</v>
      </c>
      <c r="F350" s="1">
        <v>1.3911</v>
      </c>
      <c r="G350" s="1">
        <v>3.3643000000000001</v>
      </c>
      <c r="H350" s="1">
        <v>34.5</v>
      </c>
      <c r="I350" s="1">
        <v>1.3188</v>
      </c>
      <c r="J350" s="1">
        <v>3.9958999999999998</v>
      </c>
      <c r="K350" s="1">
        <v>34.5</v>
      </c>
      <c r="L350" s="1">
        <v>1.4420999999999999</v>
      </c>
      <c r="M350" s="1">
        <v>3.7934999999999999</v>
      </c>
      <c r="N350" s="1">
        <v>34.5</v>
      </c>
      <c r="O350" s="1">
        <v>1.0993999999999999</v>
      </c>
      <c r="P350" s="1">
        <v>4.6139000000000001</v>
      </c>
      <c r="Q350" s="1">
        <v>34.5</v>
      </c>
      <c r="R350" s="1">
        <v>1.7757000000000001</v>
      </c>
      <c r="S350" s="1">
        <v>2.9359000000000002</v>
      </c>
      <c r="T350" s="5">
        <f t="shared" si="54"/>
        <v>1.39815</v>
      </c>
      <c r="U350" s="5">
        <f t="shared" si="55"/>
        <v>3889.6833333333334</v>
      </c>
      <c r="V350" s="5">
        <f t="shared" si="56"/>
        <v>15.285489618818778</v>
      </c>
      <c r="W350" s="5">
        <f t="shared" si="57"/>
        <v>3.7787837837837839E-2</v>
      </c>
      <c r="X350" s="5">
        <f t="shared" si="58"/>
        <v>0.4045081828818759</v>
      </c>
      <c r="Z350" s="1">
        <v>34.5</v>
      </c>
      <c r="AA350" s="1">
        <v>1.1032</v>
      </c>
      <c r="AB350" s="1">
        <v>1.1556999999999999</v>
      </c>
      <c r="AC350" s="1">
        <v>34.5</v>
      </c>
      <c r="AD350" s="1">
        <v>1.1099000000000001</v>
      </c>
      <c r="AE350" s="1">
        <v>0.62370000000000003</v>
      </c>
      <c r="AF350" s="1">
        <v>34.5</v>
      </c>
      <c r="AG350" s="1">
        <v>1.3579000000000001</v>
      </c>
      <c r="AH350" s="1">
        <v>3.9539</v>
      </c>
      <c r="AI350" s="1">
        <v>34.5</v>
      </c>
      <c r="AJ350" s="1">
        <v>1.4046000000000001</v>
      </c>
      <c r="AK350" s="1">
        <v>3.6648999999999998</v>
      </c>
      <c r="AL350" s="1">
        <v>34.5</v>
      </c>
      <c r="AM350" s="1">
        <v>1.4525999999999999</v>
      </c>
      <c r="AN350" s="1">
        <v>3.8246000000000002</v>
      </c>
      <c r="AO350" s="1">
        <v>34.5</v>
      </c>
      <c r="AP350" s="1">
        <v>0.87680000000000002</v>
      </c>
      <c r="AQ350" s="1">
        <v>4.4358000000000004</v>
      </c>
      <c r="AR350" s="5">
        <f t="shared" si="59"/>
        <v>1.2175</v>
      </c>
      <c r="AS350" s="5">
        <f t="shared" si="60"/>
        <v>2943.1</v>
      </c>
      <c r="AT350" s="5">
        <f t="shared" si="61"/>
        <v>11.56565217317919</v>
      </c>
      <c r="AU350" s="5">
        <f t="shared" si="62"/>
        <v>3.2905405405405409E-2</v>
      </c>
      <c r="AV350" s="5">
        <f t="shared" si="63"/>
        <v>0.35148183195698562</v>
      </c>
    </row>
    <row r="351" spans="2:48" x14ac:dyDescent="0.25">
      <c r="B351" s="1">
        <v>34.6</v>
      </c>
      <c r="C351" s="1">
        <v>1.3633999999999999</v>
      </c>
      <c r="D351" s="1">
        <v>4.6504000000000003</v>
      </c>
      <c r="E351" s="1">
        <v>34.6</v>
      </c>
      <c r="F351" s="1">
        <v>1.3928</v>
      </c>
      <c r="G351" s="1">
        <v>3.3866999999999998</v>
      </c>
      <c r="H351" s="1">
        <v>34.6</v>
      </c>
      <c r="I351" s="1">
        <v>1.3204</v>
      </c>
      <c r="J351" s="1">
        <v>4.0180999999999996</v>
      </c>
      <c r="K351" s="1">
        <v>34.6</v>
      </c>
      <c r="L351" s="1">
        <v>1.4438</v>
      </c>
      <c r="M351" s="1">
        <v>3.8075000000000001</v>
      </c>
      <c r="N351" s="1">
        <v>34.6</v>
      </c>
      <c r="O351" s="1">
        <v>1.1012</v>
      </c>
      <c r="P351" s="1">
        <v>4.6332000000000004</v>
      </c>
      <c r="Q351" s="1">
        <v>34.6</v>
      </c>
      <c r="R351" s="1">
        <v>1.7774000000000001</v>
      </c>
      <c r="S351" s="1">
        <v>2.9453</v>
      </c>
      <c r="T351" s="5">
        <f t="shared" si="54"/>
        <v>1.3998333333333335</v>
      </c>
      <c r="U351" s="5">
        <f t="shared" si="55"/>
        <v>3906.8666666666663</v>
      </c>
      <c r="V351" s="5">
        <f t="shared" si="56"/>
        <v>15.35301585187546</v>
      </c>
      <c r="W351" s="5">
        <f t="shared" si="57"/>
        <v>3.7833333333333337E-2</v>
      </c>
      <c r="X351" s="5">
        <f t="shared" si="58"/>
        <v>0.40580658639318395</v>
      </c>
      <c r="Z351" s="1">
        <v>34.6</v>
      </c>
      <c r="AA351" s="1">
        <v>1.1039000000000001</v>
      </c>
      <c r="AB351" s="1">
        <v>1.1589</v>
      </c>
      <c r="AC351" s="1">
        <v>34.6</v>
      </c>
      <c r="AD351" s="1">
        <v>1.1109</v>
      </c>
      <c r="AE351" s="1">
        <v>0.62760000000000005</v>
      </c>
      <c r="AF351" s="1">
        <v>34.6</v>
      </c>
      <c r="AG351" s="1">
        <v>1.3593</v>
      </c>
      <c r="AH351" s="1">
        <v>3.9664999999999999</v>
      </c>
      <c r="AI351" s="1">
        <v>34.6</v>
      </c>
      <c r="AJ351" s="1">
        <v>1.4066000000000001</v>
      </c>
      <c r="AK351" s="1">
        <v>3.6886999999999999</v>
      </c>
      <c r="AL351" s="1">
        <v>34.6</v>
      </c>
      <c r="AM351" s="1">
        <v>1.454</v>
      </c>
      <c r="AN351" s="1">
        <v>3.8397999999999999</v>
      </c>
      <c r="AO351" s="1">
        <v>34.6</v>
      </c>
      <c r="AP351" s="1">
        <v>0.87880000000000003</v>
      </c>
      <c r="AQ351" s="1">
        <v>4.4585999999999997</v>
      </c>
      <c r="AR351" s="5">
        <f t="shared" si="59"/>
        <v>1.2189166666666666</v>
      </c>
      <c r="AS351" s="5">
        <f t="shared" si="60"/>
        <v>2956.6833333333338</v>
      </c>
      <c r="AT351" s="5">
        <f t="shared" si="61"/>
        <v>11.619031300183265</v>
      </c>
      <c r="AU351" s="5">
        <f t="shared" si="62"/>
        <v>3.2943693693693696E-2</v>
      </c>
      <c r="AV351" s="5">
        <f t="shared" si="63"/>
        <v>0.3526936417092616</v>
      </c>
    </row>
    <row r="352" spans="2:48" x14ac:dyDescent="0.25">
      <c r="B352" s="1">
        <v>34.700000000000003</v>
      </c>
      <c r="C352" s="1">
        <v>1.3649</v>
      </c>
      <c r="D352" s="1">
        <v>4.6741999999999999</v>
      </c>
      <c r="E352" s="1">
        <v>34.700000000000003</v>
      </c>
      <c r="F352" s="1">
        <v>1.3946000000000001</v>
      </c>
      <c r="G352" s="1">
        <v>3.4047000000000001</v>
      </c>
      <c r="H352" s="1">
        <v>34.700000000000003</v>
      </c>
      <c r="I352" s="1">
        <v>1.3220000000000001</v>
      </c>
      <c r="J352" s="1">
        <v>4.0308999999999999</v>
      </c>
      <c r="K352" s="1">
        <v>34.700000000000003</v>
      </c>
      <c r="L352" s="1">
        <v>1.4455</v>
      </c>
      <c r="M352" s="1">
        <v>3.8283999999999998</v>
      </c>
      <c r="N352" s="1">
        <v>34.700000000000003</v>
      </c>
      <c r="O352" s="1">
        <v>1.1026</v>
      </c>
      <c r="P352" s="1">
        <v>4.6500000000000004</v>
      </c>
      <c r="Q352" s="1">
        <v>34.700000000000003</v>
      </c>
      <c r="R352" s="1">
        <v>1.7787999999999999</v>
      </c>
      <c r="S352" s="1">
        <v>2.9561999999999999</v>
      </c>
      <c r="T352" s="5">
        <f t="shared" si="54"/>
        <v>1.4014</v>
      </c>
      <c r="U352" s="5">
        <f t="shared" si="55"/>
        <v>3924.0666666666666</v>
      </c>
      <c r="V352" s="5">
        <f t="shared" si="56"/>
        <v>15.420607580793501</v>
      </c>
      <c r="W352" s="5">
        <f t="shared" si="57"/>
        <v>3.7875675675675673E-2</v>
      </c>
      <c r="X352" s="5">
        <f t="shared" si="58"/>
        <v>0.40713749142954159</v>
      </c>
      <c r="Z352" s="1">
        <v>34.700000000000003</v>
      </c>
      <c r="AA352" s="1">
        <v>1.1049</v>
      </c>
      <c r="AB352" s="1">
        <v>1.1651</v>
      </c>
      <c r="AC352" s="1">
        <v>34.700000000000003</v>
      </c>
      <c r="AD352" s="1">
        <v>1.1119000000000001</v>
      </c>
      <c r="AE352" s="1">
        <v>0.63290000000000002</v>
      </c>
      <c r="AF352" s="1">
        <v>34.700000000000003</v>
      </c>
      <c r="AG352" s="1">
        <v>1.3611</v>
      </c>
      <c r="AH352" s="1">
        <v>3.9897</v>
      </c>
      <c r="AI352" s="1">
        <v>34.700000000000003</v>
      </c>
      <c r="AJ352" s="1">
        <v>1.4078999999999999</v>
      </c>
      <c r="AK352" s="1">
        <v>3.7006000000000001</v>
      </c>
      <c r="AL352" s="1">
        <v>34.700000000000003</v>
      </c>
      <c r="AM352" s="1">
        <v>1.4558</v>
      </c>
      <c r="AN352" s="1">
        <v>3.8628</v>
      </c>
      <c r="AO352" s="1">
        <v>34.700000000000003</v>
      </c>
      <c r="AP352" s="1">
        <v>0.88029999999999997</v>
      </c>
      <c r="AQ352" s="1">
        <v>4.4802</v>
      </c>
      <c r="AR352" s="5">
        <f t="shared" si="59"/>
        <v>1.2203166666666667</v>
      </c>
      <c r="AS352" s="5">
        <f t="shared" si="60"/>
        <v>2971.8833333333332</v>
      </c>
      <c r="AT352" s="5">
        <f t="shared" si="61"/>
        <v>11.678763525738738</v>
      </c>
      <c r="AU352" s="5">
        <f t="shared" si="62"/>
        <v>3.2981531531531535E-2</v>
      </c>
      <c r="AV352" s="5">
        <f t="shared" si="63"/>
        <v>0.35410009734003467</v>
      </c>
    </row>
    <row r="353" spans="2:48" x14ac:dyDescent="0.25">
      <c r="B353" s="1">
        <v>34.799999999999997</v>
      </c>
      <c r="C353" s="1">
        <v>1.3668</v>
      </c>
      <c r="D353" s="1">
        <v>4.6947000000000001</v>
      </c>
      <c r="E353" s="1">
        <v>34.799999999999997</v>
      </c>
      <c r="F353" s="1">
        <v>1.3959999999999999</v>
      </c>
      <c r="G353" s="1">
        <v>3.4178999999999999</v>
      </c>
      <c r="H353" s="1">
        <v>34.799999999999997</v>
      </c>
      <c r="I353" s="1">
        <v>1.3233999999999999</v>
      </c>
      <c r="J353" s="1">
        <v>4.0490000000000004</v>
      </c>
      <c r="K353" s="1">
        <v>34.799999999999997</v>
      </c>
      <c r="L353" s="1">
        <v>1.4473</v>
      </c>
      <c r="M353" s="1">
        <v>3.8475000000000001</v>
      </c>
      <c r="N353" s="1">
        <v>34.799999999999997</v>
      </c>
      <c r="O353" s="1">
        <v>1.1046</v>
      </c>
      <c r="P353" s="1">
        <v>4.6753</v>
      </c>
      <c r="Q353" s="1">
        <v>34.799999999999997</v>
      </c>
      <c r="R353" s="1">
        <v>1.7806</v>
      </c>
      <c r="S353" s="1">
        <v>2.9712000000000001</v>
      </c>
      <c r="T353" s="5">
        <f t="shared" si="54"/>
        <v>1.4031166666666666</v>
      </c>
      <c r="U353" s="5">
        <f t="shared" si="55"/>
        <v>3942.6</v>
      </c>
      <c r="V353" s="5">
        <f t="shared" si="56"/>
        <v>15.493438978619915</v>
      </c>
      <c r="W353" s="5">
        <f t="shared" si="57"/>
        <v>3.7922072072072072E-2</v>
      </c>
      <c r="X353" s="5">
        <f t="shared" si="58"/>
        <v>0.40855992650333439</v>
      </c>
      <c r="Z353" s="1">
        <v>34.799999999999997</v>
      </c>
      <c r="AA353" s="1">
        <v>1.1057999999999999</v>
      </c>
      <c r="AB353" s="1">
        <v>1.1712</v>
      </c>
      <c r="AC353" s="1">
        <v>34.799999999999997</v>
      </c>
      <c r="AD353" s="1">
        <v>1.1126</v>
      </c>
      <c r="AE353" s="1">
        <v>0.63370000000000004</v>
      </c>
      <c r="AF353" s="1">
        <v>34.799999999999997</v>
      </c>
      <c r="AG353" s="1">
        <v>1.3627</v>
      </c>
      <c r="AH353" s="1">
        <v>4.0053999999999998</v>
      </c>
      <c r="AI353" s="1">
        <v>34.799999999999997</v>
      </c>
      <c r="AJ353" s="1">
        <v>1.4097</v>
      </c>
      <c r="AK353" s="1">
        <v>3.7218</v>
      </c>
      <c r="AL353" s="1">
        <v>34.799999999999997</v>
      </c>
      <c r="AM353" s="1">
        <v>1.4572000000000001</v>
      </c>
      <c r="AN353" s="1">
        <v>3.8763999999999998</v>
      </c>
      <c r="AO353" s="1">
        <v>34.799999999999997</v>
      </c>
      <c r="AP353" s="1">
        <v>0.88229999999999997</v>
      </c>
      <c r="AQ353" s="1">
        <v>4.5076999999999998</v>
      </c>
      <c r="AR353" s="5">
        <f t="shared" si="59"/>
        <v>1.2217166666666668</v>
      </c>
      <c r="AS353" s="5">
        <f t="shared" si="60"/>
        <v>2986.0333333333333</v>
      </c>
      <c r="AT353" s="5">
        <f t="shared" si="61"/>
        <v>11.73436951202887</v>
      </c>
      <c r="AU353" s="5">
        <f t="shared" si="62"/>
        <v>3.3019369369369375E-2</v>
      </c>
      <c r="AV353" s="5">
        <f t="shared" si="63"/>
        <v>0.35537836536982237</v>
      </c>
    </row>
    <row r="354" spans="2:48" x14ac:dyDescent="0.25">
      <c r="B354" s="1">
        <v>34.9</v>
      </c>
      <c r="C354" s="1">
        <v>1.3681000000000001</v>
      </c>
      <c r="D354" s="1">
        <v>4.7141999999999999</v>
      </c>
      <c r="E354" s="1">
        <v>34.9</v>
      </c>
      <c r="F354" s="1">
        <v>1.3977999999999999</v>
      </c>
      <c r="G354" s="1">
        <v>3.4379</v>
      </c>
      <c r="H354" s="1">
        <v>34.9</v>
      </c>
      <c r="I354" s="1">
        <v>1.3253999999999999</v>
      </c>
      <c r="J354" s="1">
        <v>4.0686</v>
      </c>
      <c r="K354" s="1">
        <v>34.9</v>
      </c>
      <c r="L354" s="1">
        <v>1.4487000000000001</v>
      </c>
      <c r="M354" s="1">
        <v>3.8573</v>
      </c>
      <c r="N354" s="1">
        <v>34.9</v>
      </c>
      <c r="O354" s="1">
        <v>1.1059000000000001</v>
      </c>
      <c r="P354" s="1">
        <v>4.6905000000000001</v>
      </c>
      <c r="Q354" s="1">
        <v>34.9</v>
      </c>
      <c r="R354" s="1">
        <v>1.782</v>
      </c>
      <c r="S354" s="1">
        <v>2.9803000000000002</v>
      </c>
      <c r="T354" s="5">
        <f t="shared" si="54"/>
        <v>1.4046500000000002</v>
      </c>
      <c r="U354" s="5">
        <f t="shared" si="55"/>
        <v>3958.1333333333332</v>
      </c>
      <c r="V354" s="5">
        <f t="shared" si="56"/>
        <v>15.554481121402485</v>
      </c>
      <c r="W354" s="5">
        <f t="shared" si="57"/>
        <v>3.7963513513513521E-2</v>
      </c>
      <c r="X354" s="5">
        <f t="shared" si="58"/>
        <v>0.40972185348086132</v>
      </c>
      <c r="Z354" s="1">
        <v>34.9</v>
      </c>
      <c r="AA354" s="1">
        <v>1.1064000000000001</v>
      </c>
      <c r="AB354" s="1">
        <v>1.1736</v>
      </c>
      <c r="AC354" s="1">
        <v>34.9</v>
      </c>
      <c r="AD354" s="1">
        <v>1.1133</v>
      </c>
      <c r="AE354" s="1">
        <v>0.63629999999999998</v>
      </c>
      <c r="AF354" s="1">
        <v>34.9</v>
      </c>
      <c r="AG354" s="1">
        <v>1.3644000000000001</v>
      </c>
      <c r="AH354" s="1">
        <v>4.0298999999999996</v>
      </c>
      <c r="AI354" s="1">
        <v>34.9</v>
      </c>
      <c r="AJ354" s="1">
        <v>1.4113</v>
      </c>
      <c r="AK354" s="1">
        <v>3.7347000000000001</v>
      </c>
      <c r="AL354" s="1">
        <v>34.9</v>
      </c>
      <c r="AM354" s="1">
        <v>1.4590000000000001</v>
      </c>
      <c r="AN354" s="1">
        <v>3.9022000000000001</v>
      </c>
      <c r="AO354" s="1">
        <v>34.9</v>
      </c>
      <c r="AP354" s="1">
        <v>0.88380000000000003</v>
      </c>
      <c r="AQ354" s="1">
        <v>4.5232000000000001</v>
      </c>
      <c r="AR354" s="5">
        <f t="shared" si="59"/>
        <v>1.2230333333333332</v>
      </c>
      <c r="AS354" s="5">
        <f t="shared" si="60"/>
        <v>2999.9833333333331</v>
      </c>
      <c r="AT354" s="5">
        <f t="shared" si="61"/>
        <v>11.789189547982744</v>
      </c>
      <c r="AU354" s="5">
        <f t="shared" si="62"/>
        <v>3.3054954954954953E-2</v>
      </c>
      <c r="AV354" s="5">
        <f t="shared" si="63"/>
        <v>0.3566542312354759</v>
      </c>
    </row>
    <row r="355" spans="2:48" x14ac:dyDescent="0.25">
      <c r="B355" s="1">
        <v>35</v>
      </c>
      <c r="C355" s="1">
        <v>1.3702000000000001</v>
      </c>
      <c r="D355" s="1">
        <v>4.7363999999999997</v>
      </c>
      <c r="E355" s="1">
        <v>35</v>
      </c>
      <c r="F355" s="1">
        <v>1.3993</v>
      </c>
      <c r="G355" s="1">
        <v>3.4510000000000001</v>
      </c>
      <c r="H355" s="1">
        <v>35</v>
      </c>
      <c r="I355" s="1">
        <v>1.3268</v>
      </c>
      <c r="J355" s="1">
        <v>4.0862999999999996</v>
      </c>
      <c r="K355" s="1">
        <v>35</v>
      </c>
      <c r="L355" s="1">
        <v>1.4504999999999999</v>
      </c>
      <c r="M355" s="1">
        <v>3.8801999999999999</v>
      </c>
      <c r="N355" s="1">
        <v>35</v>
      </c>
      <c r="O355" s="1">
        <v>1.1079000000000001</v>
      </c>
      <c r="P355" s="1">
        <v>4.7210000000000001</v>
      </c>
      <c r="Q355" s="1">
        <v>35</v>
      </c>
      <c r="R355" s="1">
        <v>1.7841</v>
      </c>
      <c r="S355" s="1">
        <v>3.0041000000000002</v>
      </c>
      <c r="T355" s="5">
        <f t="shared" si="54"/>
        <v>1.4064666666666665</v>
      </c>
      <c r="U355" s="5">
        <f t="shared" si="55"/>
        <v>3979.8333333333335</v>
      </c>
      <c r="V355" s="5">
        <f t="shared" si="56"/>
        <v>15.639756732886292</v>
      </c>
      <c r="W355" s="5">
        <f t="shared" si="57"/>
        <v>3.8012612612612608E-2</v>
      </c>
      <c r="X355" s="5">
        <f t="shared" si="58"/>
        <v>0.41143598553120786</v>
      </c>
      <c r="Z355" s="1">
        <v>35</v>
      </c>
      <c r="AA355" s="1">
        <v>1.1072</v>
      </c>
      <c r="AB355" s="1">
        <v>1.1778</v>
      </c>
      <c r="AC355" s="1">
        <v>35</v>
      </c>
      <c r="AD355" s="1">
        <v>1.1144000000000001</v>
      </c>
      <c r="AE355" s="1">
        <v>0.6411</v>
      </c>
      <c r="AF355" s="1">
        <v>35</v>
      </c>
      <c r="AG355" s="1">
        <v>1.3661000000000001</v>
      </c>
      <c r="AH355" s="1">
        <v>4.0449999999999999</v>
      </c>
      <c r="AI355" s="1">
        <v>35</v>
      </c>
      <c r="AJ355" s="1">
        <v>1.4129</v>
      </c>
      <c r="AK355" s="1">
        <v>3.7562000000000002</v>
      </c>
      <c r="AL355" s="1">
        <v>35</v>
      </c>
      <c r="AM355" s="1">
        <v>1.4605999999999999</v>
      </c>
      <c r="AN355" s="1">
        <v>3.9150999999999998</v>
      </c>
      <c r="AO355" s="1">
        <v>35</v>
      </c>
      <c r="AP355" s="1">
        <v>0.88549999999999995</v>
      </c>
      <c r="AQ355" s="1">
        <v>4.5468000000000002</v>
      </c>
      <c r="AR355" s="5">
        <f t="shared" si="59"/>
        <v>1.22445</v>
      </c>
      <c r="AS355" s="5">
        <f t="shared" si="60"/>
        <v>3013.666666666667</v>
      </c>
      <c r="AT355" s="5">
        <f t="shared" si="61"/>
        <v>11.842961650154946</v>
      </c>
      <c r="AU355" s="5">
        <f t="shared" si="62"/>
        <v>3.3093243243243246E-2</v>
      </c>
      <c r="AV355" s="5">
        <f t="shared" si="63"/>
        <v>0.35786645518864224</v>
      </c>
    </row>
    <row r="356" spans="2:48" x14ac:dyDescent="0.25">
      <c r="B356" s="1">
        <v>35.1</v>
      </c>
      <c r="C356" s="1">
        <v>1.3716999999999999</v>
      </c>
      <c r="D356" s="1">
        <v>4.7586000000000004</v>
      </c>
      <c r="E356" s="1">
        <v>35.1</v>
      </c>
      <c r="F356" s="1">
        <v>1.4011</v>
      </c>
      <c r="G356" s="1">
        <v>3.4744999999999999</v>
      </c>
      <c r="H356" s="1">
        <v>35.1</v>
      </c>
      <c r="I356" s="1">
        <v>1.3289</v>
      </c>
      <c r="J356" s="1">
        <v>4.1115000000000004</v>
      </c>
      <c r="K356" s="1">
        <v>35.1</v>
      </c>
      <c r="L356" s="1">
        <v>1.4519</v>
      </c>
      <c r="M356" s="1">
        <v>3.89</v>
      </c>
      <c r="N356" s="1">
        <v>35.1</v>
      </c>
      <c r="O356" s="1">
        <v>1.1094999999999999</v>
      </c>
      <c r="P356" s="1">
        <v>4.7404000000000002</v>
      </c>
      <c r="Q356" s="1">
        <v>35.1</v>
      </c>
      <c r="R356" s="1">
        <v>1.7854000000000001</v>
      </c>
      <c r="S356" s="1">
        <v>3.0072000000000001</v>
      </c>
      <c r="T356" s="5">
        <f t="shared" si="54"/>
        <v>1.4080833333333331</v>
      </c>
      <c r="U356" s="5">
        <f t="shared" si="55"/>
        <v>3997.0333333333338</v>
      </c>
      <c r="V356" s="5">
        <f t="shared" si="56"/>
        <v>15.707348461804333</v>
      </c>
      <c r="W356" s="5">
        <f t="shared" si="57"/>
        <v>3.8056306306306298E-2</v>
      </c>
      <c r="X356" s="5">
        <f t="shared" si="58"/>
        <v>0.41273970036344476</v>
      </c>
      <c r="Z356" s="1">
        <v>35.1</v>
      </c>
      <c r="AA356" s="1">
        <v>1.1082000000000001</v>
      </c>
      <c r="AB356" s="1">
        <v>1.1850000000000001</v>
      </c>
      <c r="AC356" s="1">
        <v>35.1</v>
      </c>
      <c r="AD356" s="1">
        <v>1.1152</v>
      </c>
      <c r="AE356" s="1">
        <v>0.64449999999999996</v>
      </c>
      <c r="AF356" s="1">
        <v>35.1</v>
      </c>
      <c r="AG356" s="1">
        <v>1.3677999999999999</v>
      </c>
      <c r="AH356" s="1">
        <v>4.0688000000000004</v>
      </c>
      <c r="AI356" s="1">
        <v>35.1</v>
      </c>
      <c r="AJ356" s="1">
        <v>1.4147000000000001</v>
      </c>
      <c r="AK356" s="1">
        <v>3.7715999999999998</v>
      </c>
      <c r="AL356" s="1">
        <v>35.1</v>
      </c>
      <c r="AM356" s="1">
        <v>1.4623999999999999</v>
      </c>
      <c r="AN356" s="1">
        <v>3.9426000000000001</v>
      </c>
      <c r="AO356" s="1">
        <v>35.1</v>
      </c>
      <c r="AP356" s="1">
        <v>0.88700000000000001</v>
      </c>
      <c r="AQ356" s="1">
        <v>4.5612000000000004</v>
      </c>
      <c r="AR356" s="5">
        <f t="shared" si="59"/>
        <v>1.2258833333333332</v>
      </c>
      <c r="AS356" s="5">
        <f t="shared" si="60"/>
        <v>3028.95</v>
      </c>
      <c r="AT356" s="5">
        <f t="shared" si="61"/>
        <v>11.903021355017195</v>
      </c>
      <c r="AU356" s="5">
        <f t="shared" si="62"/>
        <v>3.313198198198198E-2</v>
      </c>
      <c r="AV356" s="5">
        <f t="shared" si="63"/>
        <v>0.35926076989569666</v>
      </c>
    </row>
    <row r="357" spans="2:48" x14ac:dyDescent="0.25">
      <c r="B357" s="1">
        <v>35.200000000000003</v>
      </c>
      <c r="C357" s="1">
        <v>1.3734</v>
      </c>
      <c r="D357" s="1">
        <v>4.7828999999999997</v>
      </c>
      <c r="E357" s="1">
        <v>35.200000000000003</v>
      </c>
      <c r="F357" s="1">
        <v>1.4028</v>
      </c>
      <c r="G357" s="1">
        <v>3.4868000000000001</v>
      </c>
      <c r="H357" s="1">
        <v>35.200000000000003</v>
      </c>
      <c r="I357" s="1">
        <v>1.3304</v>
      </c>
      <c r="J357" s="1">
        <v>4.1261000000000001</v>
      </c>
      <c r="K357" s="1">
        <v>35.200000000000003</v>
      </c>
      <c r="L357" s="1">
        <v>1.4538</v>
      </c>
      <c r="M357" s="1">
        <v>3.9175</v>
      </c>
      <c r="N357" s="1">
        <v>35.200000000000003</v>
      </c>
      <c r="O357" s="1">
        <v>1.1111</v>
      </c>
      <c r="P357" s="1">
        <v>4.7624000000000004</v>
      </c>
      <c r="Q357" s="1">
        <v>35.200000000000003</v>
      </c>
      <c r="R357" s="1">
        <v>1.7874000000000001</v>
      </c>
      <c r="S357" s="1">
        <v>3.0291999999999999</v>
      </c>
      <c r="T357" s="5">
        <f t="shared" si="54"/>
        <v>1.4098166666666667</v>
      </c>
      <c r="U357" s="5">
        <f t="shared" si="55"/>
        <v>4017.4833333333336</v>
      </c>
      <c r="V357" s="5">
        <f t="shared" si="56"/>
        <v>15.787711883686537</v>
      </c>
      <c r="W357" s="5">
        <f t="shared" si="57"/>
        <v>3.8103153153153158E-2</v>
      </c>
      <c r="X357" s="5">
        <f t="shared" si="58"/>
        <v>0.41434134913267812</v>
      </c>
      <c r="Z357" s="1">
        <v>35.200000000000003</v>
      </c>
      <c r="AA357" s="1">
        <v>1.109</v>
      </c>
      <c r="AB357" s="1">
        <v>1.1898</v>
      </c>
      <c r="AC357" s="1">
        <v>35.200000000000003</v>
      </c>
      <c r="AD357" s="1">
        <v>1.1158999999999999</v>
      </c>
      <c r="AE357" s="1">
        <v>0.6462</v>
      </c>
      <c r="AF357" s="1">
        <v>35.200000000000003</v>
      </c>
      <c r="AG357" s="1">
        <v>1.3695999999999999</v>
      </c>
      <c r="AH357" s="1">
        <v>4.0887000000000002</v>
      </c>
      <c r="AI357" s="1">
        <v>35.200000000000003</v>
      </c>
      <c r="AJ357" s="1">
        <v>1.4164000000000001</v>
      </c>
      <c r="AK357" s="1">
        <v>3.7942999999999998</v>
      </c>
      <c r="AL357" s="1">
        <v>35.200000000000003</v>
      </c>
      <c r="AM357" s="1">
        <v>1.4642999999999999</v>
      </c>
      <c r="AN357" s="1">
        <v>3.9598</v>
      </c>
      <c r="AO357" s="1">
        <v>35.200000000000003</v>
      </c>
      <c r="AP357" s="1">
        <v>0.88859999999999995</v>
      </c>
      <c r="AQ357" s="1">
        <v>4.5850999999999997</v>
      </c>
      <c r="AR357" s="5">
        <f t="shared" si="59"/>
        <v>1.2273000000000001</v>
      </c>
      <c r="AS357" s="5">
        <f t="shared" si="60"/>
        <v>3043.9833333333331</v>
      </c>
      <c r="AT357" s="5">
        <f t="shared" si="61"/>
        <v>11.962098621959125</v>
      </c>
      <c r="AU357" s="5">
        <f t="shared" si="62"/>
        <v>3.3170270270270273E-2</v>
      </c>
      <c r="AV357" s="5">
        <f t="shared" si="63"/>
        <v>0.36062710748186066</v>
      </c>
    </row>
    <row r="358" spans="2:48" x14ac:dyDescent="0.25">
      <c r="B358" s="1">
        <v>35.299999999999997</v>
      </c>
      <c r="C358" s="1">
        <v>1.3749</v>
      </c>
      <c r="D358" s="1">
        <v>4.7987000000000002</v>
      </c>
      <c r="E358" s="1">
        <v>35.299999999999997</v>
      </c>
      <c r="F358" s="1">
        <v>1.4046000000000001</v>
      </c>
      <c r="G358" s="1">
        <v>3.5087999999999999</v>
      </c>
      <c r="H358" s="1">
        <v>35.299999999999997</v>
      </c>
      <c r="I358" s="1">
        <v>1.3321000000000001</v>
      </c>
      <c r="J358" s="1">
        <v>4.1475</v>
      </c>
      <c r="K358" s="1">
        <v>35.299999999999997</v>
      </c>
      <c r="L358" s="1">
        <v>1.4554</v>
      </c>
      <c r="M358" s="1">
        <v>3.9266999999999999</v>
      </c>
      <c r="N358" s="1">
        <v>35.299999999999997</v>
      </c>
      <c r="O358" s="1">
        <v>1.1127</v>
      </c>
      <c r="P358" s="1">
        <v>4.7786999999999997</v>
      </c>
      <c r="Q358" s="1">
        <v>35.299999999999997</v>
      </c>
      <c r="R358" s="1">
        <v>1.7889999999999999</v>
      </c>
      <c r="S358" s="1">
        <v>3.0377999999999998</v>
      </c>
      <c r="T358" s="5">
        <f t="shared" si="54"/>
        <v>1.4114500000000001</v>
      </c>
      <c r="U358" s="5">
        <f t="shared" si="55"/>
        <v>4033.0333333333338</v>
      </c>
      <c r="V358" s="5">
        <f t="shared" si="56"/>
        <v>15.848819522330462</v>
      </c>
      <c r="W358" s="5">
        <f t="shared" si="57"/>
        <v>3.8147297297297302E-2</v>
      </c>
      <c r="X358" s="5">
        <f t="shared" si="58"/>
        <v>0.41546375877730496</v>
      </c>
      <c r="Z358" s="1">
        <v>35.299999999999997</v>
      </c>
      <c r="AA358" s="1">
        <v>1.1095999999999999</v>
      </c>
      <c r="AB358" s="1">
        <v>1.1919</v>
      </c>
      <c r="AC358" s="1">
        <v>35.299999999999997</v>
      </c>
      <c r="AD358" s="1">
        <v>1.1168</v>
      </c>
      <c r="AE358" s="1">
        <v>0.64970000000000006</v>
      </c>
      <c r="AF358" s="1">
        <v>35.299999999999997</v>
      </c>
      <c r="AG358" s="1">
        <v>1.3711</v>
      </c>
      <c r="AH358" s="1">
        <v>4.1016000000000004</v>
      </c>
      <c r="AI358" s="1">
        <v>35.299999999999997</v>
      </c>
      <c r="AJ358" s="1">
        <v>1.4182999999999999</v>
      </c>
      <c r="AK358" s="1">
        <v>3.8142</v>
      </c>
      <c r="AL358" s="1">
        <v>35.299999999999997</v>
      </c>
      <c r="AM358" s="1">
        <v>1.4657</v>
      </c>
      <c r="AN358" s="1">
        <v>3.9762</v>
      </c>
      <c r="AO358" s="1">
        <v>35.299999999999997</v>
      </c>
      <c r="AP358" s="1">
        <v>0.89039999999999997</v>
      </c>
      <c r="AQ358" s="1">
        <v>4.6044</v>
      </c>
      <c r="AR358" s="5">
        <f t="shared" si="59"/>
        <v>1.22865</v>
      </c>
      <c r="AS358" s="5">
        <f t="shared" si="60"/>
        <v>3056.3333333333335</v>
      </c>
      <c r="AT358" s="5">
        <f t="shared" si="61"/>
        <v>12.010631055222952</v>
      </c>
      <c r="AU358" s="5">
        <f t="shared" si="62"/>
        <v>3.3206756756756758E-2</v>
      </c>
      <c r="AV358" s="5">
        <f t="shared" si="63"/>
        <v>0.36169238517336033</v>
      </c>
    </row>
    <row r="359" spans="2:48" x14ac:dyDescent="0.25">
      <c r="B359" s="1">
        <v>35.4</v>
      </c>
      <c r="C359" s="1">
        <v>1.3766</v>
      </c>
      <c r="D359" s="1">
        <v>4.8232999999999997</v>
      </c>
      <c r="E359" s="1">
        <v>35.4</v>
      </c>
      <c r="F359" s="1">
        <v>1.4061999999999999</v>
      </c>
      <c r="G359" s="1">
        <v>3.5247999999999999</v>
      </c>
      <c r="H359" s="1">
        <v>35.4</v>
      </c>
      <c r="I359" s="1">
        <v>1.3335999999999999</v>
      </c>
      <c r="J359" s="1">
        <v>4.1580000000000004</v>
      </c>
      <c r="K359" s="1">
        <v>35.4</v>
      </c>
      <c r="L359" s="1">
        <v>1.4572000000000001</v>
      </c>
      <c r="M359" s="1">
        <v>3.9516</v>
      </c>
      <c r="N359" s="1">
        <v>35.4</v>
      </c>
      <c r="O359" s="1">
        <v>1.1143000000000001</v>
      </c>
      <c r="P359" s="1">
        <v>4.8030999999999997</v>
      </c>
      <c r="Q359" s="1">
        <v>35.4</v>
      </c>
      <c r="R359" s="1">
        <v>1.7906</v>
      </c>
      <c r="S359" s="1">
        <v>3.0522</v>
      </c>
      <c r="T359" s="5">
        <f t="shared" si="54"/>
        <v>1.4130833333333335</v>
      </c>
      <c r="U359" s="5">
        <f t="shared" si="55"/>
        <v>4052.1666666666665</v>
      </c>
      <c r="V359" s="5">
        <f t="shared" si="56"/>
        <v>15.924008771165644</v>
      </c>
      <c r="W359" s="5">
        <f t="shared" si="57"/>
        <v>3.8191441441441445E-2</v>
      </c>
      <c r="X359" s="5">
        <f t="shared" si="58"/>
        <v>0.41695228486156427</v>
      </c>
      <c r="Z359" s="1">
        <v>35.4</v>
      </c>
      <c r="AA359" s="1">
        <v>1.1106</v>
      </c>
      <c r="AB359" s="1">
        <v>1.198</v>
      </c>
      <c r="AC359" s="1">
        <v>35.4</v>
      </c>
      <c r="AD359" s="1">
        <v>1.1177999999999999</v>
      </c>
      <c r="AE359" s="1">
        <v>0.65439999999999998</v>
      </c>
      <c r="AF359" s="1">
        <v>35.4</v>
      </c>
      <c r="AG359" s="1">
        <v>1.3727</v>
      </c>
      <c r="AH359" s="1">
        <v>4.1235999999999997</v>
      </c>
      <c r="AI359" s="1">
        <v>35.4</v>
      </c>
      <c r="AJ359" s="1">
        <v>1.4196</v>
      </c>
      <c r="AK359" s="1">
        <v>3.8267000000000002</v>
      </c>
      <c r="AL359" s="1">
        <v>35.4</v>
      </c>
      <c r="AM359" s="1">
        <v>1.4674</v>
      </c>
      <c r="AN359" s="1">
        <v>3.9933000000000001</v>
      </c>
      <c r="AO359" s="1">
        <v>35.4</v>
      </c>
      <c r="AP359" s="1">
        <v>0.89190000000000003</v>
      </c>
      <c r="AQ359" s="1">
        <v>4.6276000000000002</v>
      </c>
      <c r="AR359" s="5">
        <f t="shared" si="59"/>
        <v>1.2299999999999998</v>
      </c>
      <c r="AS359" s="5">
        <f t="shared" si="60"/>
        <v>3070.6000000000004</v>
      </c>
      <c r="AT359" s="5">
        <f t="shared" si="61"/>
        <v>12.066695512542566</v>
      </c>
      <c r="AU359" s="5">
        <f t="shared" si="62"/>
        <v>3.3243243243243237E-2</v>
      </c>
      <c r="AV359" s="5">
        <f t="shared" si="63"/>
        <v>0.36298189753176835</v>
      </c>
    </row>
    <row r="360" spans="2:48" x14ac:dyDescent="0.25">
      <c r="B360" s="1">
        <v>35.5</v>
      </c>
      <c r="C360" s="1">
        <v>1.3783000000000001</v>
      </c>
      <c r="D360" s="1">
        <v>4.8419999999999996</v>
      </c>
      <c r="E360" s="1">
        <v>35.5</v>
      </c>
      <c r="F360" s="1">
        <v>1.4076</v>
      </c>
      <c r="G360" s="1">
        <v>3.5386000000000002</v>
      </c>
      <c r="H360" s="1">
        <v>35.5</v>
      </c>
      <c r="I360" s="1">
        <v>1.3352999999999999</v>
      </c>
      <c r="J360" s="1">
        <v>4.1776999999999997</v>
      </c>
      <c r="K360" s="1">
        <v>35.5</v>
      </c>
      <c r="L360" s="1">
        <v>1.4589000000000001</v>
      </c>
      <c r="M360" s="1">
        <v>3.9689999999999999</v>
      </c>
      <c r="N360" s="1">
        <v>35.5</v>
      </c>
      <c r="O360" s="1">
        <v>1.1163000000000001</v>
      </c>
      <c r="P360" s="1">
        <v>4.8263999999999996</v>
      </c>
      <c r="Q360" s="1">
        <v>35.5</v>
      </c>
      <c r="R360" s="1">
        <v>1.7923</v>
      </c>
      <c r="S360" s="1">
        <v>3.0632000000000001</v>
      </c>
      <c r="T360" s="5">
        <f t="shared" si="54"/>
        <v>1.4147833333333333</v>
      </c>
      <c r="U360" s="5">
        <f t="shared" si="55"/>
        <v>4069.4833333333331</v>
      </c>
      <c r="V360" s="5">
        <f t="shared" si="56"/>
        <v>15.992058971113167</v>
      </c>
      <c r="W360" s="5">
        <f t="shared" si="57"/>
        <v>3.8237387387387384E-2</v>
      </c>
      <c r="X360" s="5">
        <f t="shared" si="58"/>
        <v>0.41823095310084268</v>
      </c>
      <c r="Z360" s="1">
        <v>35.5</v>
      </c>
      <c r="AA360" s="1">
        <v>1.1115999999999999</v>
      </c>
      <c r="AB360" s="1">
        <v>1.206</v>
      </c>
      <c r="AC360" s="1">
        <v>35.5</v>
      </c>
      <c r="AD360" s="1">
        <v>1.1184000000000001</v>
      </c>
      <c r="AE360" s="1">
        <v>0.65620000000000001</v>
      </c>
      <c r="AF360" s="1">
        <v>35.5</v>
      </c>
      <c r="AG360" s="1">
        <v>1.3743000000000001</v>
      </c>
      <c r="AH360" s="1">
        <v>4.1379999999999999</v>
      </c>
      <c r="AI360" s="1">
        <v>35.5</v>
      </c>
      <c r="AJ360" s="1">
        <v>1.4213</v>
      </c>
      <c r="AK360" s="1">
        <v>3.8447</v>
      </c>
      <c r="AL360" s="1">
        <v>35.5</v>
      </c>
      <c r="AM360" s="1">
        <v>1.4689000000000001</v>
      </c>
      <c r="AN360" s="1">
        <v>4.0090000000000003</v>
      </c>
      <c r="AO360" s="1">
        <v>35.5</v>
      </c>
      <c r="AP360" s="1">
        <v>0.89390000000000003</v>
      </c>
      <c r="AQ360" s="1">
        <v>4.6504000000000003</v>
      </c>
      <c r="AR360" s="5">
        <f t="shared" si="59"/>
        <v>1.2314000000000001</v>
      </c>
      <c r="AS360" s="5">
        <f t="shared" si="60"/>
        <v>3084.05</v>
      </c>
      <c r="AT360" s="5">
        <f t="shared" si="61"/>
        <v>12.1195506726558</v>
      </c>
      <c r="AU360" s="5">
        <f t="shared" si="62"/>
        <v>3.3281081081081083E-2</v>
      </c>
      <c r="AV360" s="5">
        <f t="shared" si="63"/>
        <v>0.36415736144897237</v>
      </c>
    </row>
    <row r="361" spans="2:48" x14ac:dyDescent="0.25">
      <c r="B361" s="1">
        <v>35.6</v>
      </c>
      <c r="C361" s="1">
        <v>1.3798999999999999</v>
      </c>
      <c r="D361" s="1">
        <v>4.8663999999999996</v>
      </c>
      <c r="E361" s="1">
        <v>35.6</v>
      </c>
      <c r="F361" s="1">
        <v>1.4094</v>
      </c>
      <c r="G361" s="1">
        <v>3.5598999999999998</v>
      </c>
      <c r="H361" s="1">
        <v>35.6</v>
      </c>
      <c r="I361" s="1">
        <v>1.3371</v>
      </c>
      <c r="J361" s="1">
        <v>4.1940999999999997</v>
      </c>
      <c r="K361" s="1">
        <v>35.6</v>
      </c>
      <c r="L361" s="1">
        <v>1.4603999999999999</v>
      </c>
      <c r="M361" s="1">
        <v>3.9832000000000001</v>
      </c>
      <c r="N361" s="1">
        <v>35.6</v>
      </c>
      <c r="O361" s="1">
        <v>1.1175999999999999</v>
      </c>
      <c r="P361" s="1">
        <v>4.8453999999999997</v>
      </c>
      <c r="Q361" s="1">
        <v>35.6</v>
      </c>
      <c r="R361" s="1">
        <v>1.7938000000000001</v>
      </c>
      <c r="S361" s="1">
        <v>3.0750000000000002</v>
      </c>
      <c r="T361" s="5">
        <f t="shared" si="54"/>
        <v>1.4163666666666668</v>
      </c>
      <c r="U361" s="5">
        <f t="shared" si="55"/>
        <v>4087.3333333333326</v>
      </c>
      <c r="V361" s="5">
        <f t="shared" si="56"/>
        <v>16.062205038624036</v>
      </c>
      <c r="W361" s="5">
        <f t="shared" si="57"/>
        <v>3.828018018018018E-2</v>
      </c>
      <c r="X361" s="5">
        <f t="shared" si="58"/>
        <v>0.41959585777865149</v>
      </c>
      <c r="Z361" s="1">
        <v>35.6</v>
      </c>
      <c r="AA361" s="1">
        <v>1.1122000000000001</v>
      </c>
      <c r="AB361" s="1">
        <v>1.2082999999999999</v>
      </c>
      <c r="AC361" s="1">
        <v>35.6</v>
      </c>
      <c r="AD361" s="1">
        <v>1.1192</v>
      </c>
      <c r="AE361" s="1">
        <v>0.65859999999999996</v>
      </c>
      <c r="AF361" s="1">
        <v>35.6</v>
      </c>
      <c r="AG361" s="1">
        <v>1.3761000000000001</v>
      </c>
      <c r="AH361" s="1">
        <v>4.1642000000000001</v>
      </c>
      <c r="AI361" s="1">
        <v>35.6</v>
      </c>
      <c r="AJ361" s="1">
        <v>1.4228000000000001</v>
      </c>
      <c r="AK361" s="1">
        <v>3.8546</v>
      </c>
      <c r="AL361" s="1">
        <v>35.6</v>
      </c>
      <c r="AM361" s="1">
        <v>1.4706999999999999</v>
      </c>
      <c r="AN361" s="1">
        <v>4.0358999999999998</v>
      </c>
      <c r="AO361" s="1">
        <v>35.6</v>
      </c>
      <c r="AP361" s="1">
        <v>0.89539999999999997</v>
      </c>
      <c r="AQ361" s="1">
        <v>4.6711999999999998</v>
      </c>
      <c r="AR361" s="5">
        <f t="shared" si="59"/>
        <v>1.2327333333333332</v>
      </c>
      <c r="AS361" s="5">
        <f t="shared" si="60"/>
        <v>3098.8</v>
      </c>
      <c r="AT361" s="5">
        <f t="shared" si="61"/>
        <v>12.177514509954699</v>
      </c>
      <c r="AU361" s="5">
        <f t="shared" si="62"/>
        <v>3.3317117117117115E-2</v>
      </c>
      <c r="AV361" s="5">
        <f t="shared" si="63"/>
        <v>0.36550324768940884</v>
      </c>
    </row>
    <row r="362" spans="2:48" x14ac:dyDescent="0.25">
      <c r="B362" s="1">
        <v>35.700000000000003</v>
      </c>
      <c r="C362" s="1">
        <v>1.3817999999999999</v>
      </c>
      <c r="D362" s="1">
        <v>4.8876999999999997</v>
      </c>
      <c r="E362" s="1">
        <v>35.700000000000003</v>
      </c>
      <c r="F362" s="1">
        <v>1.4109</v>
      </c>
      <c r="G362" s="1">
        <v>3.5720999999999998</v>
      </c>
      <c r="H362" s="1">
        <v>35.700000000000003</v>
      </c>
      <c r="I362" s="1">
        <v>1.3386</v>
      </c>
      <c r="J362" s="1">
        <v>4.2137000000000002</v>
      </c>
      <c r="K362" s="1">
        <v>35.700000000000003</v>
      </c>
      <c r="L362" s="1">
        <v>1.4622999999999999</v>
      </c>
      <c r="M362" s="1">
        <v>4.0045999999999999</v>
      </c>
      <c r="N362" s="1">
        <v>35.700000000000003</v>
      </c>
      <c r="O362" s="1">
        <v>1.1195999999999999</v>
      </c>
      <c r="P362" s="1">
        <v>4.8727999999999998</v>
      </c>
      <c r="Q362" s="1">
        <v>35.700000000000003</v>
      </c>
      <c r="R362" s="1">
        <v>1.7957000000000001</v>
      </c>
      <c r="S362" s="1">
        <v>3.0931000000000002</v>
      </c>
      <c r="T362" s="5">
        <f t="shared" si="54"/>
        <v>1.41815</v>
      </c>
      <c r="U362" s="5">
        <f t="shared" si="55"/>
        <v>4107.333333333333</v>
      </c>
      <c r="V362" s="5">
        <f t="shared" si="56"/>
        <v>16.140800072249665</v>
      </c>
      <c r="W362" s="5">
        <f t="shared" si="57"/>
        <v>3.832837837837838E-2</v>
      </c>
      <c r="X362" s="5">
        <f t="shared" si="58"/>
        <v>0.42111878339614117</v>
      </c>
      <c r="Z362" s="1">
        <v>35.700000000000003</v>
      </c>
      <c r="AA362" s="1">
        <v>1.113</v>
      </c>
      <c r="AB362" s="1">
        <v>1.2121</v>
      </c>
      <c r="AC362" s="1">
        <v>35.700000000000003</v>
      </c>
      <c r="AD362" s="1">
        <v>1.1202000000000001</v>
      </c>
      <c r="AE362" s="1">
        <v>0.66290000000000004</v>
      </c>
      <c r="AF362" s="1">
        <v>35.700000000000003</v>
      </c>
      <c r="AG362" s="1">
        <v>1.3775999999999999</v>
      </c>
      <c r="AH362" s="1">
        <v>4.1765999999999996</v>
      </c>
      <c r="AI362" s="1">
        <v>35.700000000000003</v>
      </c>
      <c r="AJ362" s="1">
        <v>1.4246000000000001</v>
      </c>
      <c r="AK362" s="1">
        <v>3.8803999999999998</v>
      </c>
      <c r="AL362" s="1">
        <v>35.700000000000003</v>
      </c>
      <c r="AM362" s="1">
        <v>1.4722999999999999</v>
      </c>
      <c r="AN362" s="1">
        <v>4.0480999999999998</v>
      </c>
      <c r="AO362" s="1">
        <v>35.700000000000003</v>
      </c>
      <c r="AP362" s="1">
        <v>0.8972</v>
      </c>
      <c r="AQ362" s="1">
        <v>4.6966000000000001</v>
      </c>
      <c r="AR362" s="5">
        <f t="shared" si="59"/>
        <v>1.2341499999999999</v>
      </c>
      <c r="AS362" s="5">
        <f t="shared" si="60"/>
        <v>3112.7833333333328</v>
      </c>
      <c r="AT362" s="5">
        <f t="shared" si="61"/>
        <v>12.232465537631281</v>
      </c>
      <c r="AU362" s="5">
        <f t="shared" si="62"/>
        <v>3.3355405405405401E-2</v>
      </c>
      <c r="AV362" s="5">
        <f t="shared" si="63"/>
        <v>0.36673113065053475</v>
      </c>
    </row>
    <row r="363" spans="2:48" x14ac:dyDescent="0.25">
      <c r="B363" s="1">
        <v>35.799999999999997</v>
      </c>
      <c r="C363" s="1">
        <v>1.3834</v>
      </c>
      <c r="D363" s="1">
        <v>4.9131999999999998</v>
      </c>
      <c r="E363" s="1">
        <v>35.799999999999997</v>
      </c>
      <c r="F363" s="1">
        <v>1.4129</v>
      </c>
      <c r="G363" s="1">
        <v>3.6008</v>
      </c>
      <c r="H363" s="1">
        <v>35.799999999999997</v>
      </c>
      <c r="I363" s="1">
        <v>1.3405</v>
      </c>
      <c r="J363" s="1">
        <v>4.234</v>
      </c>
      <c r="K363" s="1">
        <v>35.799999999999997</v>
      </c>
      <c r="L363" s="1">
        <v>1.4637</v>
      </c>
      <c r="M363" s="1">
        <v>4.0126999999999997</v>
      </c>
      <c r="N363" s="1">
        <v>35.799999999999997</v>
      </c>
      <c r="O363" s="1">
        <v>1.1211</v>
      </c>
      <c r="P363" s="1">
        <v>4.8878000000000004</v>
      </c>
      <c r="Q363" s="1">
        <v>35.799999999999997</v>
      </c>
      <c r="R363" s="1">
        <v>1.7968999999999999</v>
      </c>
      <c r="S363" s="1">
        <v>3.0981999999999998</v>
      </c>
      <c r="T363" s="5">
        <f t="shared" si="54"/>
        <v>1.4197499999999998</v>
      </c>
      <c r="U363" s="5">
        <f t="shared" si="55"/>
        <v>4124.45</v>
      </c>
      <c r="V363" s="5">
        <f t="shared" si="56"/>
        <v>16.208064321860931</v>
      </c>
      <c r="W363" s="5">
        <f t="shared" si="57"/>
        <v>3.8371621621621617E-2</v>
      </c>
      <c r="X363" s="5">
        <f t="shared" si="58"/>
        <v>0.42239716845138547</v>
      </c>
      <c r="Z363" s="1">
        <v>35.799999999999997</v>
      </c>
      <c r="AA363" s="1">
        <v>1.1140000000000001</v>
      </c>
      <c r="AB363" s="1">
        <v>1.2186999999999999</v>
      </c>
      <c r="AC363" s="1">
        <v>35.799999999999997</v>
      </c>
      <c r="AD363" s="1">
        <v>1.121</v>
      </c>
      <c r="AE363" s="1">
        <v>0.66720000000000002</v>
      </c>
      <c r="AF363" s="1">
        <v>35.799999999999997</v>
      </c>
      <c r="AG363" s="1">
        <v>1.3794</v>
      </c>
      <c r="AH363" s="1">
        <v>4.2041000000000004</v>
      </c>
      <c r="AI363" s="1">
        <v>35.799999999999997</v>
      </c>
      <c r="AJ363" s="1">
        <v>1.4263999999999999</v>
      </c>
      <c r="AK363" s="1">
        <v>3.8954</v>
      </c>
      <c r="AL363" s="1">
        <v>35.799999999999997</v>
      </c>
      <c r="AM363" s="1">
        <v>1.4742</v>
      </c>
      <c r="AN363" s="1">
        <v>4.0777999999999999</v>
      </c>
      <c r="AO363" s="1">
        <v>35.799999999999997</v>
      </c>
      <c r="AP363" s="1">
        <v>0.89870000000000005</v>
      </c>
      <c r="AQ363" s="1">
        <v>4.7096999999999998</v>
      </c>
      <c r="AR363" s="5">
        <f t="shared" si="59"/>
        <v>1.2356166666666666</v>
      </c>
      <c r="AS363" s="5">
        <f t="shared" si="60"/>
        <v>3128.8166666666666</v>
      </c>
      <c r="AT363" s="5">
        <f t="shared" si="61"/>
        <v>12.295472556254495</v>
      </c>
      <c r="AU363" s="5">
        <f t="shared" si="62"/>
        <v>3.3395045045045042E-2</v>
      </c>
      <c r="AV363" s="5">
        <f t="shared" si="63"/>
        <v>0.36818254144199231</v>
      </c>
    </row>
    <row r="364" spans="2:48" x14ac:dyDescent="0.25">
      <c r="B364" s="1">
        <v>35.9</v>
      </c>
      <c r="C364" s="1">
        <v>1.3851</v>
      </c>
      <c r="D364" s="1">
        <v>4.9314</v>
      </c>
      <c r="E364" s="1">
        <v>35.9</v>
      </c>
      <c r="F364" s="1">
        <v>1.4142999999999999</v>
      </c>
      <c r="G364" s="1">
        <v>3.6082000000000001</v>
      </c>
      <c r="H364" s="1">
        <v>35.9</v>
      </c>
      <c r="I364" s="1">
        <v>1.3420000000000001</v>
      </c>
      <c r="J364" s="1">
        <v>4.25</v>
      </c>
      <c r="K364" s="1">
        <v>35.9</v>
      </c>
      <c r="L364" s="1">
        <v>1.4656</v>
      </c>
      <c r="M364" s="1">
        <v>4.0381999999999998</v>
      </c>
      <c r="N364" s="1">
        <v>35.9</v>
      </c>
      <c r="O364" s="1">
        <v>1.1228</v>
      </c>
      <c r="P364" s="1">
        <v>4.9143999999999997</v>
      </c>
      <c r="Q364" s="1">
        <v>35.9</v>
      </c>
      <c r="R364" s="1">
        <v>1.7990999999999999</v>
      </c>
      <c r="S364" s="1">
        <v>3.1213000000000002</v>
      </c>
      <c r="T364" s="5">
        <f t="shared" si="54"/>
        <v>1.4214833333333334</v>
      </c>
      <c r="U364" s="5">
        <f t="shared" si="55"/>
        <v>4143.916666666667</v>
      </c>
      <c r="V364" s="5">
        <f t="shared" si="56"/>
        <v>16.284563487923212</v>
      </c>
      <c r="W364" s="5">
        <f t="shared" si="57"/>
        <v>3.841846846846847E-2</v>
      </c>
      <c r="X364" s="5">
        <f t="shared" si="58"/>
        <v>0.42387331242234666</v>
      </c>
      <c r="Z364" s="1">
        <v>35.9</v>
      </c>
      <c r="AA364" s="1">
        <v>1.1149</v>
      </c>
      <c r="AB364" s="1">
        <v>1.2251000000000001</v>
      </c>
      <c r="AC364" s="1">
        <v>35.9</v>
      </c>
      <c r="AD364" s="1">
        <v>1.1215999999999999</v>
      </c>
      <c r="AE364" s="1">
        <v>0.66820000000000002</v>
      </c>
      <c r="AF364" s="1">
        <v>35.9</v>
      </c>
      <c r="AG364" s="1">
        <v>1.3813</v>
      </c>
      <c r="AH364" s="1">
        <v>4.2226999999999997</v>
      </c>
      <c r="AI364" s="1">
        <v>35.9</v>
      </c>
      <c r="AJ364" s="1">
        <v>1.4280999999999999</v>
      </c>
      <c r="AK364" s="1">
        <v>3.9186999999999999</v>
      </c>
      <c r="AL364" s="1">
        <v>35.9</v>
      </c>
      <c r="AM364" s="1">
        <v>1.4759</v>
      </c>
      <c r="AN364" s="1">
        <v>4.0919999999999996</v>
      </c>
      <c r="AO364" s="1">
        <v>35.9</v>
      </c>
      <c r="AP364" s="1">
        <v>0.90039999999999998</v>
      </c>
      <c r="AQ364" s="1">
        <v>4.7342000000000004</v>
      </c>
      <c r="AR364" s="5">
        <f t="shared" si="59"/>
        <v>1.2370333333333334</v>
      </c>
      <c r="AS364" s="5">
        <f t="shared" si="60"/>
        <v>3143.4833333333336</v>
      </c>
      <c r="AT364" s="5">
        <f t="shared" si="61"/>
        <v>12.353108914246622</v>
      </c>
      <c r="AU364" s="5">
        <f t="shared" si="62"/>
        <v>3.3433333333333336E-2</v>
      </c>
      <c r="AV364" s="5">
        <f t="shared" si="63"/>
        <v>0.36948481298843333</v>
      </c>
    </row>
    <row r="365" spans="2:48" x14ac:dyDescent="0.25">
      <c r="B365" s="1">
        <v>36</v>
      </c>
      <c r="C365" s="1">
        <v>1.3866000000000001</v>
      </c>
      <c r="D365" s="1">
        <v>4.9463999999999997</v>
      </c>
      <c r="E365" s="1">
        <v>36</v>
      </c>
      <c r="F365" s="1">
        <v>1.4161999999999999</v>
      </c>
      <c r="G365" s="1">
        <v>3.6349999999999998</v>
      </c>
      <c r="H365" s="1">
        <v>36</v>
      </c>
      <c r="I365" s="1">
        <v>1.3439000000000001</v>
      </c>
      <c r="J365" s="1">
        <v>4.2731000000000003</v>
      </c>
      <c r="K365" s="1">
        <v>36</v>
      </c>
      <c r="L365" s="1">
        <v>1.4670000000000001</v>
      </c>
      <c r="M365" s="1">
        <v>4.0472000000000001</v>
      </c>
      <c r="N365" s="1">
        <v>36</v>
      </c>
      <c r="O365" s="1">
        <v>1.1244000000000001</v>
      </c>
      <c r="P365" s="1">
        <v>4.9318</v>
      </c>
      <c r="Q365" s="1">
        <v>36</v>
      </c>
      <c r="R365" s="1">
        <v>1.8007</v>
      </c>
      <c r="S365" s="1">
        <v>3.1295000000000002</v>
      </c>
      <c r="T365" s="5">
        <f t="shared" si="54"/>
        <v>1.4231333333333331</v>
      </c>
      <c r="U365" s="5">
        <f t="shared" si="55"/>
        <v>4160.5</v>
      </c>
      <c r="V365" s="5">
        <f t="shared" si="56"/>
        <v>16.349731869971126</v>
      </c>
      <c r="W365" s="5">
        <f t="shared" si="57"/>
        <v>3.846306306306306E-2</v>
      </c>
      <c r="X365" s="5">
        <f t="shared" si="58"/>
        <v>0.42507617875270415</v>
      </c>
      <c r="Z365" s="1">
        <v>36</v>
      </c>
      <c r="AA365" s="1">
        <v>1.1155999999999999</v>
      </c>
      <c r="AB365" s="1">
        <v>1.2275</v>
      </c>
      <c r="AC365" s="1">
        <v>36</v>
      </c>
      <c r="AD365" s="1">
        <v>1.1226</v>
      </c>
      <c r="AE365" s="1">
        <v>0.67169999999999996</v>
      </c>
      <c r="AF365" s="1">
        <v>36</v>
      </c>
      <c r="AG365" s="1">
        <v>1.3828</v>
      </c>
      <c r="AH365" s="1">
        <v>4.2407000000000004</v>
      </c>
      <c r="AI365" s="1">
        <v>36</v>
      </c>
      <c r="AJ365" s="1">
        <v>1.4298999999999999</v>
      </c>
      <c r="AK365" s="1">
        <v>3.9352</v>
      </c>
      <c r="AL365" s="1">
        <v>36</v>
      </c>
      <c r="AM365" s="1">
        <v>1.4773000000000001</v>
      </c>
      <c r="AN365" s="1">
        <v>4.1087999999999996</v>
      </c>
      <c r="AO365" s="1">
        <v>36</v>
      </c>
      <c r="AP365" s="1">
        <v>0.90210000000000001</v>
      </c>
      <c r="AQ365" s="1">
        <v>4.7474999999999996</v>
      </c>
      <c r="AR365" s="5">
        <f t="shared" si="59"/>
        <v>1.2383833333333334</v>
      </c>
      <c r="AS365" s="5">
        <f t="shared" si="60"/>
        <v>3155.2333333333331</v>
      </c>
      <c r="AT365" s="5">
        <f t="shared" si="61"/>
        <v>12.399283496501676</v>
      </c>
      <c r="AU365" s="5">
        <f t="shared" si="62"/>
        <v>3.3469819819819821E-2</v>
      </c>
      <c r="AV365" s="5">
        <f t="shared" si="63"/>
        <v>0.3704616147697094</v>
      </c>
    </row>
    <row r="366" spans="2:48" x14ac:dyDescent="0.25">
      <c r="B366" s="1">
        <v>36.1</v>
      </c>
      <c r="C366" s="1">
        <v>1.3883000000000001</v>
      </c>
      <c r="D366" s="1">
        <v>4.9720000000000004</v>
      </c>
      <c r="E366" s="1">
        <v>36.1</v>
      </c>
      <c r="F366" s="1">
        <v>1.4178999999999999</v>
      </c>
      <c r="G366" s="1">
        <v>3.6492</v>
      </c>
      <c r="H366" s="1">
        <v>36.1</v>
      </c>
      <c r="I366" s="1">
        <v>1.3452999999999999</v>
      </c>
      <c r="J366" s="1">
        <v>4.2847</v>
      </c>
      <c r="K366" s="1">
        <v>36.1</v>
      </c>
      <c r="L366" s="1">
        <v>1.4689000000000001</v>
      </c>
      <c r="M366" s="1">
        <v>4.0746000000000002</v>
      </c>
      <c r="N366" s="1">
        <v>36.1</v>
      </c>
      <c r="O366" s="1">
        <v>1.1259999999999999</v>
      </c>
      <c r="P366" s="1">
        <v>4.9574999999999996</v>
      </c>
      <c r="Q366" s="1">
        <v>36.1</v>
      </c>
      <c r="R366" s="1">
        <v>1.8023</v>
      </c>
      <c r="S366" s="1">
        <v>3.1454</v>
      </c>
      <c r="T366" s="5">
        <f t="shared" si="54"/>
        <v>1.4247833333333333</v>
      </c>
      <c r="U366" s="5">
        <f t="shared" si="55"/>
        <v>4180.5666666666666</v>
      </c>
      <c r="V366" s="5">
        <f t="shared" si="56"/>
        <v>16.428588887042171</v>
      </c>
      <c r="W366" s="5">
        <f t="shared" si="57"/>
        <v>3.8507657657657658E-2</v>
      </c>
      <c r="X366" s="5">
        <f t="shared" si="58"/>
        <v>0.42663173733121545</v>
      </c>
      <c r="Z366" s="1">
        <v>36.1</v>
      </c>
      <c r="AA366" s="1">
        <v>1.1164000000000001</v>
      </c>
      <c r="AB366" s="1">
        <v>1.2330000000000001</v>
      </c>
      <c r="AC366" s="1">
        <v>36.1</v>
      </c>
      <c r="AD366" s="1">
        <v>1.1235999999999999</v>
      </c>
      <c r="AE366" s="1">
        <v>0.67720000000000002</v>
      </c>
      <c r="AF366" s="1">
        <v>36.1</v>
      </c>
      <c r="AG366" s="1">
        <v>1.3844000000000001</v>
      </c>
      <c r="AH366" s="1">
        <v>4.2584999999999997</v>
      </c>
      <c r="AI366" s="1">
        <v>36.1</v>
      </c>
      <c r="AJ366" s="1">
        <v>1.4312</v>
      </c>
      <c r="AK366" s="1">
        <v>3.9502999999999999</v>
      </c>
      <c r="AL366" s="1">
        <v>36.1</v>
      </c>
      <c r="AM366" s="1">
        <v>1.4791000000000001</v>
      </c>
      <c r="AN366" s="1">
        <v>4.1291000000000002</v>
      </c>
      <c r="AO366" s="1">
        <v>36.1</v>
      </c>
      <c r="AP366" s="1">
        <v>0.90369999999999995</v>
      </c>
      <c r="AQ366" s="1">
        <v>4.7725</v>
      </c>
      <c r="AR366" s="5">
        <f t="shared" si="59"/>
        <v>1.2397333333333334</v>
      </c>
      <c r="AS366" s="5">
        <f t="shared" si="60"/>
        <v>3170.1000000000004</v>
      </c>
      <c r="AT366" s="5">
        <f t="shared" si="61"/>
        <v>12.457705804830061</v>
      </c>
      <c r="AU366" s="5">
        <f t="shared" si="62"/>
        <v>3.3506306306306306E-2</v>
      </c>
      <c r="AV366" s="5">
        <f t="shared" si="63"/>
        <v>0.37180182413856122</v>
      </c>
    </row>
    <row r="367" spans="2:48" x14ac:dyDescent="0.25">
      <c r="B367" s="1">
        <v>36.200000000000003</v>
      </c>
      <c r="C367" s="1">
        <v>1.39</v>
      </c>
      <c r="D367" s="1">
        <v>4.9888000000000003</v>
      </c>
      <c r="E367" s="1">
        <v>36.200000000000003</v>
      </c>
      <c r="F367" s="1">
        <v>1.4194</v>
      </c>
      <c r="G367" s="1">
        <v>3.6661000000000001</v>
      </c>
      <c r="H367" s="1">
        <v>36.200000000000003</v>
      </c>
      <c r="I367" s="1">
        <v>1.3469</v>
      </c>
      <c r="J367" s="1">
        <v>4.3040000000000003</v>
      </c>
      <c r="K367" s="1">
        <v>36.200000000000003</v>
      </c>
      <c r="L367" s="1">
        <v>1.4706999999999999</v>
      </c>
      <c r="M367" s="1">
        <v>4.0903</v>
      </c>
      <c r="N367" s="1">
        <v>36.200000000000003</v>
      </c>
      <c r="O367" s="1">
        <v>1.1277999999999999</v>
      </c>
      <c r="P367" s="1">
        <v>4.9782000000000002</v>
      </c>
      <c r="Q367" s="1">
        <v>36.200000000000003</v>
      </c>
      <c r="R367" s="1">
        <v>1.8039000000000001</v>
      </c>
      <c r="S367" s="1">
        <v>3.1539999999999999</v>
      </c>
      <c r="T367" s="5">
        <f t="shared" si="54"/>
        <v>1.42645</v>
      </c>
      <c r="U367" s="5">
        <f t="shared" si="55"/>
        <v>4196.9000000000005</v>
      </c>
      <c r="V367" s="5">
        <f t="shared" si="56"/>
        <v>16.492774831169768</v>
      </c>
      <c r="W367" s="5">
        <f t="shared" si="57"/>
        <v>3.8552702702702703E-2</v>
      </c>
      <c r="X367" s="5">
        <f t="shared" si="58"/>
        <v>0.42779814837763785</v>
      </c>
      <c r="Z367" s="1">
        <v>36.200000000000003</v>
      </c>
      <c r="AA367" s="1">
        <v>1.1173999999999999</v>
      </c>
      <c r="AB367" s="1">
        <v>1.2403999999999999</v>
      </c>
      <c r="AC367" s="1">
        <v>36.200000000000003</v>
      </c>
      <c r="AD367" s="1">
        <v>1.1243000000000001</v>
      </c>
      <c r="AE367" s="1">
        <v>0.67900000000000005</v>
      </c>
      <c r="AF367" s="1">
        <v>36.200000000000003</v>
      </c>
      <c r="AG367" s="1">
        <v>1.3858999999999999</v>
      </c>
      <c r="AH367" s="1">
        <v>4.2717999999999998</v>
      </c>
      <c r="AI367" s="1">
        <v>36.200000000000003</v>
      </c>
      <c r="AJ367" s="1">
        <v>1.4331</v>
      </c>
      <c r="AK367" s="1">
        <v>3.9693999999999998</v>
      </c>
      <c r="AL367" s="1">
        <v>36.200000000000003</v>
      </c>
      <c r="AM367" s="1">
        <v>1.4803999999999999</v>
      </c>
      <c r="AN367" s="1">
        <v>4.1425999999999998</v>
      </c>
      <c r="AO367" s="1">
        <v>36.200000000000003</v>
      </c>
      <c r="AP367" s="1">
        <v>0.90549999999999997</v>
      </c>
      <c r="AQ367" s="1">
        <v>4.7923999999999998</v>
      </c>
      <c r="AR367" s="5">
        <f t="shared" si="59"/>
        <v>1.2411000000000001</v>
      </c>
      <c r="AS367" s="5">
        <f t="shared" si="60"/>
        <v>3182.6000000000004</v>
      </c>
      <c r="AT367" s="5">
        <f t="shared" si="61"/>
        <v>12.506827700846079</v>
      </c>
      <c r="AU367" s="5">
        <f t="shared" si="62"/>
        <v>3.3543243243243245E-2</v>
      </c>
      <c r="AV367" s="5">
        <f t="shared" si="63"/>
        <v>0.37285684065047531</v>
      </c>
    </row>
    <row r="368" spans="2:48" x14ac:dyDescent="0.25">
      <c r="B368" s="1">
        <v>36.299999999999997</v>
      </c>
      <c r="C368" s="1">
        <v>1.3916999999999999</v>
      </c>
      <c r="D368" s="1">
        <v>5.0199999999999996</v>
      </c>
      <c r="E368" s="1">
        <v>36.299999999999997</v>
      </c>
      <c r="F368" s="1">
        <v>1.4212</v>
      </c>
      <c r="G368" s="1">
        <v>3.6840000000000002</v>
      </c>
      <c r="H368" s="1">
        <v>36.299999999999997</v>
      </c>
      <c r="I368" s="1">
        <v>1.3486</v>
      </c>
      <c r="J368" s="1">
        <v>4.3182</v>
      </c>
      <c r="K368" s="1">
        <v>36.299999999999997</v>
      </c>
      <c r="L368" s="1">
        <v>1.4721</v>
      </c>
      <c r="M368" s="1">
        <v>4.1060999999999996</v>
      </c>
      <c r="N368" s="1">
        <v>36.299999999999997</v>
      </c>
      <c r="O368" s="1">
        <v>1.1293</v>
      </c>
      <c r="P368" s="1">
        <v>5.0015000000000001</v>
      </c>
      <c r="Q368" s="1">
        <v>36.299999999999997</v>
      </c>
      <c r="R368" s="1">
        <v>1.8053999999999999</v>
      </c>
      <c r="S368" s="1">
        <v>3.1663000000000001</v>
      </c>
      <c r="T368" s="5">
        <f t="shared" si="54"/>
        <v>1.42805</v>
      </c>
      <c r="U368" s="5">
        <f t="shared" si="55"/>
        <v>4216.0166666666673</v>
      </c>
      <c r="V368" s="5">
        <f t="shared" si="56"/>
        <v>16.567898584143599</v>
      </c>
      <c r="W368" s="5">
        <f t="shared" si="57"/>
        <v>3.8595945945945946E-2</v>
      </c>
      <c r="X368" s="5">
        <f t="shared" si="58"/>
        <v>0.42926525514744801</v>
      </c>
      <c r="Z368" s="1">
        <v>36.299999999999997</v>
      </c>
      <c r="AA368" s="1">
        <v>1.1181000000000001</v>
      </c>
      <c r="AB368" s="1">
        <v>1.2435</v>
      </c>
      <c r="AC368" s="1">
        <v>36.299999999999997</v>
      </c>
      <c r="AD368" s="1">
        <v>1.125</v>
      </c>
      <c r="AE368" s="1">
        <v>0.68079999999999996</v>
      </c>
      <c r="AF368" s="1">
        <v>36.299999999999997</v>
      </c>
      <c r="AG368" s="1">
        <v>1.3877999999999999</v>
      </c>
      <c r="AH368" s="1">
        <v>4.2971000000000004</v>
      </c>
      <c r="AI368" s="1">
        <v>36.299999999999997</v>
      </c>
      <c r="AJ368" s="1">
        <v>1.4345000000000001</v>
      </c>
      <c r="AK368" s="1">
        <v>3.9828000000000001</v>
      </c>
      <c r="AL368" s="1">
        <v>36.299999999999997</v>
      </c>
      <c r="AM368" s="1">
        <v>1.4825999999999999</v>
      </c>
      <c r="AN368" s="1">
        <v>4.1730999999999998</v>
      </c>
      <c r="AO368" s="1">
        <v>36.299999999999997</v>
      </c>
      <c r="AP368" s="1">
        <v>0.90710000000000002</v>
      </c>
      <c r="AQ368" s="1">
        <v>4.8151000000000002</v>
      </c>
      <c r="AR368" s="5">
        <f t="shared" si="59"/>
        <v>1.2425166666666667</v>
      </c>
      <c r="AS368" s="5">
        <f t="shared" si="60"/>
        <v>3198.7333333333331</v>
      </c>
      <c r="AT368" s="5">
        <f t="shared" si="61"/>
        <v>12.570227694637415</v>
      </c>
      <c r="AU368" s="5">
        <f t="shared" si="62"/>
        <v>3.3581531531531532E-2</v>
      </c>
      <c r="AV368" s="5">
        <f t="shared" si="63"/>
        <v>0.37431966683337664</v>
      </c>
    </row>
    <row r="369" spans="2:48" x14ac:dyDescent="0.25">
      <c r="B369" s="1">
        <v>36.4</v>
      </c>
      <c r="C369" s="1">
        <v>1.3934</v>
      </c>
      <c r="D369" s="1">
        <v>5.0336999999999996</v>
      </c>
      <c r="E369" s="1">
        <v>36.4</v>
      </c>
      <c r="F369" s="1">
        <v>1.4226000000000001</v>
      </c>
      <c r="G369" s="1">
        <v>3.6951999999999998</v>
      </c>
      <c r="H369" s="1">
        <v>36.4</v>
      </c>
      <c r="I369" s="1">
        <v>1.3503000000000001</v>
      </c>
      <c r="J369" s="1">
        <v>4.3399000000000001</v>
      </c>
      <c r="K369" s="1">
        <v>36.4</v>
      </c>
      <c r="L369" s="1">
        <v>1.4739</v>
      </c>
      <c r="M369" s="1">
        <v>4.1257999999999999</v>
      </c>
      <c r="N369" s="1">
        <v>36.4</v>
      </c>
      <c r="O369" s="1">
        <v>1.1313</v>
      </c>
      <c r="P369" s="1">
        <v>5.0256999999999996</v>
      </c>
      <c r="Q369" s="1">
        <v>36.4</v>
      </c>
      <c r="R369" s="1">
        <v>1.8072999999999999</v>
      </c>
      <c r="S369" s="1">
        <v>3.1812</v>
      </c>
      <c r="T369" s="5">
        <f t="shared" si="54"/>
        <v>1.4298</v>
      </c>
      <c r="U369" s="5">
        <f t="shared" si="55"/>
        <v>4233.5833333333339</v>
      </c>
      <c r="V369" s="5">
        <f t="shared" si="56"/>
        <v>16.636931222011441</v>
      </c>
      <c r="W369" s="5">
        <f t="shared" si="57"/>
        <v>3.8643243243243239E-2</v>
      </c>
      <c r="X369" s="5">
        <f t="shared" si="58"/>
        <v>0.43052626606128369</v>
      </c>
      <c r="Z369" s="1">
        <v>36.4</v>
      </c>
      <c r="AA369" s="1">
        <v>1.1189</v>
      </c>
      <c r="AB369" s="1">
        <v>1.2468999999999999</v>
      </c>
      <c r="AC369" s="1">
        <v>36.4</v>
      </c>
      <c r="AD369" s="1">
        <v>1.1258999999999999</v>
      </c>
      <c r="AE369" s="1">
        <v>0.68459999999999999</v>
      </c>
      <c r="AF369" s="1">
        <v>36.4</v>
      </c>
      <c r="AG369" s="1">
        <v>1.3893</v>
      </c>
      <c r="AH369" s="1">
        <v>4.3095999999999997</v>
      </c>
      <c r="AI369" s="1">
        <v>36.4</v>
      </c>
      <c r="AJ369" s="1">
        <v>1.4363999999999999</v>
      </c>
      <c r="AK369" s="1">
        <v>4.0061</v>
      </c>
      <c r="AL369" s="1">
        <v>36.4</v>
      </c>
      <c r="AM369" s="1">
        <v>1.4839</v>
      </c>
      <c r="AN369" s="1">
        <v>4.1821000000000002</v>
      </c>
      <c r="AO369" s="1">
        <v>36.4</v>
      </c>
      <c r="AP369" s="1">
        <v>0.90910000000000002</v>
      </c>
      <c r="AQ369" s="1">
        <v>4.8418000000000001</v>
      </c>
      <c r="AR369" s="5">
        <f t="shared" si="59"/>
        <v>1.2439166666666666</v>
      </c>
      <c r="AS369" s="5">
        <f t="shared" si="60"/>
        <v>3211.85</v>
      </c>
      <c r="AT369" s="5">
        <f t="shared" si="61"/>
        <v>12.621772937523557</v>
      </c>
      <c r="AU369" s="5">
        <f t="shared" si="62"/>
        <v>3.3619369369369365E-2</v>
      </c>
      <c r="AV369" s="5">
        <f t="shared" si="63"/>
        <v>0.37543157930330678</v>
      </c>
    </row>
    <row r="370" spans="2:48" x14ac:dyDescent="0.25">
      <c r="B370" s="1">
        <v>36.5</v>
      </c>
      <c r="C370" s="1">
        <v>1.3951</v>
      </c>
      <c r="D370" s="1">
        <v>5.0621999999999998</v>
      </c>
      <c r="E370" s="1">
        <v>36.5</v>
      </c>
      <c r="F370" s="1">
        <v>1.4245000000000001</v>
      </c>
      <c r="G370" s="1">
        <v>3.7204000000000002</v>
      </c>
      <c r="H370" s="1">
        <v>36.5</v>
      </c>
      <c r="I370" s="1">
        <v>1.3520000000000001</v>
      </c>
      <c r="J370" s="1">
        <v>4.3521999999999998</v>
      </c>
      <c r="K370" s="1">
        <v>36.5</v>
      </c>
      <c r="L370" s="1">
        <v>1.4753000000000001</v>
      </c>
      <c r="M370" s="1">
        <v>4.1379000000000001</v>
      </c>
      <c r="N370" s="1">
        <v>36.5</v>
      </c>
      <c r="O370" s="1">
        <v>1.1328</v>
      </c>
      <c r="P370" s="1">
        <v>5.0507999999999997</v>
      </c>
      <c r="Q370" s="1">
        <v>36.5</v>
      </c>
      <c r="R370" s="1">
        <v>1.8087</v>
      </c>
      <c r="S370" s="1">
        <v>3.1926000000000001</v>
      </c>
      <c r="T370" s="5">
        <f t="shared" si="54"/>
        <v>1.4314</v>
      </c>
      <c r="U370" s="5">
        <f t="shared" si="55"/>
        <v>4252.6833333333325</v>
      </c>
      <c r="V370" s="5">
        <f t="shared" si="56"/>
        <v>16.711989479123911</v>
      </c>
      <c r="W370" s="5">
        <f t="shared" si="57"/>
        <v>3.8686486486486489E-2</v>
      </c>
      <c r="X370" s="5">
        <f t="shared" si="58"/>
        <v>0.43198519681960645</v>
      </c>
      <c r="Z370" s="1">
        <v>36.5</v>
      </c>
      <c r="AA370" s="1">
        <v>1.1197999999999999</v>
      </c>
      <c r="AB370" s="1">
        <v>1.2532000000000001</v>
      </c>
      <c r="AC370" s="1">
        <v>36.5</v>
      </c>
      <c r="AD370" s="1">
        <v>1.1269</v>
      </c>
      <c r="AE370" s="1">
        <v>0.68979999999999997</v>
      </c>
      <c r="AF370" s="1">
        <v>36.5</v>
      </c>
      <c r="AG370" s="1">
        <v>1.3913</v>
      </c>
      <c r="AH370" s="1">
        <v>4.3436000000000003</v>
      </c>
      <c r="AI370" s="1">
        <v>36.5</v>
      </c>
      <c r="AJ370" s="1">
        <v>1.4379</v>
      </c>
      <c r="AK370" s="1">
        <v>4.0183999999999997</v>
      </c>
      <c r="AL370" s="1">
        <v>36.5</v>
      </c>
      <c r="AM370" s="1">
        <v>1.4859</v>
      </c>
      <c r="AN370" s="1">
        <v>4.2119999999999997</v>
      </c>
      <c r="AO370" s="1">
        <v>36.5</v>
      </c>
      <c r="AP370" s="1">
        <v>0.91039999999999999</v>
      </c>
      <c r="AQ370" s="1">
        <v>4.8543000000000003</v>
      </c>
      <c r="AR370" s="5">
        <f t="shared" si="59"/>
        <v>1.2453666666666667</v>
      </c>
      <c r="AS370" s="5">
        <f t="shared" si="60"/>
        <v>3228.5499999999997</v>
      </c>
      <c r="AT370" s="5">
        <f t="shared" si="61"/>
        <v>12.687399790600955</v>
      </c>
      <c r="AU370" s="5">
        <f t="shared" si="62"/>
        <v>3.3658558558558559E-2</v>
      </c>
      <c r="AV370" s="5">
        <f t="shared" si="63"/>
        <v>0.37694424045306762</v>
      </c>
    </row>
    <row r="371" spans="2:48" x14ac:dyDescent="0.25">
      <c r="B371" s="1">
        <v>36.6</v>
      </c>
      <c r="C371" s="1">
        <v>1.3969</v>
      </c>
      <c r="D371" s="1">
        <v>5.0839999999999996</v>
      </c>
      <c r="E371" s="1">
        <v>36.6</v>
      </c>
      <c r="F371" s="1">
        <v>1.4258999999999999</v>
      </c>
      <c r="G371" s="1">
        <v>3.7296</v>
      </c>
      <c r="H371" s="1">
        <v>36.6</v>
      </c>
      <c r="I371" s="1">
        <v>1.3535999999999999</v>
      </c>
      <c r="J371" s="1">
        <v>4.3724999999999996</v>
      </c>
      <c r="K371" s="1">
        <v>36.6</v>
      </c>
      <c r="L371" s="1">
        <v>1.4772000000000001</v>
      </c>
      <c r="M371" s="1">
        <v>4.1661000000000001</v>
      </c>
      <c r="N371" s="1">
        <v>36.6</v>
      </c>
      <c r="O371" s="1">
        <v>1.1346000000000001</v>
      </c>
      <c r="P371" s="1">
        <v>5.0773000000000001</v>
      </c>
      <c r="Q371" s="1">
        <v>36.6</v>
      </c>
      <c r="R371" s="1">
        <v>1.8108</v>
      </c>
      <c r="S371" s="1">
        <v>3.2115</v>
      </c>
      <c r="T371" s="5">
        <f t="shared" si="54"/>
        <v>1.4331666666666667</v>
      </c>
      <c r="U371" s="5">
        <f t="shared" si="55"/>
        <v>4273.5</v>
      </c>
      <c r="V371" s="5">
        <f t="shared" si="56"/>
        <v>16.793793809955922</v>
      </c>
      <c r="W371" s="5">
        <f t="shared" si="57"/>
        <v>3.8734234234234236E-2</v>
      </c>
      <c r="X371" s="5">
        <f t="shared" si="58"/>
        <v>0.43356462679500113</v>
      </c>
      <c r="Z371" s="1">
        <v>36.6</v>
      </c>
      <c r="AA371" s="1">
        <v>1.1207</v>
      </c>
      <c r="AB371" s="1">
        <v>1.2597</v>
      </c>
      <c r="AC371" s="1">
        <v>36.6</v>
      </c>
      <c r="AD371" s="1">
        <v>1.1275999999999999</v>
      </c>
      <c r="AE371" s="1">
        <v>0.69140000000000001</v>
      </c>
      <c r="AF371" s="1">
        <v>36.6</v>
      </c>
      <c r="AG371" s="1">
        <v>1.393</v>
      </c>
      <c r="AH371" s="1">
        <v>4.3562000000000003</v>
      </c>
      <c r="AI371" s="1">
        <v>36.6</v>
      </c>
      <c r="AJ371" s="1">
        <v>1.4398</v>
      </c>
      <c r="AK371" s="1">
        <v>4.0445000000000002</v>
      </c>
      <c r="AL371" s="1">
        <v>36.6</v>
      </c>
      <c r="AM371" s="1">
        <v>1.4875</v>
      </c>
      <c r="AN371" s="1">
        <v>4.2248999999999999</v>
      </c>
      <c r="AO371" s="1">
        <v>36.6</v>
      </c>
      <c r="AP371" s="1">
        <v>0.91210000000000002</v>
      </c>
      <c r="AQ371" s="1">
        <v>4.8761000000000001</v>
      </c>
      <c r="AR371" s="5">
        <f t="shared" si="59"/>
        <v>1.2467833333333334</v>
      </c>
      <c r="AS371" s="5">
        <f t="shared" si="60"/>
        <v>3242.1333333333332</v>
      </c>
      <c r="AT371" s="5">
        <f t="shared" si="61"/>
        <v>12.740778917605027</v>
      </c>
      <c r="AU371" s="5">
        <f t="shared" si="62"/>
        <v>3.3696846846846845E-2</v>
      </c>
      <c r="AV371" s="5">
        <f t="shared" si="63"/>
        <v>0.37810003338034093</v>
      </c>
    </row>
    <row r="372" spans="2:48" x14ac:dyDescent="0.25">
      <c r="B372" s="1">
        <v>36.700000000000003</v>
      </c>
      <c r="C372" s="1">
        <v>1.3983000000000001</v>
      </c>
      <c r="D372" s="1">
        <v>5.1002000000000001</v>
      </c>
      <c r="E372" s="1">
        <v>36.700000000000003</v>
      </c>
      <c r="F372" s="1">
        <v>1.4279999999999999</v>
      </c>
      <c r="G372" s="1">
        <v>3.7595999999999998</v>
      </c>
      <c r="H372" s="1">
        <v>36.700000000000003</v>
      </c>
      <c r="I372" s="1">
        <v>1.3555999999999999</v>
      </c>
      <c r="J372" s="1">
        <v>4.3943000000000003</v>
      </c>
      <c r="K372" s="1">
        <v>36.700000000000003</v>
      </c>
      <c r="L372" s="1">
        <v>1.4785999999999999</v>
      </c>
      <c r="M372" s="1">
        <v>4.1753</v>
      </c>
      <c r="N372" s="1">
        <v>36.700000000000003</v>
      </c>
      <c r="O372" s="1">
        <v>1.1361000000000001</v>
      </c>
      <c r="P372" s="1">
        <v>5.0945</v>
      </c>
      <c r="Q372" s="1">
        <v>36.700000000000003</v>
      </c>
      <c r="R372" s="1">
        <v>1.8122</v>
      </c>
      <c r="S372" s="1">
        <v>3.2195999999999998</v>
      </c>
      <c r="T372" s="5">
        <f t="shared" si="54"/>
        <v>1.4348000000000001</v>
      </c>
      <c r="U372" s="5">
        <f t="shared" si="55"/>
        <v>4290.583333333333</v>
      </c>
      <c r="V372" s="5">
        <f t="shared" si="56"/>
        <v>16.860927067844475</v>
      </c>
      <c r="W372" s="5">
        <f t="shared" si="57"/>
        <v>3.8778378378378379E-2</v>
      </c>
      <c r="X372" s="5">
        <f t="shared" si="58"/>
        <v>0.43480227314625419</v>
      </c>
      <c r="Z372" s="1">
        <v>36.700000000000003</v>
      </c>
      <c r="AA372" s="1">
        <v>1.1214</v>
      </c>
      <c r="AB372" s="1">
        <v>1.2619</v>
      </c>
      <c r="AC372" s="1">
        <v>36.700000000000003</v>
      </c>
      <c r="AD372" s="1">
        <v>1.1284000000000001</v>
      </c>
      <c r="AE372" s="1">
        <v>0.69469999999999998</v>
      </c>
      <c r="AF372" s="1">
        <v>36.700000000000003</v>
      </c>
      <c r="AG372" s="1">
        <v>1.3944000000000001</v>
      </c>
      <c r="AH372" s="1">
        <v>4.3733000000000004</v>
      </c>
      <c r="AI372" s="1">
        <v>36.700000000000003</v>
      </c>
      <c r="AJ372" s="1">
        <v>1.4415</v>
      </c>
      <c r="AK372" s="1">
        <v>4.0561999999999996</v>
      </c>
      <c r="AL372" s="1">
        <v>36.700000000000003</v>
      </c>
      <c r="AM372" s="1">
        <v>1.4891000000000001</v>
      </c>
      <c r="AN372" s="1">
        <v>4.2427999999999999</v>
      </c>
      <c r="AO372" s="1">
        <v>36.700000000000003</v>
      </c>
      <c r="AP372" s="1">
        <v>0.91359999999999997</v>
      </c>
      <c r="AQ372" s="1">
        <v>4.8910999999999998</v>
      </c>
      <c r="AR372" s="5">
        <f t="shared" si="59"/>
        <v>1.2480666666666667</v>
      </c>
      <c r="AS372" s="5">
        <f t="shared" si="60"/>
        <v>3253.3333333333326</v>
      </c>
      <c r="AT372" s="5">
        <f t="shared" si="61"/>
        <v>12.784792136435376</v>
      </c>
      <c r="AU372" s="5">
        <f t="shared" si="62"/>
        <v>3.3731531531531529E-2</v>
      </c>
      <c r="AV372" s="5">
        <f t="shared" si="63"/>
        <v>0.37901605874267585</v>
      </c>
    </row>
    <row r="373" spans="2:48" x14ac:dyDescent="0.25">
      <c r="B373" s="1">
        <v>36.799999999999997</v>
      </c>
      <c r="C373" s="1">
        <v>1.4000999999999999</v>
      </c>
      <c r="D373" s="1">
        <v>5.1247999999999996</v>
      </c>
      <c r="E373" s="1">
        <v>36.799999999999997</v>
      </c>
      <c r="F373" s="1">
        <v>1.4296</v>
      </c>
      <c r="G373" s="1">
        <v>3.7726000000000002</v>
      </c>
      <c r="H373" s="1">
        <v>36.799999999999997</v>
      </c>
      <c r="I373" s="1">
        <v>1.3569</v>
      </c>
      <c r="J373" s="1">
        <v>4.4063999999999997</v>
      </c>
      <c r="K373" s="1">
        <v>36.799999999999997</v>
      </c>
      <c r="L373" s="1">
        <v>1.4805999999999999</v>
      </c>
      <c r="M373" s="1">
        <v>4.2055999999999996</v>
      </c>
      <c r="N373" s="1">
        <v>36.799999999999997</v>
      </c>
      <c r="O373" s="1">
        <v>1.1377999999999999</v>
      </c>
      <c r="P373" s="1">
        <v>5.1214000000000004</v>
      </c>
      <c r="Q373" s="1">
        <v>36.799999999999997</v>
      </c>
      <c r="R373" s="1">
        <v>1.8139000000000001</v>
      </c>
      <c r="S373" s="1">
        <v>3.2363</v>
      </c>
      <c r="T373" s="5">
        <f t="shared" si="54"/>
        <v>1.4364833333333333</v>
      </c>
      <c r="U373" s="5">
        <f t="shared" si="55"/>
        <v>4311.1833333333334</v>
      </c>
      <c r="V373" s="5">
        <f t="shared" si="56"/>
        <v>16.941879952478875</v>
      </c>
      <c r="W373" s="5">
        <f t="shared" si="57"/>
        <v>3.8823873873873871E-2</v>
      </c>
      <c r="X373" s="5">
        <f t="shared" si="58"/>
        <v>0.43637788458507587</v>
      </c>
      <c r="Z373" s="1">
        <v>36.799999999999997</v>
      </c>
      <c r="AA373" s="1">
        <v>1.1221000000000001</v>
      </c>
      <c r="AB373" s="1">
        <v>1.2661</v>
      </c>
      <c r="AC373" s="1">
        <v>36.799999999999997</v>
      </c>
      <c r="AD373" s="1">
        <v>1.1294</v>
      </c>
      <c r="AE373" s="1">
        <v>0.69969999999999999</v>
      </c>
      <c r="AF373" s="1">
        <v>36.799999999999997</v>
      </c>
      <c r="AG373" s="1">
        <v>1.3960999999999999</v>
      </c>
      <c r="AH373" s="1">
        <v>4.3902999999999999</v>
      </c>
      <c r="AI373" s="1">
        <v>36.799999999999997</v>
      </c>
      <c r="AJ373" s="1">
        <v>1.4430000000000001</v>
      </c>
      <c r="AK373" s="1">
        <v>4.0735000000000001</v>
      </c>
      <c r="AL373" s="1">
        <v>36.799999999999997</v>
      </c>
      <c r="AM373" s="1">
        <v>1.4906999999999999</v>
      </c>
      <c r="AN373" s="1">
        <v>4.2601000000000004</v>
      </c>
      <c r="AO373" s="1">
        <v>36.799999999999997</v>
      </c>
      <c r="AP373" s="1">
        <v>0.91539999999999999</v>
      </c>
      <c r="AQ373" s="1">
        <v>4.9196999999999997</v>
      </c>
      <c r="AR373" s="5">
        <f t="shared" si="59"/>
        <v>1.2494500000000002</v>
      </c>
      <c r="AS373" s="5">
        <f t="shared" si="60"/>
        <v>3268.2333333333331</v>
      </c>
      <c r="AT373" s="5">
        <f t="shared" si="61"/>
        <v>12.843345436486471</v>
      </c>
      <c r="AU373" s="5">
        <f t="shared" si="62"/>
        <v>3.3768918918918922E-2</v>
      </c>
      <c r="AV373" s="5">
        <f t="shared" si="63"/>
        <v>0.38033037028292399</v>
      </c>
    </row>
    <row r="374" spans="2:48" x14ac:dyDescent="0.25">
      <c r="B374" s="1">
        <v>36.9</v>
      </c>
      <c r="C374" s="1">
        <v>1.4016</v>
      </c>
      <c r="D374" s="1">
        <v>5.1397000000000004</v>
      </c>
      <c r="E374" s="1">
        <v>36.9</v>
      </c>
      <c r="F374" s="1">
        <v>1.4311</v>
      </c>
      <c r="G374" s="1">
        <v>3.7902999999999998</v>
      </c>
      <c r="H374" s="1">
        <v>36.9</v>
      </c>
      <c r="I374" s="1">
        <v>1.3587</v>
      </c>
      <c r="J374" s="1">
        <v>4.4264000000000001</v>
      </c>
      <c r="K374" s="1">
        <v>36.9</v>
      </c>
      <c r="L374" s="1">
        <v>1.4823</v>
      </c>
      <c r="M374" s="1">
        <v>4.2218</v>
      </c>
      <c r="N374" s="1">
        <v>36.9</v>
      </c>
      <c r="O374" s="1">
        <v>1.1394</v>
      </c>
      <c r="P374" s="1">
        <v>5.1375000000000002</v>
      </c>
      <c r="Q374" s="1">
        <v>36.9</v>
      </c>
      <c r="R374" s="1">
        <v>1.8153999999999999</v>
      </c>
      <c r="S374" s="1">
        <v>3.2433999999999998</v>
      </c>
      <c r="T374" s="5">
        <f t="shared" si="54"/>
        <v>1.4380833333333334</v>
      </c>
      <c r="U374" s="5">
        <f t="shared" si="55"/>
        <v>4326.5166666666673</v>
      </c>
      <c r="V374" s="5">
        <f t="shared" si="56"/>
        <v>17.002136144925188</v>
      </c>
      <c r="W374" s="5">
        <f t="shared" si="57"/>
        <v>3.8867117117117121E-2</v>
      </c>
      <c r="X374" s="5">
        <f t="shared" si="58"/>
        <v>0.43744268692975502</v>
      </c>
      <c r="Z374" s="1">
        <v>36.9</v>
      </c>
      <c r="AA374" s="1">
        <v>1.1233</v>
      </c>
      <c r="AB374" s="1">
        <v>1.2745</v>
      </c>
      <c r="AC374" s="1">
        <v>36.9</v>
      </c>
      <c r="AD374" s="1">
        <v>1.1301000000000001</v>
      </c>
      <c r="AE374" s="1">
        <v>0.70250000000000001</v>
      </c>
      <c r="AF374" s="1">
        <v>36.9</v>
      </c>
      <c r="AG374" s="1">
        <v>1.3976</v>
      </c>
      <c r="AH374" s="1">
        <v>4.4067999999999996</v>
      </c>
      <c r="AI374" s="1">
        <v>36.9</v>
      </c>
      <c r="AJ374" s="1">
        <v>1.4447000000000001</v>
      </c>
      <c r="AK374" s="1">
        <v>4.0911999999999997</v>
      </c>
      <c r="AL374" s="1">
        <v>36.9</v>
      </c>
      <c r="AM374" s="1">
        <v>1.4922</v>
      </c>
      <c r="AN374" s="1">
        <v>4.2786</v>
      </c>
      <c r="AO374" s="1">
        <v>36.9</v>
      </c>
      <c r="AP374" s="1">
        <v>0.91710000000000003</v>
      </c>
      <c r="AQ374" s="1">
        <v>4.9358000000000004</v>
      </c>
      <c r="AR374" s="5">
        <f t="shared" si="59"/>
        <v>1.2508333333333332</v>
      </c>
      <c r="AS374" s="5">
        <f t="shared" si="60"/>
        <v>3281.5666666666666</v>
      </c>
      <c r="AT374" s="5">
        <f t="shared" si="61"/>
        <v>12.895742125570223</v>
      </c>
      <c r="AU374" s="5">
        <f t="shared" si="62"/>
        <v>3.3806306306306301E-2</v>
      </c>
      <c r="AV374" s="5">
        <f t="shared" si="63"/>
        <v>0.38145966047656094</v>
      </c>
    </row>
    <row r="375" spans="2:48" x14ac:dyDescent="0.25">
      <c r="B375" s="1">
        <v>37</v>
      </c>
      <c r="C375" s="1">
        <v>1.4033</v>
      </c>
      <c r="D375" s="1">
        <v>5.1647999999999996</v>
      </c>
      <c r="E375" s="1">
        <v>37</v>
      </c>
      <c r="F375" s="1">
        <v>1.4327000000000001</v>
      </c>
      <c r="G375" s="1">
        <v>3.8050999999999999</v>
      </c>
      <c r="H375" s="1">
        <v>37</v>
      </c>
      <c r="I375" s="1">
        <v>1.3602000000000001</v>
      </c>
      <c r="J375" s="1">
        <v>4.4381000000000004</v>
      </c>
      <c r="K375" s="1">
        <v>37</v>
      </c>
      <c r="L375" s="1">
        <v>1.4838</v>
      </c>
      <c r="M375" s="1">
        <v>4.2419000000000002</v>
      </c>
      <c r="N375" s="1">
        <v>37</v>
      </c>
      <c r="O375" s="1">
        <v>1.141</v>
      </c>
      <c r="P375" s="1">
        <v>5.1662999999999997</v>
      </c>
      <c r="Q375" s="1">
        <v>37</v>
      </c>
      <c r="R375" s="1">
        <v>1.8170999999999999</v>
      </c>
      <c r="S375" s="1">
        <v>3.2608000000000001</v>
      </c>
      <c r="T375" s="5">
        <f t="shared" si="54"/>
        <v>1.4396833333333332</v>
      </c>
      <c r="U375" s="5">
        <f t="shared" si="55"/>
        <v>4346.1666666666661</v>
      </c>
      <c r="V375" s="5">
        <f t="shared" si="56"/>
        <v>17.079355765462363</v>
      </c>
      <c r="W375" s="5">
        <f t="shared" si="57"/>
        <v>3.8910360360360358E-2</v>
      </c>
      <c r="X375" s="5">
        <f t="shared" si="58"/>
        <v>0.43894108425841855</v>
      </c>
      <c r="Z375" s="1">
        <v>37</v>
      </c>
      <c r="AA375" s="1">
        <v>1.1238999999999999</v>
      </c>
      <c r="AB375" s="1">
        <v>1.278</v>
      </c>
      <c r="AC375" s="1">
        <v>37</v>
      </c>
      <c r="AD375" s="1">
        <v>1.1309</v>
      </c>
      <c r="AE375" s="1">
        <v>0.70440000000000003</v>
      </c>
      <c r="AF375" s="1">
        <v>37</v>
      </c>
      <c r="AG375" s="1">
        <v>1.3995</v>
      </c>
      <c r="AH375" s="1">
        <v>4.4321000000000002</v>
      </c>
      <c r="AI375" s="1">
        <v>37</v>
      </c>
      <c r="AJ375" s="1">
        <v>1.4461999999999999</v>
      </c>
      <c r="AK375" s="1">
        <v>4.1051000000000002</v>
      </c>
      <c r="AL375" s="1">
        <v>37</v>
      </c>
      <c r="AM375" s="1">
        <v>1.4942</v>
      </c>
      <c r="AN375" s="1">
        <v>4.3025000000000002</v>
      </c>
      <c r="AO375" s="1">
        <v>37</v>
      </c>
      <c r="AP375" s="1">
        <v>0.91869999999999996</v>
      </c>
      <c r="AQ375" s="1">
        <v>4.9619999999999997</v>
      </c>
      <c r="AR375" s="5">
        <f t="shared" si="59"/>
        <v>1.2522333333333335</v>
      </c>
      <c r="AS375" s="5">
        <f t="shared" si="60"/>
        <v>3297.3500000000004</v>
      </c>
      <c r="AT375" s="5">
        <f t="shared" si="61"/>
        <v>12.957766706273116</v>
      </c>
      <c r="AU375" s="5">
        <f t="shared" si="62"/>
        <v>3.3844144144144148E-2</v>
      </c>
      <c r="AV375" s="5">
        <f t="shared" si="63"/>
        <v>0.38286584086999648</v>
      </c>
    </row>
    <row r="376" spans="2:48" x14ac:dyDescent="0.25">
      <c r="B376" s="1">
        <v>37.1</v>
      </c>
      <c r="C376" s="1">
        <v>1.4049</v>
      </c>
      <c r="D376" s="1">
        <v>5.1772</v>
      </c>
      <c r="E376" s="1">
        <v>37.1</v>
      </c>
      <c r="F376" s="1">
        <v>1.4341999999999999</v>
      </c>
      <c r="G376" s="1">
        <v>3.8201000000000001</v>
      </c>
      <c r="H376" s="1">
        <v>37.1</v>
      </c>
      <c r="I376" s="1">
        <v>1.3619000000000001</v>
      </c>
      <c r="J376" s="1">
        <v>4.4630000000000001</v>
      </c>
      <c r="K376" s="1">
        <v>37.1</v>
      </c>
      <c r="L376" s="1">
        <v>1.4854000000000001</v>
      </c>
      <c r="M376" s="1">
        <v>4.2583000000000002</v>
      </c>
      <c r="N376" s="1">
        <v>37.1</v>
      </c>
      <c r="O376" s="1">
        <v>1.1429</v>
      </c>
      <c r="P376" s="1">
        <v>5.19</v>
      </c>
      <c r="Q376" s="1">
        <v>37.1</v>
      </c>
      <c r="R376" s="1">
        <v>1.8189</v>
      </c>
      <c r="S376" s="1">
        <v>3.2726000000000002</v>
      </c>
      <c r="T376" s="5">
        <f t="shared" si="54"/>
        <v>1.4413666666666669</v>
      </c>
      <c r="U376" s="5">
        <f t="shared" si="55"/>
        <v>4363.5333333333338</v>
      </c>
      <c r="V376" s="5">
        <f t="shared" si="56"/>
        <v>17.147602452993954</v>
      </c>
      <c r="W376" s="5">
        <f t="shared" si="57"/>
        <v>3.8955855855855863E-2</v>
      </c>
      <c r="X376" s="5">
        <f t="shared" si="58"/>
        <v>0.44018035482119489</v>
      </c>
      <c r="Z376" s="1">
        <v>37.1</v>
      </c>
      <c r="AA376" s="1">
        <v>1.1246</v>
      </c>
      <c r="AB376" s="1">
        <v>1.2807999999999999</v>
      </c>
      <c r="AC376" s="1">
        <v>37.1</v>
      </c>
      <c r="AD376" s="1">
        <v>1.1317999999999999</v>
      </c>
      <c r="AE376" s="1">
        <v>0.70820000000000005</v>
      </c>
      <c r="AF376" s="1">
        <v>37.1</v>
      </c>
      <c r="AG376" s="1">
        <v>1.401</v>
      </c>
      <c r="AH376" s="1">
        <v>4.4444999999999997</v>
      </c>
      <c r="AI376" s="1">
        <v>37.1</v>
      </c>
      <c r="AJ376" s="1">
        <v>1.4480999999999999</v>
      </c>
      <c r="AK376" s="1">
        <v>4.1292</v>
      </c>
      <c r="AL376" s="1">
        <v>37.1</v>
      </c>
      <c r="AM376" s="1">
        <v>1.4954000000000001</v>
      </c>
      <c r="AN376" s="1">
        <v>4.3148999999999997</v>
      </c>
      <c r="AO376" s="1">
        <v>37.1</v>
      </c>
      <c r="AP376" s="1">
        <v>0.92059999999999997</v>
      </c>
      <c r="AQ376" s="1">
        <v>4.9816000000000003</v>
      </c>
      <c r="AR376" s="5">
        <f t="shared" si="59"/>
        <v>1.2535833333333335</v>
      </c>
      <c r="AS376" s="5">
        <f t="shared" si="60"/>
        <v>3309.8666666666668</v>
      </c>
      <c r="AT376" s="5">
        <f t="shared" si="61"/>
        <v>13.006954098150487</v>
      </c>
      <c r="AU376" s="5">
        <f t="shared" si="62"/>
        <v>3.3880630630630633E-2</v>
      </c>
      <c r="AV376" s="5">
        <f t="shared" si="63"/>
        <v>0.38390531274206047</v>
      </c>
    </row>
    <row r="377" spans="2:48" x14ac:dyDescent="0.25">
      <c r="B377" s="1">
        <v>37.200000000000003</v>
      </c>
      <c r="C377" s="1">
        <v>1.4068000000000001</v>
      </c>
      <c r="D377" s="1">
        <v>5.2123999999999997</v>
      </c>
      <c r="E377" s="1">
        <v>37.200000000000003</v>
      </c>
      <c r="F377" s="1">
        <v>1.4361999999999999</v>
      </c>
      <c r="G377" s="1">
        <v>3.8429000000000002</v>
      </c>
      <c r="H377" s="1">
        <v>37.200000000000003</v>
      </c>
      <c r="I377" s="1">
        <v>1.3636999999999999</v>
      </c>
      <c r="J377" s="1">
        <v>4.4759000000000002</v>
      </c>
      <c r="K377" s="1">
        <v>37.200000000000003</v>
      </c>
      <c r="L377" s="1">
        <v>1.4869000000000001</v>
      </c>
      <c r="M377" s="1">
        <v>4.2797000000000001</v>
      </c>
      <c r="N377" s="1">
        <v>37.200000000000003</v>
      </c>
      <c r="O377" s="1">
        <v>1.1445000000000001</v>
      </c>
      <c r="P377" s="1">
        <v>5.2206000000000001</v>
      </c>
      <c r="Q377" s="1">
        <v>37.200000000000003</v>
      </c>
      <c r="R377" s="1">
        <v>1.8204</v>
      </c>
      <c r="S377" s="1">
        <v>3.2858000000000001</v>
      </c>
      <c r="T377" s="5">
        <f t="shared" si="54"/>
        <v>1.4430833333333333</v>
      </c>
      <c r="U377" s="5">
        <f t="shared" si="55"/>
        <v>4386.2166666666662</v>
      </c>
      <c r="V377" s="5">
        <f t="shared" si="56"/>
        <v>17.236742320297683</v>
      </c>
      <c r="W377" s="5">
        <f t="shared" si="57"/>
        <v>3.9002252252252248E-2</v>
      </c>
      <c r="X377" s="5">
        <f t="shared" si="58"/>
        <v>0.44194222961322238</v>
      </c>
      <c r="Z377" s="1">
        <v>37.200000000000003</v>
      </c>
      <c r="AA377" s="1">
        <v>1.1255999999999999</v>
      </c>
      <c r="AB377" s="1">
        <v>1.2864</v>
      </c>
      <c r="AC377" s="1">
        <v>37.200000000000003</v>
      </c>
      <c r="AD377" s="1">
        <v>1.1328</v>
      </c>
      <c r="AE377" s="1">
        <v>0.71350000000000002</v>
      </c>
      <c r="AF377" s="1">
        <v>37.200000000000003</v>
      </c>
      <c r="AG377" s="1">
        <v>1.4029</v>
      </c>
      <c r="AH377" s="1">
        <v>4.4701000000000004</v>
      </c>
      <c r="AI377" s="1">
        <v>37.200000000000003</v>
      </c>
      <c r="AJ377" s="1">
        <v>1.4496</v>
      </c>
      <c r="AK377" s="1">
        <v>4.1418999999999997</v>
      </c>
      <c r="AL377" s="1">
        <v>37.200000000000003</v>
      </c>
      <c r="AM377" s="1">
        <v>1.4976</v>
      </c>
      <c r="AN377" s="1">
        <v>4.3442999999999996</v>
      </c>
      <c r="AO377" s="1">
        <v>37.200000000000003</v>
      </c>
      <c r="AP377" s="1">
        <v>0.92200000000000004</v>
      </c>
      <c r="AQ377" s="1">
        <v>4.9961000000000002</v>
      </c>
      <c r="AR377" s="5">
        <f t="shared" si="59"/>
        <v>1.2550833333333333</v>
      </c>
      <c r="AS377" s="5">
        <f t="shared" si="60"/>
        <v>3325.3833333333332</v>
      </c>
      <c r="AT377" s="5">
        <f t="shared" si="61"/>
        <v>13.067930745071701</v>
      </c>
      <c r="AU377" s="5">
        <f t="shared" si="62"/>
        <v>3.3921171171171174E-2</v>
      </c>
      <c r="AV377" s="5">
        <f t="shared" si="63"/>
        <v>0.38524409075173194</v>
      </c>
    </row>
    <row r="378" spans="2:48" x14ac:dyDescent="0.25">
      <c r="B378" s="1">
        <v>37.299999999999997</v>
      </c>
      <c r="C378" s="1">
        <v>1.4086000000000001</v>
      </c>
      <c r="D378" s="1">
        <v>5.2319000000000004</v>
      </c>
      <c r="E378" s="1">
        <v>37.299999999999997</v>
      </c>
      <c r="F378" s="1">
        <v>1.4376</v>
      </c>
      <c r="G378" s="1">
        <v>3.8555999999999999</v>
      </c>
      <c r="H378" s="1">
        <v>37.299999999999997</v>
      </c>
      <c r="I378" s="1">
        <v>1.3654999999999999</v>
      </c>
      <c r="J378" s="1">
        <v>4.5038999999999998</v>
      </c>
      <c r="K378" s="1">
        <v>37.299999999999997</v>
      </c>
      <c r="L378" s="1">
        <v>1.4888999999999999</v>
      </c>
      <c r="M378" s="1">
        <v>4.3038999999999996</v>
      </c>
      <c r="N378" s="1">
        <v>37.299999999999997</v>
      </c>
      <c r="O378" s="1">
        <v>1.1462000000000001</v>
      </c>
      <c r="P378" s="1">
        <v>5.2464000000000004</v>
      </c>
      <c r="Q378" s="1">
        <v>37.299999999999997</v>
      </c>
      <c r="R378" s="1">
        <v>1.8224</v>
      </c>
      <c r="S378" s="1">
        <v>3.3008000000000002</v>
      </c>
      <c r="T378" s="5">
        <f t="shared" si="54"/>
        <v>1.4448666666666667</v>
      </c>
      <c r="U378" s="5">
        <f t="shared" si="55"/>
        <v>4407.083333333333</v>
      </c>
      <c r="V378" s="5">
        <f t="shared" si="56"/>
        <v>17.318743138713756</v>
      </c>
      <c r="W378" s="5">
        <f t="shared" si="57"/>
        <v>3.9050450450450455E-2</v>
      </c>
      <c r="X378" s="5">
        <f t="shared" si="58"/>
        <v>0.44349662907701443</v>
      </c>
      <c r="Z378" s="1">
        <v>37.299999999999997</v>
      </c>
      <c r="AA378" s="1">
        <v>1.1266</v>
      </c>
      <c r="AB378" s="1">
        <v>1.2952999999999999</v>
      </c>
      <c r="AC378" s="1">
        <v>37.299999999999997</v>
      </c>
      <c r="AD378" s="1">
        <v>1.1334</v>
      </c>
      <c r="AE378" s="1">
        <v>0.71479999999999999</v>
      </c>
      <c r="AF378" s="1">
        <v>37.299999999999997</v>
      </c>
      <c r="AG378" s="1">
        <v>1.4044000000000001</v>
      </c>
      <c r="AH378" s="1">
        <v>4.4847999999999999</v>
      </c>
      <c r="AI378" s="1">
        <v>37.299999999999997</v>
      </c>
      <c r="AJ378" s="1">
        <v>1.4515</v>
      </c>
      <c r="AK378" s="1">
        <v>4.1656000000000004</v>
      </c>
      <c r="AL378" s="1">
        <v>37.299999999999997</v>
      </c>
      <c r="AM378" s="1">
        <v>1.4992000000000001</v>
      </c>
      <c r="AN378" s="1">
        <v>4.3598999999999997</v>
      </c>
      <c r="AO378" s="1">
        <v>37.299999999999997</v>
      </c>
      <c r="AP378" s="1">
        <v>0.92379999999999995</v>
      </c>
      <c r="AQ378" s="1">
        <v>5.0210999999999997</v>
      </c>
      <c r="AR378" s="5">
        <f t="shared" si="59"/>
        <v>1.2564833333333334</v>
      </c>
      <c r="AS378" s="5">
        <f t="shared" si="60"/>
        <v>3340.2499999999995</v>
      </c>
      <c r="AT378" s="5">
        <f t="shared" si="61"/>
        <v>13.126353053400083</v>
      </c>
      <c r="AU378" s="5">
        <f t="shared" si="62"/>
        <v>3.3959009009009014E-2</v>
      </c>
      <c r="AV378" s="5">
        <f t="shared" si="63"/>
        <v>0.38653522103421162</v>
      </c>
    </row>
    <row r="379" spans="2:48" x14ac:dyDescent="0.25">
      <c r="B379" s="1">
        <v>37.4</v>
      </c>
      <c r="C379" s="1">
        <v>1.41</v>
      </c>
      <c r="D379" s="1">
        <v>5.2496999999999998</v>
      </c>
      <c r="E379" s="1">
        <v>37.4</v>
      </c>
      <c r="F379" s="1">
        <v>1.4396</v>
      </c>
      <c r="G379" s="1">
        <v>3.8816000000000002</v>
      </c>
      <c r="H379" s="1">
        <v>37.4</v>
      </c>
      <c r="I379" s="1">
        <v>1.3673</v>
      </c>
      <c r="J379" s="1">
        <v>4.5209999999999999</v>
      </c>
      <c r="K379" s="1">
        <v>37.4</v>
      </c>
      <c r="L379" s="1">
        <v>1.4903</v>
      </c>
      <c r="M379" s="1">
        <v>4.3167</v>
      </c>
      <c r="N379" s="1">
        <v>37.4</v>
      </c>
      <c r="O379" s="1">
        <v>1.1476999999999999</v>
      </c>
      <c r="P379" s="1">
        <v>5.2633999999999999</v>
      </c>
      <c r="Q379" s="1">
        <v>37.4</v>
      </c>
      <c r="R379" s="1">
        <v>1.8239000000000001</v>
      </c>
      <c r="S379" s="1">
        <v>3.3123</v>
      </c>
      <c r="T379" s="5">
        <f t="shared" si="54"/>
        <v>1.4464666666666668</v>
      </c>
      <c r="U379" s="5">
        <f t="shared" si="55"/>
        <v>4424.1166666666677</v>
      </c>
      <c r="V379" s="5">
        <f t="shared" si="56"/>
        <v>17.385679909018254</v>
      </c>
      <c r="W379" s="5">
        <f t="shared" si="57"/>
        <v>3.9093693693693699E-2</v>
      </c>
      <c r="X379" s="5">
        <f t="shared" si="58"/>
        <v>0.44471827208854359</v>
      </c>
      <c r="Z379" s="1">
        <v>37.4</v>
      </c>
      <c r="AA379" s="1">
        <v>1.1273</v>
      </c>
      <c r="AB379" s="1">
        <v>1.2981</v>
      </c>
      <c r="AC379" s="1">
        <v>37.4</v>
      </c>
      <c r="AD379" s="1">
        <v>1.1341000000000001</v>
      </c>
      <c r="AE379" s="1">
        <v>0.71699999999999997</v>
      </c>
      <c r="AF379" s="1">
        <v>37.4</v>
      </c>
      <c r="AG379" s="1">
        <v>1.4060999999999999</v>
      </c>
      <c r="AH379" s="1">
        <v>4.5094000000000003</v>
      </c>
      <c r="AI379" s="1">
        <v>37.4</v>
      </c>
      <c r="AJ379" s="1">
        <v>1.4532</v>
      </c>
      <c r="AK379" s="1">
        <v>4.1810999999999998</v>
      </c>
      <c r="AL379" s="1">
        <v>37.4</v>
      </c>
      <c r="AM379" s="1">
        <v>1.5007999999999999</v>
      </c>
      <c r="AN379" s="1">
        <v>4.3818000000000001</v>
      </c>
      <c r="AO379" s="1">
        <v>37.4</v>
      </c>
      <c r="AP379" s="1">
        <v>0.92520000000000002</v>
      </c>
      <c r="AQ379" s="1">
        <v>5.0354000000000001</v>
      </c>
      <c r="AR379" s="5">
        <f t="shared" si="59"/>
        <v>1.2577833333333335</v>
      </c>
      <c r="AS379" s="5">
        <f t="shared" si="60"/>
        <v>3353.8</v>
      </c>
      <c r="AT379" s="5">
        <f t="shared" si="61"/>
        <v>13.179601188681447</v>
      </c>
      <c r="AU379" s="5">
        <f t="shared" si="62"/>
        <v>3.3994144144144145E-2</v>
      </c>
      <c r="AV379" s="5">
        <f t="shared" si="63"/>
        <v>0.38770210342100275</v>
      </c>
    </row>
    <row r="380" spans="2:48" x14ac:dyDescent="0.25">
      <c r="B380" s="1">
        <v>37.5</v>
      </c>
      <c r="C380" s="1">
        <v>1.4117</v>
      </c>
      <c r="D380" s="1">
        <v>5.2710999999999997</v>
      </c>
      <c r="E380" s="1">
        <v>37.5</v>
      </c>
      <c r="F380" s="1">
        <v>1.4411</v>
      </c>
      <c r="G380" s="1">
        <v>3.8906000000000001</v>
      </c>
      <c r="H380" s="1">
        <v>37.5</v>
      </c>
      <c r="I380" s="1">
        <v>1.3686</v>
      </c>
      <c r="J380" s="1">
        <v>4.5327999999999999</v>
      </c>
      <c r="K380" s="1">
        <v>37.5</v>
      </c>
      <c r="L380" s="1">
        <v>1.4923</v>
      </c>
      <c r="M380" s="1">
        <v>4.3449</v>
      </c>
      <c r="N380" s="1">
        <v>37.5</v>
      </c>
      <c r="O380" s="1">
        <v>1.1494</v>
      </c>
      <c r="P380" s="1">
        <v>5.2923999999999998</v>
      </c>
      <c r="Q380" s="1">
        <v>37.5</v>
      </c>
      <c r="R380" s="1">
        <v>1.8258000000000001</v>
      </c>
      <c r="S380" s="1">
        <v>3.3285999999999998</v>
      </c>
      <c r="T380" s="5">
        <f t="shared" si="54"/>
        <v>1.44815</v>
      </c>
      <c r="U380" s="5">
        <f t="shared" si="55"/>
        <v>4443.4000000000005</v>
      </c>
      <c r="V380" s="5">
        <f t="shared" si="56"/>
        <v>17.461458620605626</v>
      </c>
      <c r="W380" s="5">
        <f t="shared" si="57"/>
        <v>3.913918918918919E-2</v>
      </c>
      <c r="X380" s="5">
        <f t="shared" si="58"/>
        <v>0.44613746432511003</v>
      </c>
      <c r="Z380" s="1">
        <v>37.5</v>
      </c>
      <c r="AA380" s="1">
        <v>1.1281000000000001</v>
      </c>
      <c r="AB380" s="1">
        <v>1.3025</v>
      </c>
      <c r="AC380" s="1">
        <v>37.5</v>
      </c>
      <c r="AD380" s="1">
        <v>1.1352</v>
      </c>
      <c r="AE380" s="1">
        <v>0.72240000000000004</v>
      </c>
      <c r="AF380" s="1">
        <v>37.5</v>
      </c>
      <c r="AG380" s="1">
        <v>1.4077999999999999</v>
      </c>
      <c r="AH380" s="1">
        <v>4.5229999999999997</v>
      </c>
      <c r="AI380" s="1">
        <v>37.5</v>
      </c>
      <c r="AJ380" s="1">
        <v>1.4548000000000001</v>
      </c>
      <c r="AK380" s="1">
        <v>4.2004000000000001</v>
      </c>
      <c r="AL380" s="1">
        <v>37.5</v>
      </c>
      <c r="AM380" s="1">
        <v>1.5024</v>
      </c>
      <c r="AN380" s="1">
        <v>4.3949999999999996</v>
      </c>
      <c r="AO380" s="1">
        <v>37.5</v>
      </c>
      <c r="AP380" s="1">
        <v>0.92710000000000004</v>
      </c>
      <c r="AQ380" s="1">
        <v>5.0651999999999999</v>
      </c>
      <c r="AR380" s="5">
        <f t="shared" si="59"/>
        <v>1.2592333333333332</v>
      </c>
      <c r="AS380" s="5">
        <f t="shared" si="60"/>
        <v>3368.0833333333335</v>
      </c>
      <c r="AT380" s="5">
        <f t="shared" si="61"/>
        <v>13.235731141862416</v>
      </c>
      <c r="AU380" s="5">
        <f t="shared" si="62"/>
        <v>3.4033333333333332E-2</v>
      </c>
      <c r="AV380" s="5">
        <f t="shared" si="63"/>
        <v>0.38890493071094273</v>
      </c>
    </row>
    <row r="381" spans="2:48" x14ac:dyDescent="0.25">
      <c r="B381" s="1">
        <v>37.6</v>
      </c>
      <c r="C381" s="1">
        <v>1.4131</v>
      </c>
      <c r="D381" s="1">
        <v>5.2874999999999996</v>
      </c>
      <c r="E381" s="1">
        <v>37.6</v>
      </c>
      <c r="F381" s="1">
        <v>1.4428000000000001</v>
      </c>
      <c r="G381" s="1">
        <v>3.9113000000000002</v>
      </c>
      <c r="H381" s="1">
        <v>37.6</v>
      </c>
      <c r="I381" s="1">
        <v>1.3703000000000001</v>
      </c>
      <c r="J381" s="1">
        <v>4.5491000000000001</v>
      </c>
      <c r="K381" s="1">
        <v>37.6</v>
      </c>
      <c r="L381" s="1">
        <v>1.4938</v>
      </c>
      <c r="M381" s="1">
        <v>4.3602999999999996</v>
      </c>
      <c r="N381" s="1">
        <v>37.6</v>
      </c>
      <c r="O381" s="1">
        <v>1.1509</v>
      </c>
      <c r="P381" s="1">
        <v>5.3109999999999999</v>
      </c>
      <c r="Q381" s="1">
        <v>37.6</v>
      </c>
      <c r="R381" s="1">
        <v>1.8271999999999999</v>
      </c>
      <c r="S381" s="1">
        <v>3.3359000000000001</v>
      </c>
      <c r="T381" s="5">
        <f t="shared" si="54"/>
        <v>1.4496833333333334</v>
      </c>
      <c r="U381" s="5">
        <f t="shared" si="55"/>
        <v>4459.1833333333325</v>
      </c>
      <c r="V381" s="5">
        <f t="shared" si="56"/>
        <v>17.523483201308512</v>
      </c>
      <c r="W381" s="5">
        <f t="shared" si="57"/>
        <v>3.9180630630630632E-2</v>
      </c>
      <c r="X381" s="5">
        <f t="shared" si="58"/>
        <v>0.44724862564128826</v>
      </c>
      <c r="Z381" s="1">
        <v>37.6</v>
      </c>
      <c r="AA381" s="1">
        <v>1.1291</v>
      </c>
      <c r="AB381" s="1">
        <v>1.3096000000000001</v>
      </c>
      <c r="AC381" s="1">
        <v>37.6</v>
      </c>
      <c r="AD381" s="1">
        <v>1.1359999999999999</v>
      </c>
      <c r="AE381" s="1">
        <v>0.72599999999999998</v>
      </c>
      <c r="AF381" s="1">
        <v>37.6</v>
      </c>
      <c r="AG381" s="1">
        <v>1.4093</v>
      </c>
      <c r="AH381" s="1">
        <v>4.5420999999999996</v>
      </c>
      <c r="AI381" s="1">
        <v>37.6</v>
      </c>
      <c r="AJ381" s="1">
        <v>1.4563999999999999</v>
      </c>
      <c r="AK381" s="1">
        <v>4.2130999999999998</v>
      </c>
      <c r="AL381" s="1">
        <v>37.6</v>
      </c>
      <c r="AM381" s="1">
        <v>1.5038</v>
      </c>
      <c r="AN381" s="1">
        <v>4.4132999999999996</v>
      </c>
      <c r="AO381" s="1">
        <v>37.6</v>
      </c>
      <c r="AP381" s="1">
        <v>0.92859999999999998</v>
      </c>
      <c r="AQ381" s="1">
        <v>5.08</v>
      </c>
      <c r="AR381" s="5">
        <f t="shared" si="59"/>
        <v>1.2605333333333333</v>
      </c>
      <c r="AS381" s="5">
        <f t="shared" si="60"/>
        <v>3380.6833333333338</v>
      </c>
      <c r="AT381" s="5">
        <f t="shared" si="61"/>
        <v>13.285246013046564</v>
      </c>
      <c r="AU381" s="5">
        <f t="shared" si="62"/>
        <v>3.406846846846847E-2</v>
      </c>
      <c r="AV381" s="5">
        <f t="shared" si="63"/>
        <v>0.38995724229113832</v>
      </c>
    </row>
    <row r="382" spans="2:48" x14ac:dyDescent="0.25">
      <c r="B382" s="1">
        <v>37.700000000000003</v>
      </c>
      <c r="C382" s="1">
        <v>1.4151</v>
      </c>
      <c r="D382" s="1">
        <v>5.3186999999999998</v>
      </c>
      <c r="E382" s="1">
        <v>37.700000000000003</v>
      </c>
      <c r="F382" s="1">
        <v>1.4443999999999999</v>
      </c>
      <c r="G382" s="1">
        <v>3.9245999999999999</v>
      </c>
      <c r="H382" s="1">
        <v>37.700000000000003</v>
      </c>
      <c r="I382" s="1">
        <v>1.3717999999999999</v>
      </c>
      <c r="J382" s="1">
        <v>4.5633999999999997</v>
      </c>
      <c r="K382" s="1">
        <v>37.700000000000003</v>
      </c>
      <c r="L382" s="1">
        <v>1.4955000000000001</v>
      </c>
      <c r="M382" s="1">
        <v>4.3836000000000004</v>
      </c>
      <c r="N382" s="1">
        <v>37.700000000000003</v>
      </c>
      <c r="O382" s="1">
        <v>1.1528</v>
      </c>
      <c r="P382" s="1">
        <v>5.3495999999999997</v>
      </c>
      <c r="Q382" s="1">
        <v>37.700000000000003</v>
      </c>
      <c r="R382" s="1">
        <v>1.8289</v>
      </c>
      <c r="S382" s="1">
        <v>3.3513999999999999</v>
      </c>
      <c r="T382" s="5">
        <f t="shared" si="54"/>
        <v>1.4514166666666666</v>
      </c>
      <c r="U382" s="5">
        <f t="shared" si="55"/>
        <v>4481.8833333333332</v>
      </c>
      <c r="V382" s="5">
        <f t="shared" si="56"/>
        <v>17.612688564473601</v>
      </c>
      <c r="W382" s="5">
        <f t="shared" si="57"/>
        <v>3.9227477477477478E-2</v>
      </c>
      <c r="X382" s="5">
        <f t="shared" si="58"/>
        <v>0.44898855845589247</v>
      </c>
      <c r="Z382" s="1">
        <v>37.700000000000003</v>
      </c>
      <c r="AA382" s="1">
        <v>1.1298999999999999</v>
      </c>
      <c r="AB382" s="1">
        <v>1.3142</v>
      </c>
      <c r="AC382" s="1">
        <v>37.700000000000003</v>
      </c>
      <c r="AD382" s="1">
        <v>1.1366000000000001</v>
      </c>
      <c r="AE382" s="1">
        <v>0.72689999999999999</v>
      </c>
      <c r="AF382" s="1">
        <v>37.700000000000003</v>
      </c>
      <c r="AG382" s="1">
        <v>1.4111</v>
      </c>
      <c r="AH382" s="1">
        <v>4.5620000000000003</v>
      </c>
      <c r="AI382" s="1">
        <v>37.700000000000003</v>
      </c>
      <c r="AJ382" s="1">
        <v>1.4578</v>
      </c>
      <c r="AK382" s="1">
        <v>4.2281000000000004</v>
      </c>
      <c r="AL382" s="1">
        <v>37.700000000000003</v>
      </c>
      <c r="AM382" s="1">
        <v>1.5057</v>
      </c>
      <c r="AN382" s="1">
        <v>4.4345999999999997</v>
      </c>
      <c r="AO382" s="1">
        <v>37.700000000000003</v>
      </c>
      <c r="AP382" s="1">
        <v>0.9304</v>
      </c>
      <c r="AQ382" s="1">
        <v>5.1064999999999996</v>
      </c>
      <c r="AR382" s="5">
        <f t="shared" si="59"/>
        <v>1.2619166666666666</v>
      </c>
      <c r="AS382" s="5">
        <f t="shared" si="60"/>
        <v>3395.3833333333332</v>
      </c>
      <c r="AT382" s="5">
        <f t="shared" si="61"/>
        <v>13.343013362761397</v>
      </c>
      <c r="AU382" s="5">
        <f t="shared" si="62"/>
        <v>3.4105855855855856E-2</v>
      </c>
      <c r="AV382" s="5">
        <f t="shared" si="63"/>
        <v>0.39122353120689823</v>
      </c>
    </row>
    <row r="383" spans="2:48" x14ac:dyDescent="0.25">
      <c r="B383" s="1">
        <v>37.799999999999997</v>
      </c>
      <c r="C383" s="1">
        <v>1.4165000000000001</v>
      </c>
      <c r="D383" s="1">
        <v>5.3318000000000003</v>
      </c>
      <c r="E383" s="1">
        <v>37.799999999999997</v>
      </c>
      <c r="F383" s="1">
        <v>1.4459</v>
      </c>
      <c r="G383" s="1">
        <v>3.9441999999999999</v>
      </c>
      <c r="H383" s="1">
        <v>37.799999999999997</v>
      </c>
      <c r="I383" s="1">
        <v>1.3736999999999999</v>
      </c>
      <c r="J383" s="1">
        <v>4.5900999999999996</v>
      </c>
      <c r="K383" s="1">
        <v>37.799999999999997</v>
      </c>
      <c r="L383" s="1">
        <v>1.4972000000000001</v>
      </c>
      <c r="M383" s="1">
        <v>4.3997999999999999</v>
      </c>
      <c r="N383" s="1">
        <v>37.799999999999997</v>
      </c>
      <c r="O383" s="1">
        <v>1.1544000000000001</v>
      </c>
      <c r="P383" s="1">
        <v>5.3650000000000002</v>
      </c>
      <c r="Q383" s="1">
        <v>37.799999999999997</v>
      </c>
      <c r="R383" s="1">
        <v>1.8305</v>
      </c>
      <c r="S383" s="1">
        <v>3.3614000000000002</v>
      </c>
      <c r="T383" s="5">
        <f t="shared" si="54"/>
        <v>1.4530333333333336</v>
      </c>
      <c r="U383" s="5">
        <f t="shared" si="55"/>
        <v>4498.7166666666662</v>
      </c>
      <c r="V383" s="5">
        <f t="shared" si="56"/>
        <v>17.678839384441837</v>
      </c>
      <c r="W383" s="5">
        <f t="shared" si="57"/>
        <v>3.9271171171171182E-2</v>
      </c>
      <c r="X383" s="5">
        <f t="shared" si="58"/>
        <v>0.45017346967792515</v>
      </c>
      <c r="Z383" s="1">
        <v>37.799999999999997</v>
      </c>
      <c r="AA383" s="1">
        <v>1.1306</v>
      </c>
      <c r="AB383" s="1">
        <v>1.3169999999999999</v>
      </c>
      <c r="AC383" s="1">
        <v>37.799999999999997</v>
      </c>
      <c r="AD383" s="1">
        <v>1.1375</v>
      </c>
      <c r="AE383" s="1">
        <v>0.73050000000000004</v>
      </c>
      <c r="AF383" s="1">
        <v>37.799999999999997</v>
      </c>
      <c r="AG383" s="1">
        <v>1.4126000000000001</v>
      </c>
      <c r="AH383" s="1">
        <v>4.5781000000000001</v>
      </c>
      <c r="AI383" s="1">
        <v>37.799999999999997</v>
      </c>
      <c r="AJ383" s="1">
        <v>1.4597</v>
      </c>
      <c r="AK383" s="1">
        <v>4.2477999999999998</v>
      </c>
      <c r="AL383" s="1">
        <v>37.799999999999997</v>
      </c>
      <c r="AM383" s="1">
        <v>1.5072000000000001</v>
      </c>
      <c r="AN383" s="1">
        <v>4.452</v>
      </c>
      <c r="AO383" s="1">
        <v>37.799999999999997</v>
      </c>
      <c r="AP383" s="1">
        <v>0.93230000000000002</v>
      </c>
      <c r="AQ383" s="1">
        <v>5.1273999999999997</v>
      </c>
      <c r="AR383" s="5">
        <f t="shared" si="59"/>
        <v>1.2633166666666666</v>
      </c>
      <c r="AS383" s="5">
        <f t="shared" si="60"/>
        <v>3408.7999999999997</v>
      </c>
      <c r="AT383" s="5">
        <f t="shared" si="61"/>
        <v>13.395737531151921</v>
      </c>
      <c r="AU383" s="5">
        <f t="shared" si="62"/>
        <v>3.4143693693693696E-2</v>
      </c>
      <c r="AV383" s="5">
        <f t="shared" si="63"/>
        <v>0.39233416429184109</v>
      </c>
    </row>
    <row r="384" spans="2:48" x14ac:dyDescent="0.25">
      <c r="B384" s="1">
        <v>37.9</v>
      </c>
      <c r="C384" s="1">
        <v>1.4185000000000001</v>
      </c>
      <c r="D384" s="1">
        <v>5.3663999999999996</v>
      </c>
      <c r="E384" s="1">
        <v>37.9</v>
      </c>
      <c r="F384" s="1">
        <v>1.4479</v>
      </c>
      <c r="G384" s="1">
        <v>3.9634</v>
      </c>
      <c r="H384" s="1">
        <v>37.9</v>
      </c>
      <c r="I384" s="1">
        <v>1.3753</v>
      </c>
      <c r="J384" s="1">
        <v>4.6031000000000004</v>
      </c>
      <c r="K384" s="1">
        <v>37.9</v>
      </c>
      <c r="L384" s="1">
        <v>1.4986999999999999</v>
      </c>
      <c r="M384" s="1">
        <v>4.4208999999999996</v>
      </c>
      <c r="N384" s="1">
        <v>37.9</v>
      </c>
      <c r="O384" s="1">
        <v>1.1560999999999999</v>
      </c>
      <c r="P384" s="1">
        <v>5.3992000000000004</v>
      </c>
      <c r="Q384" s="1">
        <v>37.9</v>
      </c>
      <c r="R384" s="1">
        <v>1.8321000000000001</v>
      </c>
      <c r="S384" s="1">
        <v>3.3767</v>
      </c>
      <c r="T384" s="5">
        <f t="shared" si="54"/>
        <v>1.4547666666666668</v>
      </c>
      <c r="U384" s="5">
        <f t="shared" si="55"/>
        <v>4521.6166666666668</v>
      </c>
      <c r="V384" s="5">
        <f t="shared" si="56"/>
        <v>17.768830697943184</v>
      </c>
      <c r="W384" s="5">
        <f t="shared" si="57"/>
        <v>3.9318018018018021E-2</v>
      </c>
      <c r="X384" s="5">
        <f t="shared" si="58"/>
        <v>0.45192590048156484</v>
      </c>
      <c r="Z384" s="1">
        <v>37.9</v>
      </c>
      <c r="AA384" s="1">
        <v>1.1314</v>
      </c>
      <c r="AB384" s="1">
        <v>1.3218000000000001</v>
      </c>
      <c r="AC384" s="1">
        <v>37.9</v>
      </c>
      <c r="AD384" s="1">
        <v>1.1386000000000001</v>
      </c>
      <c r="AE384" s="1">
        <v>0.73680000000000001</v>
      </c>
      <c r="AF384" s="1">
        <v>37.9</v>
      </c>
      <c r="AG384" s="1">
        <v>1.4146000000000001</v>
      </c>
      <c r="AH384" s="1">
        <v>4.6055000000000001</v>
      </c>
      <c r="AI384" s="1">
        <v>37.9</v>
      </c>
      <c r="AJ384" s="1">
        <v>1.4612000000000001</v>
      </c>
      <c r="AK384" s="1">
        <v>4.2611999999999997</v>
      </c>
      <c r="AL384" s="1">
        <v>37.9</v>
      </c>
      <c r="AM384" s="1">
        <v>1.5093000000000001</v>
      </c>
      <c r="AN384" s="1">
        <v>4.4779</v>
      </c>
      <c r="AO384" s="1">
        <v>37.9</v>
      </c>
      <c r="AP384" s="1">
        <v>0.93369999999999997</v>
      </c>
      <c r="AQ384" s="1">
        <v>5.1475</v>
      </c>
      <c r="AR384" s="5">
        <f t="shared" si="59"/>
        <v>1.2648000000000001</v>
      </c>
      <c r="AS384" s="5">
        <f t="shared" si="60"/>
        <v>3425.1166666666663</v>
      </c>
      <c r="AT384" s="5">
        <f t="shared" si="61"/>
        <v>13.459857979418162</v>
      </c>
      <c r="AU384" s="5">
        <f t="shared" si="62"/>
        <v>3.418378378378379E-2</v>
      </c>
      <c r="AV384" s="5">
        <f t="shared" si="63"/>
        <v>0.39374979857564191</v>
      </c>
    </row>
    <row r="385" spans="2:48" x14ac:dyDescent="0.25">
      <c r="B385" s="1">
        <v>38</v>
      </c>
      <c r="C385" s="1">
        <v>1.4200999999999999</v>
      </c>
      <c r="D385" s="1">
        <v>5.3822000000000001</v>
      </c>
      <c r="E385" s="1">
        <v>38</v>
      </c>
      <c r="F385" s="1">
        <v>1.4492</v>
      </c>
      <c r="G385" s="1">
        <v>3.9786999999999999</v>
      </c>
      <c r="H385" s="1">
        <v>38</v>
      </c>
      <c r="I385" s="1">
        <v>1.377</v>
      </c>
      <c r="J385" s="1">
        <v>4.6280000000000001</v>
      </c>
      <c r="K385" s="1">
        <v>38</v>
      </c>
      <c r="L385" s="1">
        <v>1.5005999999999999</v>
      </c>
      <c r="M385" s="1">
        <v>4.4408000000000003</v>
      </c>
      <c r="N385" s="1">
        <v>38</v>
      </c>
      <c r="O385" s="1">
        <v>1.1578999999999999</v>
      </c>
      <c r="P385" s="1">
        <v>5.4222000000000001</v>
      </c>
      <c r="Q385" s="1">
        <v>38</v>
      </c>
      <c r="R385" s="1">
        <v>1.8339000000000001</v>
      </c>
      <c r="S385" s="1">
        <v>3.3871000000000002</v>
      </c>
      <c r="T385" s="5">
        <f t="shared" si="54"/>
        <v>1.45645</v>
      </c>
      <c r="U385" s="5">
        <f t="shared" si="55"/>
        <v>4539.833333333333</v>
      </c>
      <c r="V385" s="5">
        <f t="shared" si="56"/>
        <v>17.840417674403856</v>
      </c>
      <c r="W385" s="5">
        <f t="shared" si="57"/>
        <v>3.9363513513513512E-2</v>
      </c>
      <c r="X385" s="5">
        <f t="shared" si="58"/>
        <v>0.45322218679181758</v>
      </c>
      <c r="Z385" s="1">
        <v>38</v>
      </c>
      <c r="AA385" s="1">
        <v>1.1324000000000001</v>
      </c>
      <c r="AB385" s="1">
        <v>1.3295999999999999</v>
      </c>
      <c r="AC385" s="1">
        <v>38</v>
      </c>
      <c r="AD385" s="1">
        <v>1.1393</v>
      </c>
      <c r="AE385" s="1">
        <v>0.73899999999999999</v>
      </c>
      <c r="AF385" s="1">
        <v>38</v>
      </c>
      <c r="AG385" s="1">
        <v>1.4161999999999999</v>
      </c>
      <c r="AH385" s="1">
        <v>4.6188000000000002</v>
      </c>
      <c r="AI385" s="1">
        <v>38</v>
      </c>
      <c r="AJ385" s="1">
        <v>1.4632000000000001</v>
      </c>
      <c r="AK385" s="1">
        <v>4.2853000000000003</v>
      </c>
      <c r="AL385" s="1">
        <v>38</v>
      </c>
      <c r="AM385" s="1">
        <v>1.5107999999999999</v>
      </c>
      <c r="AN385" s="1">
        <v>4.4889999999999999</v>
      </c>
      <c r="AO385" s="1">
        <v>38</v>
      </c>
      <c r="AP385" s="1">
        <v>0.93559999999999999</v>
      </c>
      <c r="AQ385" s="1">
        <v>5.1696</v>
      </c>
      <c r="AR385" s="5">
        <f t="shared" si="59"/>
        <v>1.2662499999999999</v>
      </c>
      <c r="AS385" s="5">
        <f t="shared" si="60"/>
        <v>3438.5499999999997</v>
      </c>
      <c r="AT385" s="5">
        <f t="shared" si="61"/>
        <v>13.512647643670043</v>
      </c>
      <c r="AU385" s="5">
        <f t="shared" si="62"/>
        <v>3.422297297297297E-2</v>
      </c>
      <c r="AV385" s="5">
        <f t="shared" si="63"/>
        <v>0.39484143164129648</v>
      </c>
    </row>
    <row r="386" spans="2:48" x14ac:dyDescent="0.25">
      <c r="B386" s="1">
        <v>38.1</v>
      </c>
      <c r="C386" s="1">
        <v>1.4216</v>
      </c>
      <c r="D386" s="1">
        <v>5.4039000000000001</v>
      </c>
      <c r="E386" s="1">
        <v>38.1</v>
      </c>
      <c r="F386" s="1">
        <v>1.4512</v>
      </c>
      <c r="G386" s="1">
        <v>4.0018000000000002</v>
      </c>
      <c r="H386" s="1">
        <v>38.1</v>
      </c>
      <c r="I386" s="1">
        <v>1.3788</v>
      </c>
      <c r="J386" s="1">
        <v>4.6440000000000001</v>
      </c>
      <c r="K386" s="1">
        <v>38.1</v>
      </c>
      <c r="L386" s="1">
        <v>1.5019</v>
      </c>
      <c r="M386" s="1">
        <v>4.4570999999999996</v>
      </c>
      <c r="N386" s="1">
        <v>38.1</v>
      </c>
      <c r="O386" s="1">
        <v>1.1594</v>
      </c>
      <c r="P386" s="1">
        <v>5.4405999999999999</v>
      </c>
      <c r="Q386" s="1">
        <v>38.1</v>
      </c>
      <c r="R386" s="1">
        <v>1.8354999999999999</v>
      </c>
      <c r="S386" s="1">
        <v>3.4032</v>
      </c>
      <c r="T386" s="5">
        <f t="shared" si="54"/>
        <v>1.4580666666666666</v>
      </c>
      <c r="U386" s="5">
        <f t="shared" si="55"/>
        <v>4558.4333333333334</v>
      </c>
      <c r="V386" s="5">
        <f t="shared" si="56"/>
        <v>17.913511055675691</v>
      </c>
      <c r="W386" s="5">
        <f t="shared" si="57"/>
        <v>3.9407207207207209E-2</v>
      </c>
      <c r="X386" s="5">
        <f t="shared" si="58"/>
        <v>0.4545744884047373</v>
      </c>
      <c r="Z386" s="1">
        <v>38.1</v>
      </c>
      <c r="AA386" s="1">
        <v>1.1331</v>
      </c>
      <c r="AB386" s="1">
        <v>1.3324</v>
      </c>
      <c r="AC386" s="1">
        <v>38.1</v>
      </c>
      <c r="AD386" s="1">
        <v>1.1400999999999999</v>
      </c>
      <c r="AE386" s="1">
        <v>0.74180000000000001</v>
      </c>
      <c r="AF386" s="1">
        <v>38.1</v>
      </c>
      <c r="AG386" s="1">
        <v>1.4178999999999999</v>
      </c>
      <c r="AH386" s="1">
        <v>4.6409000000000002</v>
      </c>
      <c r="AI386" s="1">
        <v>38.1</v>
      </c>
      <c r="AJ386" s="1">
        <v>1.4648000000000001</v>
      </c>
      <c r="AK386" s="1">
        <v>4.3006000000000002</v>
      </c>
      <c r="AL386" s="1">
        <v>38.1</v>
      </c>
      <c r="AM386" s="1">
        <v>1.5125</v>
      </c>
      <c r="AN386" s="1">
        <v>4.5118</v>
      </c>
      <c r="AO386" s="1">
        <v>38.1</v>
      </c>
      <c r="AP386" s="1">
        <v>0.93689999999999996</v>
      </c>
      <c r="AQ386" s="1">
        <v>5.1859999999999999</v>
      </c>
      <c r="AR386" s="5">
        <f t="shared" si="59"/>
        <v>1.26755</v>
      </c>
      <c r="AS386" s="5">
        <f t="shared" si="60"/>
        <v>3452.25</v>
      </c>
      <c r="AT386" s="5">
        <f t="shared" si="61"/>
        <v>13.566485241703598</v>
      </c>
      <c r="AU386" s="5">
        <f t="shared" si="62"/>
        <v>3.4258108108108108E-2</v>
      </c>
      <c r="AV386" s="5">
        <f t="shared" si="63"/>
        <v>0.39600801068441727</v>
      </c>
    </row>
    <row r="387" spans="2:48" x14ac:dyDescent="0.25">
      <c r="B387" s="1">
        <v>38.200000000000003</v>
      </c>
      <c r="C387" s="1">
        <v>1.4233</v>
      </c>
      <c r="D387" s="1">
        <v>5.4229000000000003</v>
      </c>
      <c r="E387" s="1">
        <v>38.200000000000003</v>
      </c>
      <c r="F387" s="1">
        <v>1.4528000000000001</v>
      </c>
      <c r="G387" s="1">
        <v>4.0166000000000004</v>
      </c>
      <c r="H387" s="1">
        <v>38.200000000000003</v>
      </c>
      <c r="I387" s="1">
        <v>1.3803000000000001</v>
      </c>
      <c r="J387" s="1">
        <v>4.6649000000000003</v>
      </c>
      <c r="K387" s="1">
        <v>38.200000000000003</v>
      </c>
      <c r="L387" s="1">
        <v>1.504</v>
      </c>
      <c r="M387" s="1">
        <v>4.4817999999999998</v>
      </c>
      <c r="N387" s="1">
        <v>38.200000000000003</v>
      </c>
      <c r="O387" s="1">
        <v>1.1611</v>
      </c>
      <c r="P387" s="1">
        <v>5.4702000000000002</v>
      </c>
      <c r="Q387" s="1">
        <v>38.200000000000003</v>
      </c>
      <c r="R387" s="1">
        <v>1.8373999999999999</v>
      </c>
      <c r="S387" s="1">
        <v>3.419</v>
      </c>
      <c r="T387" s="5">
        <f t="shared" si="54"/>
        <v>1.4598166666666668</v>
      </c>
      <c r="U387" s="5">
        <f t="shared" si="55"/>
        <v>4579.2333333333336</v>
      </c>
      <c r="V387" s="5">
        <f t="shared" si="56"/>
        <v>17.995249890646345</v>
      </c>
      <c r="W387" s="5">
        <f t="shared" si="57"/>
        <v>3.9454504504504509E-2</v>
      </c>
      <c r="X387" s="5">
        <f t="shared" si="58"/>
        <v>0.45610127706943659</v>
      </c>
      <c r="Z387" s="1">
        <v>38.200000000000003</v>
      </c>
      <c r="AA387" s="1">
        <v>1.1337999999999999</v>
      </c>
      <c r="AB387" s="1">
        <v>1.3357000000000001</v>
      </c>
      <c r="AC387" s="1">
        <v>38.200000000000003</v>
      </c>
      <c r="AD387" s="1">
        <v>1.1411</v>
      </c>
      <c r="AE387" s="1">
        <v>0.74629999999999996</v>
      </c>
      <c r="AF387" s="1">
        <v>38.200000000000003</v>
      </c>
      <c r="AG387" s="1">
        <v>1.4194</v>
      </c>
      <c r="AH387" s="1">
        <v>4.6520000000000001</v>
      </c>
      <c r="AI387" s="1">
        <v>38.200000000000003</v>
      </c>
      <c r="AJ387" s="1">
        <v>1.4663999999999999</v>
      </c>
      <c r="AK387" s="1">
        <v>4.3212000000000002</v>
      </c>
      <c r="AL387" s="1">
        <v>38.200000000000003</v>
      </c>
      <c r="AM387" s="1">
        <v>1.5139</v>
      </c>
      <c r="AN387" s="1">
        <v>4.5254000000000003</v>
      </c>
      <c r="AO387" s="1">
        <v>38.200000000000003</v>
      </c>
      <c r="AP387" s="1">
        <v>0.93869999999999998</v>
      </c>
      <c r="AQ387" s="1">
        <v>5.2122999999999999</v>
      </c>
      <c r="AR387" s="5">
        <f t="shared" si="59"/>
        <v>1.2688833333333334</v>
      </c>
      <c r="AS387" s="5">
        <f t="shared" si="60"/>
        <v>3465.4833333333331</v>
      </c>
      <c r="AT387" s="5">
        <f t="shared" si="61"/>
        <v>13.61848895561922</v>
      </c>
      <c r="AU387" s="5">
        <f t="shared" si="62"/>
        <v>3.4294144144144147E-2</v>
      </c>
      <c r="AV387" s="5">
        <f t="shared" si="63"/>
        <v>0.39710829051100927</v>
      </c>
    </row>
    <row r="388" spans="2:48" x14ac:dyDescent="0.25">
      <c r="B388" s="1">
        <v>38.299999999999997</v>
      </c>
      <c r="C388" s="1">
        <v>1.4249000000000001</v>
      </c>
      <c r="D388" s="1">
        <v>5.4401000000000002</v>
      </c>
      <c r="E388" s="1">
        <v>38.299999999999997</v>
      </c>
      <c r="F388" s="1">
        <v>1.4545999999999999</v>
      </c>
      <c r="G388" s="1">
        <v>4.0396000000000001</v>
      </c>
      <c r="H388" s="1">
        <v>38.299999999999997</v>
      </c>
      <c r="I388" s="1">
        <v>1.3821000000000001</v>
      </c>
      <c r="J388" s="1">
        <v>4.6818</v>
      </c>
      <c r="K388" s="1">
        <v>38.299999999999997</v>
      </c>
      <c r="L388" s="1">
        <v>1.5055000000000001</v>
      </c>
      <c r="M388" s="1">
        <v>4.4996999999999998</v>
      </c>
      <c r="N388" s="1">
        <v>38.299999999999997</v>
      </c>
      <c r="O388" s="1">
        <v>1.1626000000000001</v>
      </c>
      <c r="P388" s="1">
        <v>5.4903000000000004</v>
      </c>
      <c r="Q388" s="1">
        <v>38.299999999999997</v>
      </c>
      <c r="R388" s="1">
        <v>1.8388</v>
      </c>
      <c r="S388" s="1">
        <v>3.4262000000000001</v>
      </c>
      <c r="T388" s="5">
        <f t="shared" si="54"/>
        <v>1.4614166666666668</v>
      </c>
      <c r="U388" s="5">
        <f t="shared" si="55"/>
        <v>4596.2833333333338</v>
      </c>
      <c r="V388" s="5">
        <f t="shared" si="56"/>
        <v>18.062252156812193</v>
      </c>
      <c r="W388" s="5">
        <f t="shared" si="57"/>
        <v>3.9497747747747752E-2</v>
      </c>
      <c r="X388" s="5">
        <f t="shared" si="58"/>
        <v>0.457298281212557</v>
      </c>
      <c r="Z388" s="1">
        <v>38.299999999999997</v>
      </c>
      <c r="AA388" s="1">
        <v>1.1349</v>
      </c>
      <c r="AB388" s="1">
        <v>1.3444</v>
      </c>
      <c r="AC388" s="1">
        <v>38.299999999999997</v>
      </c>
      <c r="AD388" s="1">
        <v>1.1418999999999999</v>
      </c>
      <c r="AE388" s="1">
        <v>0.74939999999999996</v>
      </c>
      <c r="AF388" s="1">
        <v>38.299999999999997</v>
      </c>
      <c r="AG388" s="1">
        <v>1.4209000000000001</v>
      </c>
      <c r="AH388" s="1">
        <v>4.6715</v>
      </c>
      <c r="AI388" s="1">
        <v>38.299999999999997</v>
      </c>
      <c r="AJ388" s="1">
        <v>1.4679</v>
      </c>
      <c r="AK388" s="1">
        <v>4.3326000000000002</v>
      </c>
      <c r="AL388" s="1">
        <v>38.299999999999997</v>
      </c>
      <c r="AM388" s="1">
        <v>1.5156000000000001</v>
      </c>
      <c r="AN388" s="1">
        <v>4.5471000000000004</v>
      </c>
      <c r="AO388" s="1">
        <v>38.299999999999997</v>
      </c>
      <c r="AP388" s="1">
        <v>0.94020000000000004</v>
      </c>
      <c r="AQ388" s="1">
        <v>5.2263000000000002</v>
      </c>
      <c r="AR388" s="5">
        <f t="shared" si="59"/>
        <v>1.2702333333333333</v>
      </c>
      <c r="AS388" s="5">
        <f t="shared" si="60"/>
        <v>3478.5499999999997</v>
      </c>
      <c r="AT388" s="5">
        <f t="shared" si="61"/>
        <v>13.669837710921296</v>
      </c>
      <c r="AU388" s="5">
        <f t="shared" si="62"/>
        <v>3.4330630630630632E-2</v>
      </c>
      <c r="AV388" s="5">
        <f t="shared" si="63"/>
        <v>0.39818195762255332</v>
      </c>
    </row>
    <row r="389" spans="2:48" x14ac:dyDescent="0.25">
      <c r="B389" s="1">
        <v>38.4</v>
      </c>
      <c r="C389" s="1">
        <v>1.4268000000000001</v>
      </c>
      <c r="D389" s="1">
        <v>5.4699</v>
      </c>
      <c r="E389" s="1">
        <v>38.4</v>
      </c>
      <c r="F389" s="1">
        <v>1.4560999999999999</v>
      </c>
      <c r="G389" s="1">
        <v>4.0514999999999999</v>
      </c>
      <c r="H389" s="1">
        <v>38.4</v>
      </c>
      <c r="I389" s="1">
        <v>1.3835</v>
      </c>
      <c r="J389" s="1">
        <v>4.6966000000000001</v>
      </c>
      <c r="K389" s="1">
        <v>38.4</v>
      </c>
      <c r="L389" s="1">
        <v>1.5072000000000001</v>
      </c>
      <c r="M389" s="1">
        <v>4.5232999999999999</v>
      </c>
      <c r="N389" s="1">
        <v>38.4</v>
      </c>
      <c r="O389" s="1">
        <v>1.1644000000000001</v>
      </c>
      <c r="P389" s="1">
        <v>5.5266999999999999</v>
      </c>
      <c r="Q389" s="1">
        <v>38.4</v>
      </c>
      <c r="R389" s="1">
        <v>1.8406</v>
      </c>
      <c r="S389" s="1">
        <v>3.4394</v>
      </c>
      <c r="T389" s="5">
        <f t="shared" si="54"/>
        <v>1.4631000000000001</v>
      </c>
      <c r="U389" s="5">
        <f t="shared" si="55"/>
        <v>4617.8999999999996</v>
      </c>
      <c r="V389" s="5">
        <f t="shared" si="56"/>
        <v>18.147200288989222</v>
      </c>
      <c r="W389" s="5">
        <f t="shared" si="57"/>
        <v>3.9543243243243244E-2</v>
      </c>
      <c r="X389" s="5">
        <f t="shared" si="58"/>
        <v>0.45892038185537642</v>
      </c>
      <c r="Z389" s="1">
        <v>38.4</v>
      </c>
      <c r="AA389" s="1">
        <v>1.1356999999999999</v>
      </c>
      <c r="AB389" s="1">
        <v>1.35</v>
      </c>
      <c r="AC389" s="1">
        <v>38.4</v>
      </c>
      <c r="AD389" s="1">
        <v>1.1426000000000001</v>
      </c>
      <c r="AE389" s="1">
        <v>0.75139999999999996</v>
      </c>
      <c r="AF389" s="1">
        <v>38.4</v>
      </c>
      <c r="AG389" s="1">
        <v>1.4228000000000001</v>
      </c>
      <c r="AH389" s="1">
        <v>4.6900000000000004</v>
      </c>
      <c r="AI389" s="1">
        <v>38.4</v>
      </c>
      <c r="AJ389" s="1">
        <v>1.4696</v>
      </c>
      <c r="AK389" s="1">
        <v>4.3539000000000003</v>
      </c>
      <c r="AL389" s="1">
        <v>38.4</v>
      </c>
      <c r="AM389" s="1">
        <v>1.5174000000000001</v>
      </c>
      <c r="AN389" s="1">
        <v>4.5655000000000001</v>
      </c>
      <c r="AO389" s="1">
        <v>38.4</v>
      </c>
      <c r="AP389" s="1">
        <v>0.94220000000000004</v>
      </c>
      <c r="AQ389" s="1">
        <v>5.2569999999999997</v>
      </c>
      <c r="AR389" s="5">
        <f t="shared" si="59"/>
        <v>1.2717166666666666</v>
      </c>
      <c r="AS389" s="5">
        <f t="shared" si="60"/>
        <v>3494.6333333333332</v>
      </c>
      <c r="AT389" s="5">
        <f t="shared" si="61"/>
        <v>13.733041217128573</v>
      </c>
      <c r="AU389" s="5">
        <f t="shared" si="62"/>
        <v>3.437072072072072E-2</v>
      </c>
      <c r="AV389" s="5">
        <f t="shared" si="63"/>
        <v>0.39955639361526329</v>
      </c>
    </row>
    <row r="390" spans="2:48" x14ac:dyDescent="0.25">
      <c r="B390" s="1">
        <v>38.5</v>
      </c>
      <c r="C390" s="1">
        <v>1.4280999999999999</v>
      </c>
      <c r="D390" s="1">
        <v>5.484</v>
      </c>
      <c r="E390" s="1">
        <v>38.5</v>
      </c>
      <c r="F390" s="1">
        <v>1.4577</v>
      </c>
      <c r="G390" s="1">
        <v>4.07</v>
      </c>
      <c r="H390" s="1">
        <v>38.5</v>
      </c>
      <c r="I390" s="1">
        <v>1.3854</v>
      </c>
      <c r="J390" s="1">
        <v>4.7195999999999998</v>
      </c>
      <c r="K390" s="1">
        <v>38.5</v>
      </c>
      <c r="L390" s="1">
        <v>1.5086999999999999</v>
      </c>
      <c r="M390" s="1">
        <v>4.5362999999999998</v>
      </c>
      <c r="N390" s="1">
        <v>38.5</v>
      </c>
      <c r="O390" s="1">
        <v>1.1658999999999999</v>
      </c>
      <c r="P390" s="1">
        <v>5.5407000000000002</v>
      </c>
      <c r="Q390" s="1">
        <v>38.5</v>
      </c>
      <c r="R390" s="1">
        <v>1.8421000000000001</v>
      </c>
      <c r="S390" s="1">
        <v>3.4472999999999998</v>
      </c>
      <c r="T390" s="5">
        <f t="shared" si="54"/>
        <v>1.4646499999999998</v>
      </c>
      <c r="U390" s="5">
        <f t="shared" si="55"/>
        <v>4632.9833333333327</v>
      </c>
      <c r="V390" s="5">
        <f t="shared" si="56"/>
        <v>18.206474043515215</v>
      </c>
      <c r="W390" s="5">
        <f t="shared" si="57"/>
        <v>3.9585135135135133E-2</v>
      </c>
      <c r="X390" s="5">
        <f t="shared" si="58"/>
        <v>0.45993209272526747</v>
      </c>
      <c r="Z390" s="1">
        <v>38.5</v>
      </c>
      <c r="AA390" s="1">
        <v>1.1363000000000001</v>
      </c>
      <c r="AB390" s="1">
        <v>1.3516999999999999</v>
      </c>
      <c r="AC390" s="1">
        <v>38.5</v>
      </c>
      <c r="AD390" s="1">
        <v>1.1434</v>
      </c>
      <c r="AE390" s="1">
        <v>0.75409999999999999</v>
      </c>
      <c r="AF390" s="1">
        <v>38.5</v>
      </c>
      <c r="AG390" s="1">
        <v>1.4242999999999999</v>
      </c>
      <c r="AH390" s="1">
        <v>4.7122999999999999</v>
      </c>
      <c r="AI390" s="1">
        <v>38.5</v>
      </c>
      <c r="AJ390" s="1">
        <v>1.4714</v>
      </c>
      <c r="AK390" s="1">
        <v>4.3705999999999996</v>
      </c>
      <c r="AL390" s="1">
        <v>38.5</v>
      </c>
      <c r="AM390" s="1">
        <v>1.5188999999999999</v>
      </c>
      <c r="AN390" s="1">
        <v>4.5854999999999997</v>
      </c>
      <c r="AO390" s="1">
        <v>38.5</v>
      </c>
      <c r="AP390" s="1">
        <v>0.94389999999999996</v>
      </c>
      <c r="AQ390" s="1">
        <v>5.2737999999999996</v>
      </c>
      <c r="AR390" s="5">
        <f t="shared" si="59"/>
        <v>1.2730333333333335</v>
      </c>
      <c r="AS390" s="5">
        <f t="shared" si="60"/>
        <v>3507.9999999999995</v>
      </c>
      <c r="AT390" s="5">
        <f t="shared" si="61"/>
        <v>13.785568897935033</v>
      </c>
      <c r="AU390" s="5">
        <f t="shared" si="62"/>
        <v>3.4406306306306311E-2</v>
      </c>
      <c r="AV390" s="5">
        <f t="shared" si="63"/>
        <v>0.40066982997847361</v>
      </c>
    </row>
    <row r="391" spans="2:48" x14ac:dyDescent="0.25">
      <c r="B391" s="1">
        <v>38.6</v>
      </c>
      <c r="C391" s="1">
        <v>1.4300999999999999</v>
      </c>
      <c r="D391" s="1">
        <v>5.5175999999999998</v>
      </c>
      <c r="E391" s="1">
        <v>38.6</v>
      </c>
      <c r="F391" s="1">
        <v>1.4594</v>
      </c>
      <c r="G391" s="1">
        <v>4.0842000000000001</v>
      </c>
      <c r="H391" s="1">
        <v>38.6</v>
      </c>
      <c r="I391" s="1">
        <v>1.3868</v>
      </c>
      <c r="J391" s="1">
        <v>4.7327000000000004</v>
      </c>
      <c r="K391" s="1">
        <v>38.6</v>
      </c>
      <c r="L391" s="1">
        <v>1.5104</v>
      </c>
      <c r="M391" s="1">
        <v>4.5582000000000003</v>
      </c>
      <c r="N391" s="1">
        <v>38.6</v>
      </c>
      <c r="O391" s="1">
        <v>1.1678999999999999</v>
      </c>
      <c r="P391" s="1">
        <v>5.5819000000000001</v>
      </c>
      <c r="Q391" s="1">
        <v>38.6</v>
      </c>
      <c r="R391" s="1">
        <v>1.8439000000000001</v>
      </c>
      <c r="S391" s="1">
        <v>3.4649999999999999</v>
      </c>
      <c r="T391" s="5">
        <f t="shared" ref="T391:T454" si="64">AVERAGE(C391,F391,I391,L391,O391,R391)</f>
        <v>1.4664166666666665</v>
      </c>
      <c r="U391" s="5">
        <f t="shared" ref="U391:U454" si="65">(AVERAGE(D391,G391,J391,M391,P391,S391))*1000</f>
        <v>4656.6000000000004</v>
      </c>
      <c r="V391" s="5">
        <f t="shared" ref="V391:V454" si="66">U391/(PI()*((18/2)^2))</f>
        <v>18.299281679054815</v>
      </c>
      <c r="W391" s="5">
        <f t="shared" ref="W391:W454" si="67">T391/37</f>
        <v>3.9632882882882879E-2</v>
      </c>
      <c r="X391" s="5">
        <f t="shared" ref="X391:X454" si="68">(V391*(10^-3))/W391</f>
        <v>0.4617196718474933</v>
      </c>
      <c r="Z391" s="1">
        <v>38.6</v>
      </c>
      <c r="AA391" s="1">
        <v>1.1372</v>
      </c>
      <c r="AB391" s="1">
        <v>1.3572</v>
      </c>
      <c r="AC391" s="1">
        <v>38.6</v>
      </c>
      <c r="AD391" s="1">
        <v>1.1444000000000001</v>
      </c>
      <c r="AE391" s="1">
        <v>0.75919999999999999</v>
      </c>
      <c r="AF391" s="1">
        <v>38.6</v>
      </c>
      <c r="AG391" s="1">
        <v>1.4262999999999999</v>
      </c>
      <c r="AH391" s="1">
        <v>4.7355999999999998</v>
      </c>
      <c r="AI391" s="1">
        <v>38.6</v>
      </c>
      <c r="AJ391" s="1">
        <v>1.4729000000000001</v>
      </c>
      <c r="AK391" s="1">
        <v>4.3884999999999996</v>
      </c>
      <c r="AL391" s="1">
        <v>38.6</v>
      </c>
      <c r="AM391" s="1">
        <v>1.5208999999999999</v>
      </c>
      <c r="AN391" s="1">
        <v>4.6055999999999999</v>
      </c>
      <c r="AO391" s="1">
        <v>38.6</v>
      </c>
      <c r="AP391" s="1">
        <v>0.94540000000000002</v>
      </c>
      <c r="AQ391" s="1">
        <v>5.2952000000000004</v>
      </c>
      <c r="AR391" s="5">
        <f t="shared" ref="AR391:AR454" si="69">AVERAGE(AA391,AD391,AG391,AJ391,AM391,AP391)</f>
        <v>1.2745166666666667</v>
      </c>
      <c r="AS391" s="5">
        <f t="shared" ref="AS391:AS454" si="70">(AVERAGE(AB391,AE391,AH391,AK391,AN391,AQ391))*1000</f>
        <v>3523.55</v>
      </c>
      <c r="AT391" s="5">
        <f t="shared" ref="AT391:AT454" si="71">AS391/(PI()*((18/2)^2))</f>
        <v>13.846676536578959</v>
      </c>
      <c r="AU391" s="5">
        <f t="shared" ref="AU391:AU454" si="72">AR391/37</f>
        <v>3.4446396396396399E-2</v>
      </c>
      <c r="AV391" s="5">
        <f t="shared" ref="AV391:AV454" si="73">(AT391*(10^-3))/AU391</f>
        <v>0.40197750665226412</v>
      </c>
    </row>
    <row r="392" spans="2:48" x14ac:dyDescent="0.25">
      <c r="B392" s="1">
        <v>38.700000000000003</v>
      </c>
      <c r="C392" s="1">
        <v>1.4318</v>
      </c>
      <c r="D392" s="1">
        <v>5.5346000000000002</v>
      </c>
      <c r="E392" s="1">
        <v>38.700000000000003</v>
      </c>
      <c r="F392" s="1">
        <v>1.4609000000000001</v>
      </c>
      <c r="G392" s="1">
        <v>4.1025999999999998</v>
      </c>
      <c r="H392" s="1">
        <v>38.700000000000003</v>
      </c>
      <c r="I392" s="1">
        <v>1.3888</v>
      </c>
      <c r="J392" s="1">
        <v>4.758</v>
      </c>
      <c r="K392" s="1">
        <v>38.700000000000003</v>
      </c>
      <c r="L392" s="1">
        <v>1.5122</v>
      </c>
      <c r="M392" s="1">
        <v>4.5758999999999999</v>
      </c>
      <c r="N392" s="1">
        <v>38.700000000000003</v>
      </c>
      <c r="O392" s="1">
        <v>1.1696</v>
      </c>
      <c r="P392" s="1">
        <v>5.6040999999999999</v>
      </c>
      <c r="Q392" s="1">
        <v>38.700000000000003</v>
      </c>
      <c r="R392" s="1">
        <v>1.8455999999999999</v>
      </c>
      <c r="S392" s="1">
        <v>3.4729000000000001</v>
      </c>
      <c r="T392" s="5">
        <f t="shared" si="64"/>
        <v>1.4681499999999998</v>
      </c>
      <c r="U392" s="5">
        <f t="shared" si="65"/>
        <v>4674.6833333333334</v>
      </c>
      <c r="V392" s="5">
        <f t="shared" si="66"/>
        <v>18.370344688624652</v>
      </c>
      <c r="W392" s="5">
        <f t="shared" si="67"/>
        <v>3.9679729729729725E-2</v>
      </c>
      <c r="X392" s="5">
        <f t="shared" si="68"/>
        <v>0.4629654691135866</v>
      </c>
      <c r="Z392" s="1">
        <v>38.700000000000003</v>
      </c>
      <c r="AA392" s="1">
        <v>1.1383000000000001</v>
      </c>
      <c r="AB392" s="1">
        <v>1.365</v>
      </c>
      <c r="AC392" s="1">
        <v>38.700000000000003</v>
      </c>
      <c r="AD392" s="1">
        <v>1.1451</v>
      </c>
      <c r="AE392" s="1">
        <v>0.76200000000000001</v>
      </c>
      <c r="AF392" s="1">
        <v>38.700000000000003</v>
      </c>
      <c r="AG392" s="1">
        <v>1.4278</v>
      </c>
      <c r="AH392" s="1">
        <v>4.7502000000000004</v>
      </c>
      <c r="AI392" s="1">
        <v>38.700000000000003</v>
      </c>
      <c r="AJ392" s="1">
        <v>1.4748000000000001</v>
      </c>
      <c r="AK392" s="1">
        <v>4.4082999999999997</v>
      </c>
      <c r="AL392" s="1">
        <v>38.700000000000003</v>
      </c>
      <c r="AM392" s="1">
        <v>1.5224</v>
      </c>
      <c r="AN392" s="1">
        <v>4.6253000000000002</v>
      </c>
      <c r="AO392" s="1">
        <v>38.700000000000003</v>
      </c>
      <c r="AP392" s="1">
        <v>0.94720000000000004</v>
      </c>
      <c r="AQ392" s="1">
        <v>5.3140999999999998</v>
      </c>
      <c r="AR392" s="5">
        <f t="shared" si="69"/>
        <v>1.2759333333333334</v>
      </c>
      <c r="AS392" s="5">
        <f t="shared" si="70"/>
        <v>3537.4833333333327</v>
      </c>
      <c r="AT392" s="5">
        <f t="shared" si="71"/>
        <v>13.901431076671477</v>
      </c>
      <c r="AU392" s="5">
        <f t="shared" si="72"/>
        <v>3.4484684684684686E-2</v>
      </c>
      <c r="AV392" s="5">
        <f t="shared" si="73"/>
        <v>0.40311898466757246</v>
      </c>
    </row>
    <row r="393" spans="2:48" x14ac:dyDescent="0.25">
      <c r="B393" s="1">
        <v>38.799999999999997</v>
      </c>
      <c r="C393" s="1">
        <v>1.4334</v>
      </c>
      <c r="D393" s="1">
        <v>5.5608000000000004</v>
      </c>
      <c r="E393" s="1">
        <v>38.799999999999997</v>
      </c>
      <c r="F393" s="1">
        <v>1.4629000000000001</v>
      </c>
      <c r="G393" s="1">
        <v>4.1227999999999998</v>
      </c>
      <c r="H393" s="1">
        <v>38.799999999999997</v>
      </c>
      <c r="I393" s="1">
        <v>1.3905000000000001</v>
      </c>
      <c r="J393" s="1">
        <v>4.7736000000000001</v>
      </c>
      <c r="K393" s="1">
        <v>38.799999999999997</v>
      </c>
      <c r="L393" s="1">
        <v>1.5136000000000001</v>
      </c>
      <c r="M393" s="1">
        <v>4.5963000000000003</v>
      </c>
      <c r="N393" s="1">
        <v>38.799999999999997</v>
      </c>
      <c r="O393" s="1">
        <v>1.1711</v>
      </c>
      <c r="P393" s="1">
        <v>5.6288999999999998</v>
      </c>
      <c r="Q393" s="1">
        <v>38.799999999999997</v>
      </c>
      <c r="R393" s="1">
        <v>1.8473999999999999</v>
      </c>
      <c r="S393" s="1">
        <v>3.4935999999999998</v>
      </c>
      <c r="T393" s="5">
        <f t="shared" si="64"/>
        <v>1.4698166666666668</v>
      </c>
      <c r="U393" s="5">
        <f t="shared" si="65"/>
        <v>4696.0000000000009</v>
      </c>
      <c r="V393" s="5">
        <f t="shared" si="66"/>
        <v>18.454113895297301</v>
      </c>
      <c r="W393" s="5">
        <f t="shared" si="67"/>
        <v>3.9724774774774776E-2</v>
      </c>
      <c r="X393" s="5">
        <f t="shared" si="68"/>
        <v>0.46454923910646462</v>
      </c>
      <c r="Z393" s="1">
        <v>38.799999999999997</v>
      </c>
      <c r="AA393" s="1">
        <v>1.139</v>
      </c>
      <c r="AB393" s="1">
        <v>1.3694999999999999</v>
      </c>
      <c r="AC393" s="1">
        <v>38.799999999999997</v>
      </c>
      <c r="AD393" s="1">
        <v>1.1457999999999999</v>
      </c>
      <c r="AE393" s="1">
        <v>0.76319999999999999</v>
      </c>
      <c r="AF393" s="1">
        <v>38.799999999999997</v>
      </c>
      <c r="AG393" s="1">
        <v>1.4296</v>
      </c>
      <c r="AH393" s="1">
        <v>4.7743000000000002</v>
      </c>
      <c r="AI393" s="1">
        <v>38.799999999999997</v>
      </c>
      <c r="AJ393" s="1">
        <v>1.4762999999999999</v>
      </c>
      <c r="AK393" s="1">
        <v>4.4242999999999997</v>
      </c>
      <c r="AL393" s="1">
        <v>38.799999999999997</v>
      </c>
      <c r="AM393" s="1">
        <v>1.5243</v>
      </c>
      <c r="AN393" s="1">
        <v>4.6493000000000002</v>
      </c>
      <c r="AO393" s="1">
        <v>38.799999999999997</v>
      </c>
      <c r="AP393" s="1">
        <v>0.94850000000000001</v>
      </c>
      <c r="AQ393" s="1">
        <v>5.3324999999999996</v>
      </c>
      <c r="AR393" s="5">
        <f t="shared" si="69"/>
        <v>1.27725</v>
      </c>
      <c r="AS393" s="5">
        <f t="shared" si="70"/>
        <v>3552.1833333333334</v>
      </c>
      <c r="AT393" s="5">
        <f t="shared" si="71"/>
        <v>13.959198426386315</v>
      </c>
      <c r="AU393" s="5">
        <f t="shared" si="72"/>
        <v>3.452027027027027E-2</v>
      </c>
      <c r="AV393" s="5">
        <f t="shared" si="73"/>
        <v>0.40437685791841355</v>
      </c>
    </row>
    <row r="394" spans="2:48" x14ac:dyDescent="0.25">
      <c r="B394" s="1">
        <v>38.9</v>
      </c>
      <c r="C394" s="1">
        <v>1.4351</v>
      </c>
      <c r="D394" s="1">
        <v>5.5789999999999997</v>
      </c>
      <c r="E394" s="1">
        <v>38.9</v>
      </c>
      <c r="F394" s="1">
        <v>1.4643999999999999</v>
      </c>
      <c r="G394" s="1">
        <v>4.1409000000000002</v>
      </c>
      <c r="H394" s="1">
        <v>38.9</v>
      </c>
      <c r="I394" s="1">
        <v>1.3920999999999999</v>
      </c>
      <c r="J394" s="1">
        <v>4.7941000000000003</v>
      </c>
      <c r="K394" s="1">
        <v>38.9</v>
      </c>
      <c r="L394" s="1">
        <v>1.5156000000000001</v>
      </c>
      <c r="M394" s="1">
        <v>4.6167999999999996</v>
      </c>
      <c r="N394" s="1">
        <v>38.9</v>
      </c>
      <c r="O394" s="1">
        <v>1.1728000000000001</v>
      </c>
      <c r="P394" s="1">
        <v>5.6538000000000004</v>
      </c>
      <c r="Q394" s="1">
        <v>38.9</v>
      </c>
      <c r="R394" s="1">
        <v>1.8491</v>
      </c>
      <c r="S394" s="1">
        <v>3.5034999999999998</v>
      </c>
      <c r="T394" s="5">
        <f t="shared" si="64"/>
        <v>1.4715166666666668</v>
      </c>
      <c r="U394" s="5">
        <f t="shared" si="65"/>
        <v>4714.6833333333334</v>
      </c>
      <c r="V394" s="5">
        <f t="shared" si="66"/>
        <v>18.527534755875905</v>
      </c>
      <c r="W394" s="5">
        <f t="shared" si="67"/>
        <v>3.9770720720720722E-2</v>
      </c>
      <c r="X394" s="5">
        <f t="shared" si="68"/>
        <v>0.46585866235567053</v>
      </c>
      <c r="Z394" s="1">
        <v>38.9</v>
      </c>
      <c r="AA394" s="1">
        <v>1.1397999999999999</v>
      </c>
      <c r="AB394" s="1">
        <v>1.3724000000000001</v>
      </c>
      <c r="AC394" s="1">
        <v>38.9</v>
      </c>
      <c r="AD394" s="1">
        <v>1.1468</v>
      </c>
      <c r="AE394" s="1">
        <v>0.76849999999999996</v>
      </c>
      <c r="AF394" s="1">
        <v>38.9</v>
      </c>
      <c r="AG394" s="1">
        <v>1.431</v>
      </c>
      <c r="AH394" s="1">
        <v>4.7858999999999998</v>
      </c>
      <c r="AI394" s="1">
        <v>38.9</v>
      </c>
      <c r="AJ394" s="1">
        <v>1.4781</v>
      </c>
      <c r="AK394" s="1">
        <v>4.4476000000000004</v>
      </c>
      <c r="AL394" s="1">
        <v>38.9</v>
      </c>
      <c r="AM394" s="1">
        <v>1.5257000000000001</v>
      </c>
      <c r="AN394" s="1">
        <v>4.6623000000000001</v>
      </c>
      <c r="AO394" s="1">
        <v>38.9</v>
      </c>
      <c r="AP394" s="1">
        <v>0.9506</v>
      </c>
      <c r="AQ394" s="1">
        <v>5.3598999999999997</v>
      </c>
      <c r="AR394" s="5">
        <f t="shared" si="69"/>
        <v>1.2786666666666668</v>
      </c>
      <c r="AS394" s="5">
        <f t="shared" si="70"/>
        <v>3566.1000000000004</v>
      </c>
      <c r="AT394" s="5">
        <f t="shared" si="71"/>
        <v>14.013887470617483</v>
      </c>
      <c r="AU394" s="5">
        <f t="shared" si="72"/>
        <v>3.4558558558558564E-2</v>
      </c>
      <c r="AV394" s="5">
        <f t="shared" si="73"/>
        <v>0.40551134234581349</v>
      </c>
    </row>
    <row r="395" spans="2:48" x14ac:dyDescent="0.25">
      <c r="B395" s="1">
        <v>39</v>
      </c>
      <c r="C395" s="1">
        <v>1.4366000000000001</v>
      </c>
      <c r="D395" s="1">
        <v>5.6005000000000003</v>
      </c>
      <c r="E395" s="1">
        <v>39</v>
      </c>
      <c r="F395" s="1">
        <v>1.4662999999999999</v>
      </c>
      <c r="G395" s="1">
        <v>4.1642999999999999</v>
      </c>
      <c r="H395" s="1">
        <v>39</v>
      </c>
      <c r="I395" s="1">
        <v>1.3936999999999999</v>
      </c>
      <c r="J395" s="1">
        <v>4.8079999999999998</v>
      </c>
      <c r="K395" s="1">
        <v>39</v>
      </c>
      <c r="L395" s="1">
        <v>1.5172000000000001</v>
      </c>
      <c r="M395" s="1">
        <v>4.6372999999999998</v>
      </c>
      <c r="N395" s="1">
        <v>39</v>
      </c>
      <c r="O395" s="1">
        <v>1.1741999999999999</v>
      </c>
      <c r="P395" s="1">
        <v>5.6742999999999997</v>
      </c>
      <c r="Q395" s="1">
        <v>39</v>
      </c>
      <c r="R395" s="1">
        <v>1.8505</v>
      </c>
      <c r="S395" s="1">
        <v>3.5114000000000001</v>
      </c>
      <c r="T395" s="5">
        <f t="shared" si="64"/>
        <v>1.4730833333333333</v>
      </c>
      <c r="U395" s="5">
        <f t="shared" si="65"/>
        <v>4732.6333333333332</v>
      </c>
      <c r="V395" s="5">
        <f t="shared" si="66"/>
        <v>18.598073798554903</v>
      </c>
      <c r="W395" s="5">
        <f t="shared" si="67"/>
        <v>3.9813063063063064E-2</v>
      </c>
      <c r="X395" s="5">
        <f t="shared" si="68"/>
        <v>0.46713496444862684</v>
      </c>
      <c r="Z395" s="1">
        <v>39</v>
      </c>
      <c r="AA395" s="1">
        <v>1.1407</v>
      </c>
      <c r="AB395" s="1">
        <v>1.3795999999999999</v>
      </c>
      <c r="AC395" s="1">
        <v>39</v>
      </c>
      <c r="AD395" s="1">
        <v>1.1476999999999999</v>
      </c>
      <c r="AE395" s="1">
        <v>0.77310000000000001</v>
      </c>
      <c r="AF395" s="1">
        <v>39</v>
      </c>
      <c r="AG395" s="1">
        <v>1.4327000000000001</v>
      </c>
      <c r="AH395" s="1">
        <v>4.8080999999999996</v>
      </c>
      <c r="AI395" s="1">
        <v>39</v>
      </c>
      <c r="AJ395" s="1">
        <v>1.4796</v>
      </c>
      <c r="AK395" s="1">
        <v>4.4579000000000004</v>
      </c>
      <c r="AL395" s="1">
        <v>39</v>
      </c>
      <c r="AM395" s="1">
        <v>1.5274000000000001</v>
      </c>
      <c r="AN395" s="1">
        <v>4.6848000000000001</v>
      </c>
      <c r="AO395" s="1">
        <v>39</v>
      </c>
      <c r="AP395" s="1">
        <v>0.95189999999999997</v>
      </c>
      <c r="AQ395" s="1">
        <v>5.3768000000000002</v>
      </c>
      <c r="AR395" s="5">
        <f t="shared" si="69"/>
        <v>1.28</v>
      </c>
      <c r="AS395" s="5">
        <f t="shared" si="70"/>
        <v>3580.05</v>
      </c>
      <c r="AT395" s="5">
        <f t="shared" si="71"/>
        <v>14.068707506571357</v>
      </c>
      <c r="AU395" s="5">
        <f t="shared" si="72"/>
        <v>3.4594594594594595E-2</v>
      </c>
      <c r="AV395" s="5">
        <f t="shared" si="73"/>
        <v>0.40667357636182827</v>
      </c>
    </row>
    <row r="396" spans="2:48" x14ac:dyDescent="0.25">
      <c r="B396" s="1">
        <v>39.1</v>
      </c>
      <c r="C396" s="1">
        <v>1.4383999999999999</v>
      </c>
      <c r="D396" s="1">
        <v>5.6256000000000004</v>
      </c>
      <c r="E396" s="1">
        <v>39.1</v>
      </c>
      <c r="F396" s="1">
        <v>1.4677</v>
      </c>
      <c r="G396" s="1">
        <v>4.1755000000000004</v>
      </c>
      <c r="H396" s="1">
        <v>39.1</v>
      </c>
      <c r="I396" s="1">
        <v>1.3951</v>
      </c>
      <c r="J396" s="1">
        <v>4.8246000000000002</v>
      </c>
      <c r="K396" s="1">
        <v>39.1</v>
      </c>
      <c r="L396" s="1">
        <v>1.5188999999999999</v>
      </c>
      <c r="M396" s="1">
        <v>4.6586999999999996</v>
      </c>
      <c r="N396" s="1">
        <v>39.1</v>
      </c>
      <c r="O396" s="1">
        <v>1.1761999999999999</v>
      </c>
      <c r="P396" s="1">
        <v>5.7096</v>
      </c>
      <c r="Q396" s="1">
        <v>39.1</v>
      </c>
      <c r="R396" s="1">
        <v>1.8522000000000001</v>
      </c>
      <c r="S396" s="1">
        <v>3.5251000000000001</v>
      </c>
      <c r="T396" s="5">
        <f t="shared" si="64"/>
        <v>1.47475</v>
      </c>
      <c r="U396" s="5">
        <f t="shared" si="65"/>
        <v>4753.1833333333334</v>
      </c>
      <c r="V396" s="5">
        <f t="shared" si="66"/>
        <v>18.678830195605236</v>
      </c>
      <c r="W396" s="5">
        <f t="shared" si="67"/>
        <v>3.9858108108108109E-2</v>
      </c>
      <c r="X396" s="5">
        <f t="shared" si="68"/>
        <v>0.46863313594669859</v>
      </c>
      <c r="Z396" s="1">
        <v>39.1</v>
      </c>
      <c r="AA396" s="1">
        <v>1.1415999999999999</v>
      </c>
      <c r="AB396" s="1">
        <v>1.385</v>
      </c>
      <c r="AC396" s="1">
        <v>39.1</v>
      </c>
      <c r="AD396" s="1">
        <v>1.1484000000000001</v>
      </c>
      <c r="AE396" s="1">
        <v>0.77359999999999995</v>
      </c>
      <c r="AF396" s="1">
        <v>39.1</v>
      </c>
      <c r="AG396" s="1">
        <v>1.4343999999999999</v>
      </c>
      <c r="AH396" s="1">
        <v>4.8208000000000002</v>
      </c>
      <c r="AI396" s="1">
        <v>39.1</v>
      </c>
      <c r="AJ396" s="1">
        <v>1.4813000000000001</v>
      </c>
      <c r="AK396" s="1">
        <v>4.4770000000000003</v>
      </c>
      <c r="AL396" s="1">
        <v>39.1</v>
      </c>
      <c r="AM396" s="1">
        <v>1.5289999999999999</v>
      </c>
      <c r="AN396" s="1">
        <v>4.6999000000000004</v>
      </c>
      <c r="AO396" s="1">
        <v>39.1</v>
      </c>
      <c r="AP396" s="1">
        <v>0.95389999999999997</v>
      </c>
      <c r="AQ396" s="1">
        <v>5.4048999999999996</v>
      </c>
      <c r="AR396" s="5">
        <f t="shared" si="69"/>
        <v>1.2814333333333334</v>
      </c>
      <c r="AS396" s="5">
        <f t="shared" si="70"/>
        <v>3593.5333333333333</v>
      </c>
      <c r="AT396" s="5">
        <f t="shared" si="71"/>
        <v>14.121693658407301</v>
      </c>
      <c r="AU396" s="5">
        <f t="shared" si="72"/>
        <v>3.4633333333333335E-2</v>
      </c>
      <c r="AV396" s="5">
        <f t="shared" si="73"/>
        <v>0.40774861381349276</v>
      </c>
    </row>
    <row r="397" spans="2:48" x14ac:dyDescent="0.25">
      <c r="B397" s="1">
        <v>39.200000000000003</v>
      </c>
      <c r="C397" s="1">
        <v>1.4398</v>
      </c>
      <c r="D397" s="1">
        <v>5.6433</v>
      </c>
      <c r="E397" s="1">
        <v>39.200000000000003</v>
      </c>
      <c r="F397" s="1">
        <v>1.4694</v>
      </c>
      <c r="G397" s="1">
        <v>4.1954000000000002</v>
      </c>
      <c r="H397" s="1">
        <v>39.200000000000003</v>
      </c>
      <c r="I397" s="1">
        <v>1.397</v>
      </c>
      <c r="J397" s="1">
        <v>4.8464999999999998</v>
      </c>
      <c r="K397" s="1">
        <v>39.200000000000003</v>
      </c>
      <c r="L397" s="1">
        <v>1.5204</v>
      </c>
      <c r="M397" s="1">
        <v>4.6715999999999998</v>
      </c>
      <c r="N397" s="1">
        <v>39.200000000000003</v>
      </c>
      <c r="O397" s="1">
        <v>1.1776</v>
      </c>
      <c r="P397" s="1">
        <v>5.7267000000000001</v>
      </c>
      <c r="Q397" s="1">
        <v>39.200000000000003</v>
      </c>
      <c r="R397" s="1">
        <v>1.8536999999999999</v>
      </c>
      <c r="S397" s="1">
        <v>3.5335000000000001</v>
      </c>
      <c r="T397" s="5">
        <f t="shared" si="64"/>
        <v>1.4763166666666667</v>
      </c>
      <c r="U397" s="5">
        <f t="shared" si="65"/>
        <v>4769.5</v>
      </c>
      <c r="V397" s="5">
        <f t="shared" si="66"/>
        <v>18.742950643871477</v>
      </c>
      <c r="W397" s="5">
        <f t="shared" si="67"/>
        <v>3.9900450450450452E-2</v>
      </c>
      <c r="X397" s="5">
        <f t="shared" si="68"/>
        <v>0.4697428332832238</v>
      </c>
      <c r="Z397" s="1">
        <v>39.200000000000003</v>
      </c>
      <c r="AA397" s="1">
        <v>1.1422000000000001</v>
      </c>
      <c r="AB397" s="1">
        <v>1.3872</v>
      </c>
      <c r="AC397" s="1">
        <v>39.200000000000003</v>
      </c>
      <c r="AD397" s="1">
        <v>1.1492</v>
      </c>
      <c r="AE397" s="1">
        <v>0.77690000000000003</v>
      </c>
      <c r="AF397" s="1">
        <v>39.200000000000003</v>
      </c>
      <c r="AG397" s="1">
        <v>1.4359999999999999</v>
      </c>
      <c r="AH397" s="1">
        <v>4.8437000000000001</v>
      </c>
      <c r="AI397" s="1">
        <v>39.200000000000003</v>
      </c>
      <c r="AJ397" s="1">
        <v>1.4829000000000001</v>
      </c>
      <c r="AK397" s="1">
        <v>4.4893000000000001</v>
      </c>
      <c r="AL397" s="1">
        <v>39.200000000000003</v>
      </c>
      <c r="AM397" s="1">
        <v>1.5306</v>
      </c>
      <c r="AN397" s="1">
        <v>4.7228000000000003</v>
      </c>
      <c r="AO397" s="1">
        <v>39.200000000000003</v>
      </c>
      <c r="AP397" s="1">
        <v>0.95550000000000002</v>
      </c>
      <c r="AQ397" s="1">
        <v>5.4231999999999996</v>
      </c>
      <c r="AR397" s="5">
        <f t="shared" si="69"/>
        <v>1.2827333333333333</v>
      </c>
      <c r="AS397" s="5">
        <f t="shared" si="70"/>
        <v>3607.1833333333329</v>
      </c>
      <c r="AT397" s="5">
        <f t="shared" si="71"/>
        <v>14.175334768856789</v>
      </c>
      <c r="AU397" s="5">
        <f t="shared" si="72"/>
        <v>3.4668468468468466E-2</v>
      </c>
      <c r="AV397" s="5">
        <f t="shared" si="73"/>
        <v>0.4088826358669258</v>
      </c>
    </row>
    <row r="398" spans="2:48" x14ac:dyDescent="0.25">
      <c r="B398" s="1">
        <v>39.299999999999997</v>
      </c>
      <c r="C398" s="1">
        <v>1.4418</v>
      </c>
      <c r="D398" s="1">
        <v>5.6738999999999997</v>
      </c>
      <c r="E398" s="1">
        <v>39.299999999999997</v>
      </c>
      <c r="F398" s="1">
        <v>1.4710000000000001</v>
      </c>
      <c r="G398" s="1">
        <v>4.2098000000000004</v>
      </c>
      <c r="H398" s="1">
        <v>39.299999999999997</v>
      </c>
      <c r="I398" s="1">
        <v>1.3985000000000001</v>
      </c>
      <c r="J398" s="1">
        <v>4.8646000000000003</v>
      </c>
      <c r="K398" s="1">
        <v>39.299999999999997</v>
      </c>
      <c r="L398" s="1">
        <v>1.5221</v>
      </c>
      <c r="M398" s="1">
        <v>4.6951000000000001</v>
      </c>
      <c r="N398" s="1">
        <v>39.299999999999997</v>
      </c>
      <c r="O398" s="1">
        <v>1.1796</v>
      </c>
      <c r="P398" s="1">
        <v>5.7667999999999999</v>
      </c>
      <c r="Q398" s="1">
        <v>39.299999999999997</v>
      </c>
      <c r="R398" s="1">
        <v>1.8555999999999999</v>
      </c>
      <c r="S398" s="1">
        <v>3.5533999999999999</v>
      </c>
      <c r="T398" s="5">
        <f t="shared" si="64"/>
        <v>1.4781000000000002</v>
      </c>
      <c r="U398" s="5">
        <f t="shared" si="65"/>
        <v>4793.9333333333334</v>
      </c>
      <c r="V398" s="5">
        <f t="shared" si="66"/>
        <v>18.838967576617453</v>
      </c>
      <c r="W398" s="5">
        <f t="shared" si="67"/>
        <v>3.9948648648648652E-2</v>
      </c>
      <c r="X398" s="5">
        <f t="shared" si="68"/>
        <v>0.47157959565309904</v>
      </c>
      <c r="Z398" s="1">
        <v>39.299999999999997</v>
      </c>
      <c r="AA398" s="1">
        <v>1.1431</v>
      </c>
      <c r="AB398" s="1">
        <v>1.3922000000000001</v>
      </c>
      <c r="AC398" s="1">
        <v>39.299999999999997</v>
      </c>
      <c r="AD398" s="1">
        <v>1.1501999999999999</v>
      </c>
      <c r="AE398" s="1">
        <v>0.78180000000000005</v>
      </c>
      <c r="AF398" s="1">
        <v>39.299999999999997</v>
      </c>
      <c r="AG398" s="1">
        <v>1.4379</v>
      </c>
      <c r="AH398" s="1">
        <v>4.8616999999999999</v>
      </c>
      <c r="AI398" s="1">
        <v>39.299999999999997</v>
      </c>
      <c r="AJ398" s="1">
        <v>1.4844999999999999</v>
      </c>
      <c r="AK398" s="1">
        <v>4.5114000000000001</v>
      </c>
      <c r="AL398" s="1">
        <v>39.299999999999997</v>
      </c>
      <c r="AM398" s="1">
        <v>1.5324</v>
      </c>
      <c r="AN398" s="1">
        <v>4.7390999999999996</v>
      </c>
      <c r="AO398" s="1">
        <v>39.299999999999997</v>
      </c>
      <c r="AP398" s="1">
        <v>0.95709999999999995</v>
      </c>
      <c r="AQ398" s="1">
        <v>5.4471999999999996</v>
      </c>
      <c r="AR398" s="5">
        <f t="shared" si="69"/>
        <v>1.2842</v>
      </c>
      <c r="AS398" s="5">
        <f t="shared" si="70"/>
        <v>3622.2333333333336</v>
      </c>
      <c r="AT398" s="5">
        <f t="shared" si="71"/>
        <v>14.234477531660076</v>
      </c>
      <c r="AU398" s="5">
        <f t="shared" si="72"/>
        <v>3.4708108108108107E-2</v>
      </c>
      <c r="AV398" s="5">
        <f t="shared" si="73"/>
        <v>0.41011966101185393</v>
      </c>
    </row>
    <row r="399" spans="2:48" x14ac:dyDescent="0.25">
      <c r="B399" s="1">
        <v>39.4</v>
      </c>
      <c r="C399" s="1">
        <v>1.4434</v>
      </c>
      <c r="D399" s="1">
        <v>5.6924000000000001</v>
      </c>
      <c r="E399" s="1">
        <v>39.4</v>
      </c>
      <c r="F399" s="1">
        <v>1.4726999999999999</v>
      </c>
      <c r="G399" s="1">
        <v>4.2323000000000004</v>
      </c>
      <c r="H399" s="1">
        <v>39.4</v>
      </c>
      <c r="I399" s="1">
        <v>1.4006000000000001</v>
      </c>
      <c r="J399" s="1">
        <v>4.8921999999999999</v>
      </c>
      <c r="K399" s="1">
        <v>39.4</v>
      </c>
      <c r="L399" s="1">
        <v>1.5238</v>
      </c>
      <c r="M399" s="1">
        <v>4.7106000000000003</v>
      </c>
      <c r="N399" s="1">
        <v>39.4</v>
      </c>
      <c r="O399" s="1">
        <v>1.1813</v>
      </c>
      <c r="P399" s="1">
        <v>5.7877000000000001</v>
      </c>
      <c r="Q399" s="1">
        <v>39.4</v>
      </c>
      <c r="R399" s="1">
        <v>1.8572</v>
      </c>
      <c r="S399" s="1">
        <v>3.5602</v>
      </c>
      <c r="T399" s="5">
        <f t="shared" si="64"/>
        <v>1.4798333333333336</v>
      </c>
      <c r="U399" s="5">
        <f t="shared" si="65"/>
        <v>4812.5666666666666</v>
      </c>
      <c r="V399" s="5">
        <f t="shared" si="66"/>
        <v>18.912191949611994</v>
      </c>
      <c r="W399" s="5">
        <f t="shared" si="67"/>
        <v>3.9995495495495505E-2</v>
      </c>
      <c r="X399" s="5">
        <f t="shared" si="68"/>
        <v>0.47285804852053859</v>
      </c>
      <c r="Z399" s="1">
        <v>39.4</v>
      </c>
      <c r="AA399" s="1">
        <v>1.1440999999999999</v>
      </c>
      <c r="AB399" s="1">
        <v>1.4003000000000001</v>
      </c>
      <c r="AC399" s="1">
        <v>39.4</v>
      </c>
      <c r="AD399" s="1">
        <v>1.151</v>
      </c>
      <c r="AE399" s="1">
        <v>0.78480000000000005</v>
      </c>
      <c r="AF399" s="1">
        <v>39.4</v>
      </c>
      <c r="AG399" s="1">
        <v>1.4394</v>
      </c>
      <c r="AH399" s="1">
        <v>4.8834999999999997</v>
      </c>
      <c r="AI399" s="1">
        <v>39.4</v>
      </c>
      <c r="AJ399" s="1">
        <v>1.4863</v>
      </c>
      <c r="AK399" s="1">
        <v>4.5266000000000002</v>
      </c>
      <c r="AL399" s="1">
        <v>39.4</v>
      </c>
      <c r="AM399" s="1">
        <v>1.534</v>
      </c>
      <c r="AN399" s="1">
        <v>4.7598000000000003</v>
      </c>
      <c r="AO399" s="1">
        <v>39.4</v>
      </c>
      <c r="AP399" s="1">
        <v>0.95879999999999999</v>
      </c>
      <c r="AQ399" s="1">
        <v>5.4640000000000004</v>
      </c>
      <c r="AR399" s="5">
        <f t="shared" si="69"/>
        <v>1.2855999999999999</v>
      </c>
      <c r="AS399" s="5">
        <f t="shared" si="70"/>
        <v>3636.5000000000005</v>
      </c>
      <c r="AT399" s="5">
        <f t="shared" si="71"/>
        <v>14.290541988979692</v>
      </c>
      <c r="AU399" s="5">
        <f t="shared" si="72"/>
        <v>3.474594594594594E-2</v>
      </c>
      <c r="AV399" s="5">
        <f t="shared" si="73"/>
        <v>0.41128660049179272</v>
      </c>
    </row>
    <row r="400" spans="2:48" x14ac:dyDescent="0.25">
      <c r="B400" s="1">
        <v>39.5</v>
      </c>
      <c r="C400" s="1">
        <v>1.4452</v>
      </c>
      <c r="D400" s="1">
        <v>5.7218999999999998</v>
      </c>
      <c r="E400" s="1">
        <v>39.5</v>
      </c>
      <c r="F400" s="1">
        <v>1.4745999999999999</v>
      </c>
      <c r="G400" s="1">
        <v>4.2489999999999997</v>
      </c>
      <c r="H400" s="1">
        <v>39.5</v>
      </c>
      <c r="I400" s="1">
        <v>1.4020999999999999</v>
      </c>
      <c r="J400" s="1">
        <v>4.9065000000000003</v>
      </c>
      <c r="K400" s="1">
        <v>39.5</v>
      </c>
      <c r="L400" s="1">
        <v>1.5254000000000001</v>
      </c>
      <c r="M400" s="1">
        <v>4.7382999999999997</v>
      </c>
      <c r="N400" s="1">
        <v>39.5</v>
      </c>
      <c r="O400" s="1">
        <v>1.1828000000000001</v>
      </c>
      <c r="P400" s="1">
        <v>5.8137999999999996</v>
      </c>
      <c r="Q400" s="1">
        <v>39.5</v>
      </c>
      <c r="R400" s="1">
        <v>1.8589</v>
      </c>
      <c r="S400" s="1">
        <v>3.5748000000000002</v>
      </c>
      <c r="T400" s="5">
        <f t="shared" si="64"/>
        <v>1.4814999999999998</v>
      </c>
      <c r="U400" s="5">
        <f t="shared" si="65"/>
        <v>4834.05</v>
      </c>
      <c r="V400" s="5">
        <f t="shared" si="66"/>
        <v>18.996616114898192</v>
      </c>
      <c r="W400" s="5">
        <f t="shared" si="67"/>
        <v>4.0040540540540535E-2</v>
      </c>
      <c r="X400" s="5">
        <f t="shared" si="68"/>
        <v>0.47443455703761944</v>
      </c>
      <c r="Z400" s="1">
        <v>39.5</v>
      </c>
      <c r="AA400" s="1">
        <v>1.1447000000000001</v>
      </c>
      <c r="AB400" s="1">
        <v>1.4035</v>
      </c>
      <c r="AC400" s="1">
        <v>39.5</v>
      </c>
      <c r="AD400" s="1">
        <v>1.1517999999999999</v>
      </c>
      <c r="AE400" s="1">
        <v>0.78649999999999998</v>
      </c>
      <c r="AF400" s="1">
        <v>39.5</v>
      </c>
      <c r="AG400" s="1">
        <v>1.4413</v>
      </c>
      <c r="AH400" s="1">
        <v>4.9069000000000003</v>
      </c>
      <c r="AI400" s="1">
        <v>39.5</v>
      </c>
      <c r="AJ400" s="1">
        <v>1.4881</v>
      </c>
      <c r="AK400" s="1">
        <v>4.5510000000000002</v>
      </c>
      <c r="AL400" s="1">
        <v>39.5</v>
      </c>
      <c r="AM400" s="1">
        <v>1.536</v>
      </c>
      <c r="AN400" s="1">
        <v>4.7831000000000001</v>
      </c>
      <c r="AO400" s="1">
        <v>39.5</v>
      </c>
      <c r="AP400" s="1">
        <v>0.96030000000000004</v>
      </c>
      <c r="AQ400" s="1">
        <v>5.4866000000000001</v>
      </c>
      <c r="AR400" s="5">
        <f t="shared" si="69"/>
        <v>1.2870333333333335</v>
      </c>
      <c r="AS400" s="5">
        <f t="shared" si="70"/>
        <v>3652.9333333333334</v>
      </c>
      <c r="AT400" s="5">
        <f t="shared" si="71"/>
        <v>14.355120908275413</v>
      </c>
      <c r="AU400" s="5">
        <f t="shared" si="72"/>
        <v>3.4784684684684687E-2</v>
      </c>
      <c r="AV400" s="5">
        <f t="shared" si="73"/>
        <v>0.41268509513314106</v>
      </c>
    </row>
    <row r="401" spans="2:48" x14ac:dyDescent="0.25">
      <c r="B401" s="1">
        <v>39.6</v>
      </c>
      <c r="C401" s="1">
        <v>1.4467000000000001</v>
      </c>
      <c r="D401" s="1">
        <v>5.7355999999999998</v>
      </c>
      <c r="E401" s="1">
        <v>39.6</v>
      </c>
      <c r="F401" s="1">
        <v>1.4762</v>
      </c>
      <c r="G401" s="1">
        <v>4.2713999999999999</v>
      </c>
      <c r="H401" s="1">
        <v>39.6</v>
      </c>
      <c r="I401" s="1">
        <v>1.4037999999999999</v>
      </c>
      <c r="J401" s="1">
        <v>4.9298000000000002</v>
      </c>
      <c r="K401" s="1">
        <v>39.6</v>
      </c>
      <c r="L401" s="1">
        <v>1.5273000000000001</v>
      </c>
      <c r="M401" s="1">
        <v>4.7511999999999999</v>
      </c>
      <c r="N401" s="1">
        <v>39.6</v>
      </c>
      <c r="O401" s="1">
        <v>1.1843999999999999</v>
      </c>
      <c r="P401" s="1">
        <v>5.8350999999999997</v>
      </c>
      <c r="Q401" s="1">
        <v>39.6</v>
      </c>
      <c r="R401" s="1">
        <v>1.8607</v>
      </c>
      <c r="S401" s="1">
        <v>3.5851000000000002</v>
      </c>
      <c r="T401" s="5">
        <f t="shared" si="64"/>
        <v>1.4831833333333335</v>
      </c>
      <c r="U401" s="5">
        <f t="shared" si="65"/>
        <v>4851.3666666666668</v>
      </c>
      <c r="V401" s="5">
        <f t="shared" si="66"/>
        <v>19.064666314845713</v>
      </c>
      <c r="W401" s="5">
        <f t="shared" si="67"/>
        <v>4.0086036036036041E-2</v>
      </c>
      <c r="X401" s="5">
        <f t="shared" si="68"/>
        <v>0.47559370294701125</v>
      </c>
      <c r="Z401" s="1">
        <v>39.6</v>
      </c>
      <c r="AA401" s="1">
        <v>1.1454</v>
      </c>
      <c r="AB401" s="1">
        <v>1.4065000000000001</v>
      </c>
      <c r="AC401" s="1">
        <v>39.6</v>
      </c>
      <c r="AD401" s="1">
        <v>1.1527000000000001</v>
      </c>
      <c r="AE401" s="1">
        <v>0.79090000000000005</v>
      </c>
      <c r="AF401" s="1">
        <v>39.6</v>
      </c>
      <c r="AG401" s="1">
        <v>1.4427000000000001</v>
      </c>
      <c r="AH401" s="1">
        <v>4.9180999999999999</v>
      </c>
      <c r="AI401" s="1">
        <v>39.6</v>
      </c>
      <c r="AJ401" s="1">
        <v>1.4899</v>
      </c>
      <c r="AK401" s="1">
        <v>4.5724</v>
      </c>
      <c r="AL401" s="1">
        <v>39.6</v>
      </c>
      <c r="AM401" s="1">
        <v>1.5373000000000001</v>
      </c>
      <c r="AN401" s="1">
        <v>4.7992999999999997</v>
      </c>
      <c r="AO401" s="1">
        <v>39.6</v>
      </c>
      <c r="AP401" s="1">
        <v>0.96230000000000004</v>
      </c>
      <c r="AQ401" s="1">
        <v>5.5109000000000004</v>
      </c>
      <c r="AR401" s="5">
        <f t="shared" si="69"/>
        <v>1.2883833333333334</v>
      </c>
      <c r="AS401" s="5">
        <f t="shared" si="70"/>
        <v>3666.3499999999995</v>
      </c>
      <c r="AT401" s="5">
        <f t="shared" si="71"/>
        <v>14.407845076665936</v>
      </c>
      <c r="AU401" s="5">
        <f t="shared" si="72"/>
        <v>3.4821171171171172E-2</v>
      </c>
      <c r="AV401" s="5">
        <f t="shared" si="73"/>
        <v>0.41376681461519449</v>
      </c>
    </row>
    <row r="402" spans="2:48" x14ac:dyDescent="0.25">
      <c r="B402" s="1">
        <v>39.700000000000003</v>
      </c>
      <c r="C402" s="1">
        <v>1.4481999999999999</v>
      </c>
      <c r="D402" s="1">
        <v>5.7591000000000001</v>
      </c>
      <c r="E402" s="1">
        <v>39.700000000000003</v>
      </c>
      <c r="F402" s="1">
        <v>1.478</v>
      </c>
      <c r="G402" s="1">
        <v>4.2866</v>
      </c>
      <c r="H402" s="1">
        <v>39.700000000000003</v>
      </c>
      <c r="I402" s="1">
        <v>1.4053</v>
      </c>
      <c r="J402" s="1">
        <v>4.9421999999999997</v>
      </c>
      <c r="K402" s="1">
        <v>39.700000000000003</v>
      </c>
      <c r="L402" s="1">
        <v>1.5287999999999999</v>
      </c>
      <c r="M402" s="1">
        <v>4.7755999999999998</v>
      </c>
      <c r="N402" s="1">
        <v>39.700000000000003</v>
      </c>
      <c r="O402" s="1">
        <v>1.1859</v>
      </c>
      <c r="P402" s="1">
        <v>5.8571999999999997</v>
      </c>
      <c r="Q402" s="1">
        <v>39.700000000000003</v>
      </c>
      <c r="R402" s="1">
        <v>1.8622000000000001</v>
      </c>
      <c r="S402" s="1">
        <v>3.5981999999999998</v>
      </c>
      <c r="T402" s="5">
        <f t="shared" si="64"/>
        <v>1.4847333333333335</v>
      </c>
      <c r="U402" s="5">
        <f t="shared" si="65"/>
        <v>4869.8166666666657</v>
      </c>
      <c r="V402" s="5">
        <f t="shared" si="66"/>
        <v>19.13717023336535</v>
      </c>
      <c r="W402" s="5">
        <f t="shared" si="67"/>
        <v>4.012792792792793E-2</v>
      </c>
      <c r="X402" s="5">
        <f t="shared" si="68"/>
        <v>0.47690402224946205</v>
      </c>
      <c r="Z402" s="1">
        <v>39.700000000000003</v>
      </c>
      <c r="AA402" s="1">
        <v>1.1465000000000001</v>
      </c>
      <c r="AB402" s="1">
        <v>1.4134</v>
      </c>
      <c r="AC402" s="1">
        <v>39.700000000000003</v>
      </c>
      <c r="AD402" s="1">
        <v>1.1536</v>
      </c>
      <c r="AE402" s="1">
        <v>0.79510000000000003</v>
      </c>
      <c r="AF402" s="1">
        <v>39.700000000000003</v>
      </c>
      <c r="AG402" s="1">
        <v>1.4443999999999999</v>
      </c>
      <c r="AH402" s="1">
        <v>4.9417999999999997</v>
      </c>
      <c r="AI402" s="1">
        <v>39.700000000000003</v>
      </c>
      <c r="AJ402" s="1">
        <v>1.4913000000000001</v>
      </c>
      <c r="AK402" s="1">
        <v>4.5820999999999996</v>
      </c>
      <c r="AL402" s="1">
        <v>39.700000000000003</v>
      </c>
      <c r="AM402" s="1">
        <v>1.5390999999999999</v>
      </c>
      <c r="AN402" s="1">
        <v>4.8205999999999998</v>
      </c>
      <c r="AO402" s="1">
        <v>39.700000000000003</v>
      </c>
      <c r="AP402" s="1">
        <v>0.96360000000000001</v>
      </c>
      <c r="AQ402" s="1">
        <v>5.5290999999999997</v>
      </c>
      <c r="AR402" s="5">
        <f t="shared" si="69"/>
        <v>1.28975</v>
      </c>
      <c r="AS402" s="5">
        <f t="shared" si="70"/>
        <v>3680.3499999999995</v>
      </c>
      <c r="AT402" s="5">
        <f t="shared" si="71"/>
        <v>14.462861600203876</v>
      </c>
      <c r="AU402" s="5">
        <f t="shared" si="72"/>
        <v>3.4858108108108105E-2</v>
      </c>
      <c r="AV402" s="5">
        <f t="shared" si="73"/>
        <v>0.41490667122120062</v>
      </c>
    </row>
    <row r="403" spans="2:48" x14ac:dyDescent="0.25">
      <c r="B403" s="1">
        <v>39.799999999999997</v>
      </c>
      <c r="C403" s="1">
        <v>1.45</v>
      </c>
      <c r="D403" s="1">
        <v>5.7803000000000004</v>
      </c>
      <c r="E403" s="1">
        <v>39.799999999999997</v>
      </c>
      <c r="F403" s="1">
        <v>1.4794</v>
      </c>
      <c r="G403" s="1">
        <v>4.2981999999999996</v>
      </c>
      <c r="H403" s="1">
        <v>39.799999999999997</v>
      </c>
      <c r="I403" s="1">
        <v>1.4069</v>
      </c>
      <c r="J403" s="1">
        <v>4.9631999999999996</v>
      </c>
      <c r="K403" s="1">
        <v>39.799999999999997</v>
      </c>
      <c r="L403" s="1">
        <v>1.5306999999999999</v>
      </c>
      <c r="M403" s="1">
        <v>4.7942</v>
      </c>
      <c r="N403" s="1">
        <v>39.799999999999997</v>
      </c>
      <c r="O403" s="1">
        <v>1.1879</v>
      </c>
      <c r="P403" s="1">
        <v>5.89</v>
      </c>
      <c r="Q403" s="1">
        <v>39.799999999999997</v>
      </c>
      <c r="R403" s="1">
        <v>1.8638999999999999</v>
      </c>
      <c r="S403" s="1">
        <v>3.6082999999999998</v>
      </c>
      <c r="T403" s="5">
        <f t="shared" si="64"/>
        <v>1.4864666666666668</v>
      </c>
      <c r="U403" s="5">
        <f t="shared" si="65"/>
        <v>4889.0333333333328</v>
      </c>
      <c r="V403" s="5">
        <f t="shared" si="66"/>
        <v>19.212686961507309</v>
      </c>
      <c r="W403" s="5">
        <f t="shared" si="67"/>
        <v>4.0174774774774782E-2</v>
      </c>
      <c r="X403" s="5">
        <f t="shared" si="68"/>
        <v>0.47822762091925169</v>
      </c>
      <c r="Z403" s="1">
        <v>39.799999999999997</v>
      </c>
      <c r="AA403" s="1">
        <v>1.1474</v>
      </c>
      <c r="AB403" s="1">
        <v>1.4215</v>
      </c>
      <c r="AC403" s="1">
        <v>39.799999999999997</v>
      </c>
      <c r="AD403" s="1">
        <v>1.1543000000000001</v>
      </c>
      <c r="AE403" s="1">
        <v>0.79659999999999997</v>
      </c>
      <c r="AF403" s="1">
        <v>39.799999999999997</v>
      </c>
      <c r="AG403" s="1">
        <v>1.446</v>
      </c>
      <c r="AH403" s="1">
        <v>4.9535999999999998</v>
      </c>
      <c r="AI403" s="1">
        <v>39.799999999999997</v>
      </c>
      <c r="AJ403" s="1">
        <v>1.4930000000000001</v>
      </c>
      <c r="AK403" s="1">
        <v>4.6041999999999996</v>
      </c>
      <c r="AL403" s="1">
        <v>39.799999999999997</v>
      </c>
      <c r="AM403" s="1">
        <v>1.5406</v>
      </c>
      <c r="AN403" s="1">
        <v>4.8353000000000002</v>
      </c>
      <c r="AO403" s="1">
        <v>39.799999999999997</v>
      </c>
      <c r="AP403" s="1">
        <v>0.96550000000000002</v>
      </c>
      <c r="AQ403" s="1">
        <v>5.5559000000000003</v>
      </c>
      <c r="AR403" s="5">
        <f t="shared" si="69"/>
        <v>1.2911333333333335</v>
      </c>
      <c r="AS403" s="5">
        <f t="shared" si="70"/>
        <v>3694.5166666666669</v>
      </c>
      <c r="AT403" s="5">
        <f t="shared" si="71"/>
        <v>14.518533082355365</v>
      </c>
      <c r="AU403" s="5">
        <f t="shared" si="72"/>
        <v>3.4895495495495497E-2</v>
      </c>
      <c r="AV403" s="5">
        <f t="shared" si="73"/>
        <v>0.4160575133323296</v>
      </c>
    </row>
    <row r="404" spans="2:48" x14ac:dyDescent="0.25">
      <c r="B404" s="1">
        <v>39.9</v>
      </c>
      <c r="C404" s="1">
        <v>1.4515</v>
      </c>
      <c r="D404" s="1">
        <v>5.8036000000000003</v>
      </c>
      <c r="E404" s="1">
        <v>39.9</v>
      </c>
      <c r="F404" s="1">
        <v>1.4811000000000001</v>
      </c>
      <c r="G404" s="1">
        <v>4.3198999999999996</v>
      </c>
      <c r="H404" s="1">
        <v>39.9</v>
      </c>
      <c r="I404" s="1">
        <v>1.4087000000000001</v>
      </c>
      <c r="J404" s="1">
        <v>4.9809999999999999</v>
      </c>
      <c r="K404" s="1">
        <v>39.9</v>
      </c>
      <c r="L404" s="1">
        <v>1.5321</v>
      </c>
      <c r="M404" s="1">
        <v>4.8075000000000001</v>
      </c>
      <c r="N404" s="1">
        <v>39.9</v>
      </c>
      <c r="O404" s="1">
        <v>1.1892</v>
      </c>
      <c r="P404" s="1">
        <v>5.91</v>
      </c>
      <c r="Q404" s="1">
        <v>39.9</v>
      </c>
      <c r="R404" s="1">
        <v>1.8653999999999999</v>
      </c>
      <c r="S404" s="1">
        <v>3.6168</v>
      </c>
      <c r="T404" s="5">
        <f t="shared" si="64"/>
        <v>1.4879999999999998</v>
      </c>
      <c r="U404" s="5">
        <f t="shared" si="65"/>
        <v>4906.4666666666672</v>
      </c>
      <c r="V404" s="5">
        <f t="shared" si="66"/>
        <v>19.281195632484319</v>
      </c>
      <c r="W404" s="5">
        <f t="shared" si="67"/>
        <v>4.0216216216216211E-2</v>
      </c>
      <c r="X404" s="5">
        <f t="shared" si="68"/>
        <v>0.47943833225935478</v>
      </c>
      <c r="Z404" s="1">
        <v>39.9</v>
      </c>
      <c r="AA404" s="1">
        <v>1.1480999999999999</v>
      </c>
      <c r="AB404" s="1">
        <v>1.4229000000000001</v>
      </c>
      <c r="AC404" s="1">
        <v>39.9</v>
      </c>
      <c r="AD404" s="1">
        <v>1.155</v>
      </c>
      <c r="AE404" s="1">
        <v>0.79930000000000001</v>
      </c>
      <c r="AF404" s="1">
        <v>39.9</v>
      </c>
      <c r="AG404" s="1">
        <v>1.4477</v>
      </c>
      <c r="AH404" s="1">
        <v>4.9802999999999997</v>
      </c>
      <c r="AI404" s="1">
        <v>39.9</v>
      </c>
      <c r="AJ404" s="1">
        <v>1.4945999999999999</v>
      </c>
      <c r="AK404" s="1">
        <v>4.6146000000000003</v>
      </c>
      <c r="AL404" s="1">
        <v>39.9</v>
      </c>
      <c r="AM404" s="1">
        <v>1.5423</v>
      </c>
      <c r="AN404" s="1">
        <v>4.8631000000000002</v>
      </c>
      <c r="AO404" s="1">
        <v>39.9</v>
      </c>
      <c r="AP404" s="1">
        <v>0.96709999999999996</v>
      </c>
      <c r="AQ404" s="1">
        <v>5.5755999999999997</v>
      </c>
      <c r="AR404" s="5">
        <f t="shared" si="69"/>
        <v>1.2924666666666667</v>
      </c>
      <c r="AS404" s="5">
        <f t="shared" si="70"/>
        <v>3709.3</v>
      </c>
      <c r="AT404" s="5">
        <f t="shared" si="71"/>
        <v>14.576627911376974</v>
      </c>
      <c r="AU404" s="5">
        <f t="shared" si="72"/>
        <v>3.4931531531531529E-2</v>
      </c>
      <c r="AV404" s="5">
        <f t="shared" si="73"/>
        <v>0.41729140613886734</v>
      </c>
    </row>
    <row r="405" spans="2:48" x14ac:dyDescent="0.25">
      <c r="B405" s="1">
        <v>40</v>
      </c>
      <c r="C405" s="1">
        <v>1.4537</v>
      </c>
      <c r="D405" s="1">
        <v>5.8335999999999997</v>
      </c>
      <c r="E405" s="1">
        <v>40</v>
      </c>
      <c r="F405" s="1">
        <v>1.4825999999999999</v>
      </c>
      <c r="G405" s="1">
        <v>4.3334999999999999</v>
      </c>
      <c r="H405" s="1">
        <v>40</v>
      </c>
      <c r="I405" s="1">
        <v>1.4101999999999999</v>
      </c>
      <c r="J405" s="1">
        <v>4.9985999999999997</v>
      </c>
      <c r="K405" s="1">
        <v>40</v>
      </c>
      <c r="L405" s="1">
        <v>1.5338000000000001</v>
      </c>
      <c r="M405" s="1">
        <v>4.8311999999999999</v>
      </c>
      <c r="N405" s="1">
        <v>40</v>
      </c>
      <c r="O405" s="1">
        <v>1.1913</v>
      </c>
      <c r="P405" s="1">
        <v>5.9488000000000003</v>
      </c>
      <c r="Q405" s="1">
        <v>40</v>
      </c>
      <c r="R405" s="1">
        <v>1.8673</v>
      </c>
      <c r="S405" s="1">
        <v>3.6309999999999998</v>
      </c>
      <c r="T405" s="5">
        <f t="shared" si="64"/>
        <v>1.4898166666666668</v>
      </c>
      <c r="U405" s="5">
        <f t="shared" si="65"/>
        <v>4929.45</v>
      </c>
      <c r="V405" s="5">
        <f t="shared" si="66"/>
        <v>19.371514425292432</v>
      </c>
      <c r="W405" s="5">
        <f t="shared" si="67"/>
        <v>4.0265315315315318E-2</v>
      </c>
      <c r="X405" s="5">
        <f t="shared" si="68"/>
        <v>0.48109680189004461</v>
      </c>
      <c r="Z405" s="1">
        <v>40</v>
      </c>
      <c r="AA405" s="1">
        <v>1.1488</v>
      </c>
      <c r="AB405" s="1">
        <v>1.4258999999999999</v>
      </c>
      <c r="AC405" s="1">
        <v>40</v>
      </c>
      <c r="AD405" s="1">
        <v>1.1560999999999999</v>
      </c>
      <c r="AE405" s="1">
        <v>0.80479999999999996</v>
      </c>
      <c r="AF405" s="1">
        <v>40</v>
      </c>
      <c r="AG405" s="1">
        <v>1.4494</v>
      </c>
      <c r="AH405" s="1">
        <v>4.9955999999999996</v>
      </c>
      <c r="AI405" s="1">
        <v>40</v>
      </c>
      <c r="AJ405" s="1">
        <v>1.4963</v>
      </c>
      <c r="AK405" s="1">
        <v>4.6409000000000002</v>
      </c>
      <c r="AL405" s="1">
        <v>40</v>
      </c>
      <c r="AM405" s="1">
        <v>1.5441</v>
      </c>
      <c r="AN405" s="1">
        <v>4.8777999999999997</v>
      </c>
      <c r="AO405" s="1">
        <v>40</v>
      </c>
      <c r="AP405" s="1">
        <v>0.96879999999999999</v>
      </c>
      <c r="AQ405" s="1">
        <v>5.6013999999999999</v>
      </c>
      <c r="AR405" s="5">
        <f t="shared" si="69"/>
        <v>1.2939166666666666</v>
      </c>
      <c r="AS405" s="5">
        <f t="shared" si="70"/>
        <v>3724.4000000000005</v>
      </c>
      <c r="AT405" s="5">
        <f t="shared" si="71"/>
        <v>14.635967161764324</v>
      </c>
      <c r="AU405" s="5">
        <f t="shared" si="72"/>
        <v>3.4970720720720716E-2</v>
      </c>
      <c r="AV405" s="5">
        <f t="shared" si="73"/>
        <v>0.41852060409759523</v>
      </c>
    </row>
    <row r="406" spans="2:48" x14ac:dyDescent="0.25">
      <c r="B406" s="1">
        <v>40.1</v>
      </c>
      <c r="C406" s="1">
        <v>1.4551000000000001</v>
      </c>
      <c r="D406" s="1">
        <v>5.8491</v>
      </c>
      <c r="E406" s="1">
        <v>40.1</v>
      </c>
      <c r="F406" s="1">
        <v>1.4843999999999999</v>
      </c>
      <c r="G406" s="1">
        <v>4.3601000000000001</v>
      </c>
      <c r="H406" s="1">
        <v>40.1</v>
      </c>
      <c r="I406" s="1">
        <v>1.4121999999999999</v>
      </c>
      <c r="J406" s="1">
        <v>5.0225999999999997</v>
      </c>
      <c r="K406" s="1">
        <v>40.1</v>
      </c>
      <c r="L406" s="1">
        <v>1.5354000000000001</v>
      </c>
      <c r="M406" s="1">
        <v>4.8442999999999996</v>
      </c>
      <c r="N406" s="1">
        <v>40.1</v>
      </c>
      <c r="O406" s="1">
        <v>1.1928000000000001</v>
      </c>
      <c r="P406" s="1">
        <v>5.9694000000000003</v>
      </c>
      <c r="Q406" s="1">
        <v>40.1</v>
      </c>
      <c r="R406" s="1">
        <v>1.8687</v>
      </c>
      <c r="S406" s="1">
        <v>3.6362999999999999</v>
      </c>
      <c r="T406" s="5">
        <f t="shared" si="64"/>
        <v>1.4914333333333332</v>
      </c>
      <c r="U406" s="5">
        <f t="shared" si="65"/>
        <v>4946.9666666666662</v>
      </c>
      <c r="V406" s="5">
        <f t="shared" si="66"/>
        <v>19.440350575576211</v>
      </c>
      <c r="W406" s="5">
        <f t="shared" si="67"/>
        <v>4.0309009009009002E-2</v>
      </c>
      <c r="X406" s="5">
        <f t="shared" si="68"/>
        <v>0.48228301944191487</v>
      </c>
      <c r="Z406" s="1">
        <v>40.1</v>
      </c>
      <c r="AA406" s="1">
        <v>1.1498999999999999</v>
      </c>
      <c r="AB406" s="1">
        <v>1.4348000000000001</v>
      </c>
      <c r="AC406" s="1">
        <v>40.1</v>
      </c>
      <c r="AD406" s="1">
        <v>1.1568000000000001</v>
      </c>
      <c r="AE406" s="1">
        <v>0.80800000000000005</v>
      </c>
      <c r="AF406" s="1">
        <v>40.1</v>
      </c>
      <c r="AG406" s="1">
        <v>1.4511000000000001</v>
      </c>
      <c r="AH406" s="1">
        <v>5.0183</v>
      </c>
      <c r="AI406" s="1">
        <v>40.1</v>
      </c>
      <c r="AJ406" s="1">
        <v>1.4981</v>
      </c>
      <c r="AK406" s="1">
        <v>4.6551</v>
      </c>
      <c r="AL406" s="1">
        <v>40.1</v>
      </c>
      <c r="AM406" s="1">
        <v>1.5459000000000001</v>
      </c>
      <c r="AN406" s="1">
        <v>4.9089999999999998</v>
      </c>
      <c r="AO406" s="1">
        <v>40.1</v>
      </c>
      <c r="AP406" s="1">
        <v>0.97040000000000004</v>
      </c>
      <c r="AQ406" s="1">
        <v>5.6185</v>
      </c>
      <c r="AR406" s="5">
        <f t="shared" si="69"/>
        <v>1.2953666666666666</v>
      </c>
      <c r="AS406" s="5">
        <f t="shared" si="70"/>
        <v>3740.6166666666663</v>
      </c>
      <c r="AT406" s="5">
        <f t="shared" si="71"/>
        <v>14.699694634862434</v>
      </c>
      <c r="AU406" s="5">
        <f t="shared" si="72"/>
        <v>3.500990990990991E-2</v>
      </c>
      <c r="AV406" s="5">
        <f t="shared" si="73"/>
        <v>0.41987239249369041</v>
      </c>
    </row>
    <row r="407" spans="2:48" x14ac:dyDescent="0.25">
      <c r="B407" s="1">
        <v>40.200000000000003</v>
      </c>
      <c r="C407" s="1">
        <v>1.4568000000000001</v>
      </c>
      <c r="D407" s="1">
        <v>5.8753000000000002</v>
      </c>
      <c r="E407" s="1">
        <v>40.200000000000003</v>
      </c>
      <c r="F407" s="1">
        <v>1.4861</v>
      </c>
      <c r="G407" s="1">
        <v>4.3737000000000004</v>
      </c>
      <c r="H407" s="1">
        <v>40.200000000000003</v>
      </c>
      <c r="I407" s="1">
        <v>1.4137999999999999</v>
      </c>
      <c r="J407" s="1">
        <v>5.0415000000000001</v>
      </c>
      <c r="K407" s="1">
        <v>40.200000000000003</v>
      </c>
      <c r="L407" s="1">
        <v>1.5370999999999999</v>
      </c>
      <c r="M407" s="1">
        <v>4.8715999999999999</v>
      </c>
      <c r="N407" s="1">
        <v>40.200000000000003</v>
      </c>
      <c r="O407" s="1">
        <v>1.1944999999999999</v>
      </c>
      <c r="P407" s="1">
        <v>6.0011999999999999</v>
      </c>
      <c r="Q407" s="1">
        <v>40.200000000000003</v>
      </c>
      <c r="R407" s="1">
        <v>1.8707</v>
      </c>
      <c r="S407" s="1">
        <v>3.6554000000000002</v>
      </c>
      <c r="T407" s="5">
        <f t="shared" si="64"/>
        <v>1.4931666666666665</v>
      </c>
      <c r="U407" s="5">
        <f t="shared" si="65"/>
        <v>4969.7833333333338</v>
      </c>
      <c r="V407" s="5">
        <f t="shared" si="66"/>
        <v>19.530014409770782</v>
      </c>
      <c r="W407" s="5">
        <f t="shared" si="67"/>
        <v>4.0355855855855854E-2</v>
      </c>
      <c r="X407" s="5">
        <f t="shared" si="68"/>
        <v>0.48394499374585487</v>
      </c>
      <c r="Z407" s="1">
        <v>40.200000000000003</v>
      </c>
      <c r="AA407" s="1">
        <v>1.1507000000000001</v>
      </c>
      <c r="AB407" s="1">
        <v>1.4403999999999999</v>
      </c>
      <c r="AC407" s="1">
        <v>40.200000000000003</v>
      </c>
      <c r="AD407" s="1">
        <v>1.1574</v>
      </c>
      <c r="AE407" s="1">
        <v>0.8095</v>
      </c>
      <c r="AF407" s="1">
        <v>40.200000000000003</v>
      </c>
      <c r="AG407" s="1">
        <v>1.4531000000000001</v>
      </c>
      <c r="AH407" s="1">
        <v>5.0387000000000004</v>
      </c>
      <c r="AI407" s="1">
        <v>40.200000000000003</v>
      </c>
      <c r="AJ407" s="1">
        <v>1.4997</v>
      </c>
      <c r="AK407" s="1">
        <v>4.6765999999999996</v>
      </c>
      <c r="AL407" s="1">
        <v>40.200000000000003</v>
      </c>
      <c r="AM407" s="1">
        <v>1.5476000000000001</v>
      </c>
      <c r="AN407" s="1">
        <v>4.9264000000000001</v>
      </c>
      <c r="AO407" s="1">
        <v>40.200000000000003</v>
      </c>
      <c r="AP407" s="1">
        <v>0.97209999999999996</v>
      </c>
      <c r="AQ407" s="1">
        <v>5.6440999999999999</v>
      </c>
      <c r="AR407" s="5">
        <f t="shared" si="69"/>
        <v>1.2967666666666668</v>
      </c>
      <c r="AS407" s="5">
        <f t="shared" si="70"/>
        <v>3755.95</v>
      </c>
      <c r="AT407" s="5">
        <f t="shared" si="71"/>
        <v>14.759950827308748</v>
      </c>
      <c r="AU407" s="5">
        <f t="shared" si="72"/>
        <v>3.504774774774775E-2</v>
      </c>
      <c r="AV407" s="5">
        <f t="shared" si="73"/>
        <v>0.42113835483928513</v>
      </c>
    </row>
    <row r="408" spans="2:48" x14ac:dyDescent="0.25">
      <c r="B408" s="1">
        <v>40.299999999999997</v>
      </c>
      <c r="C408" s="1">
        <v>1.4582999999999999</v>
      </c>
      <c r="D408" s="1">
        <v>5.8898999999999999</v>
      </c>
      <c r="E408" s="1">
        <v>40.299999999999997</v>
      </c>
      <c r="F408" s="1">
        <v>1.4877</v>
      </c>
      <c r="G408" s="1">
        <v>4.3959000000000001</v>
      </c>
      <c r="H408" s="1">
        <v>40.299999999999997</v>
      </c>
      <c r="I408" s="1">
        <v>1.4155</v>
      </c>
      <c r="J408" s="1">
        <v>5.0659999999999998</v>
      </c>
      <c r="K408" s="1">
        <v>40.299999999999997</v>
      </c>
      <c r="L408" s="1">
        <v>1.5387</v>
      </c>
      <c r="M408" s="1">
        <v>4.8826000000000001</v>
      </c>
      <c r="N408" s="1">
        <v>40.299999999999997</v>
      </c>
      <c r="O408" s="1">
        <v>1.1960999999999999</v>
      </c>
      <c r="P408" s="1">
        <v>6.0212000000000003</v>
      </c>
      <c r="Q408" s="1">
        <v>40.299999999999997</v>
      </c>
      <c r="R408" s="1">
        <v>1.8724000000000001</v>
      </c>
      <c r="S408" s="1">
        <v>3.6610999999999998</v>
      </c>
      <c r="T408" s="5">
        <f t="shared" si="64"/>
        <v>1.4947833333333334</v>
      </c>
      <c r="U408" s="5">
        <f t="shared" si="65"/>
        <v>4986.1166666666668</v>
      </c>
      <c r="V408" s="5">
        <f t="shared" si="66"/>
        <v>19.594200353898376</v>
      </c>
      <c r="W408" s="5">
        <f t="shared" si="67"/>
        <v>4.0399549549549552E-2</v>
      </c>
      <c r="X408" s="5">
        <f t="shared" si="68"/>
        <v>0.48501036700585803</v>
      </c>
      <c r="Z408" s="1">
        <v>40.299999999999997</v>
      </c>
      <c r="AA408" s="1">
        <v>1.1514</v>
      </c>
      <c r="AB408" s="1">
        <v>1.4427000000000001</v>
      </c>
      <c r="AC408" s="1">
        <v>40.299999999999997</v>
      </c>
      <c r="AD408" s="1">
        <v>1.1584000000000001</v>
      </c>
      <c r="AE408" s="1">
        <v>0.8135</v>
      </c>
      <c r="AF408" s="1">
        <v>40.299999999999997</v>
      </c>
      <c r="AG408" s="1">
        <v>1.4543999999999999</v>
      </c>
      <c r="AH408" s="1">
        <v>5.0511999999999997</v>
      </c>
      <c r="AI408" s="1">
        <v>40.299999999999997</v>
      </c>
      <c r="AJ408" s="1">
        <v>1.5015000000000001</v>
      </c>
      <c r="AK408" s="1">
        <v>4.6970999999999998</v>
      </c>
      <c r="AL408" s="1">
        <v>40.299999999999997</v>
      </c>
      <c r="AM408" s="1">
        <v>1.5488999999999999</v>
      </c>
      <c r="AN408" s="1">
        <v>4.9416000000000002</v>
      </c>
      <c r="AO408" s="1">
        <v>40.299999999999997</v>
      </c>
      <c r="AP408" s="1">
        <v>0.9738</v>
      </c>
      <c r="AQ408" s="1">
        <v>5.6634000000000002</v>
      </c>
      <c r="AR408" s="5">
        <f t="shared" si="69"/>
        <v>1.2980666666666665</v>
      </c>
      <c r="AS408" s="5">
        <f t="shared" si="70"/>
        <v>3768.25</v>
      </c>
      <c r="AT408" s="5">
        <f t="shared" si="71"/>
        <v>14.808286772988509</v>
      </c>
      <c r="AU408" s="5">
        <f t="shared" si="72"/>
        <v>3.5082882882882881E-2</v>
      </c>
      <c r="AV408" s="5">
        <f t="shared" si="73"/>
        <v>0.42209435360323683</v>
      </c>
    </row>
    <row r="409" spans="2:48" x14ac:dyDescent="0.25">
      <c r="B409" s="1">
        <v>40.4</v>
      </c>
      <c r="C409" s="1">
        <v>1.4599</v>
      </c>
      <c r="D409" s="1">
        <v>5.9164000000000003</v>
      </c>
      <c r="E409" s="1">
        <v>40.4</v>
      </c>
      <c r="F409" s="1">
        <v>1.4896</v>
      </c>
      <c r="G409" s="1">
        <v>4.4160000000000004</v>
      </c>
      <c r="H409" s="1">
        <v>40.4</v>
      </c>
      <c r="I409" s="1">
        <v>1.4169</v>
      </c>
      <c r="J409" s="1">
        <v>5.0773999999999999</v>
      </c>
      <c r="K409" s="1">
        <v>40.4</v>
      </c>
      <c r="L409" s="1">
        <v>1.5406</v>
      </c>
      <c r="M409" s="1">
        <v>4.9139999999999997</v>
      </c>
      <c r="N409" s="1">
        <v>40.4</v>
      </c>
      <c r="O409" s="1">
        <v>1.1976</v>
      </c>
      <c r="P409" s="1">
        <v>6.0468000000000002</v>
      </c>
      <c r="Q409" s="1">
        <v>40.4</v>
      </c>
      <c r="R409" s="1">
        <v>1.8738999999999999</v>
      </c>
      <c r="S409" s="1">
        <v>3.6722000000000001</v>
      </c>
      <c r="T409" s="5">
        <f t="shared" si="64"/>
        <v>1.4964166666666667</v>
      </c>
      <c r="U409" s="5">
        <f t="shared" si="65"/>
        <v>5007.1333333333332</v>
      </c>
      <c r="V409" s="5">
        <f t="shared" si="66"/>
        <v>19.676790635066641</v>
      </c>
      <c r="W409" s="5">
        <f t="shared" si="67"/>
        <v>4.0443693693693696E-2</v>
      </c>
      <c r="X409" s="5">
        <f t="shared" si="68"/>
        <v>0.48652308525753679</v>
      </c>
      <c r="Z409" s="1">
        <v>40.4</v>
      </c>
      <c r="AA409" s="1">
        <v>1.1523000000000001</v>
      </c>
      <c r="AB409" s="1">
        <v>1.4484999999999999</v>
      </c>
      <c r="AC409" s="1">
        <v>40.4</v>
      </c>
      <c r="AD409" s="1">
        <v>1.1594</v>
      </c>
      <c r="AE409" s="1">
        <v>0.81989999999999996</v>
      </c>
      <c r="AF409" s="1">
        <v>40.4</v>
      </c>
      <c r="AG409" s="1">
        <v>1.4560999999999999</v>
      </c>
      <c r="AH409" s="1">
        <v>5.0721999999999996</v>
      </c>
      <c r="AI409" s="1">
        <v>40.4</v>
      </c>
      <c r="AJ409" s="1">
        <v>1.5028999999999999</v>
      </c>
      <c r="AK409" s="1">
        <v>4.7047999999999996</v>
      </c>
      <c r="AL409" s="1">
        <v>40.4</v>
      </c>
      <c r="AM409" s="1">
        <v>1.5508</v>
      </c>
      <c r="AN409" s="1">
        <v>4.9629000000000003</v>
      </c>
      <c r="AO409" s="1">
        <v>40.4</v>
      </c>
      <c r="AP409" s="1">
        <v>0.97529999999999994</v>
      </c>
      <c r="AQ409" s="1">
        <v>5.6841999999999997</v>
      </c>
      <c r="AR409" s="5">
        <f t="shared" si="69"/>
        <v>1.2994666666666665</v>
      </c>
      <c r="AS409" s="5">
        <f t="shared" si="70"/>
        <v>3782.083333333333</v>
      </c>
      <c r="AT409" s="5">
        <f t="shared" si="71"/>
        <v>14.862648337912901</v>
      </c>
      <c r="AU409" s="5">
        <f t="shared" si="72"/>
        <v>3.512072072072072E-2</v>
      </c>
      <c r="AV409" s="5">
        <f t="shared" si="73"/>
        <v>0.42318745267502877</v>
      </c>
    </row>
    <row r="410" spans="2:48" x14ac:dyDescent="0.25">
      <c r="B410" s="1">
        <v>40.5</v>
      </c>
      <c r="C410" s="1">
        <v>1.4616</v>
      </c>
      <c r="D410" s="1">
        <v>5.9355000000000002</v>
      </c>
      <c r="E410" s="1">
        <v>40.5</v>
      </c>
      <c r="F410" s="1">
        <v>1.4911000000000001</v>
      </c>
      <c r="G410" s="1">
        <v>4.4329999999999998</v>
      </c>
      <c r="H410" s="1">
        <v>40.5</v>
      </c>
      <c r="I410" s="1">
        <v>1.4186000000000001</v>
      </c>
      <c r="J410" s="1">
        <v>5.1001000000000003</v>
      </c>
      <c r="K410" s="1">
        <v>40.5</v>
      </c>
      <c r="L410" s="1">
        <v>1.5424</v>
      </c>
      <c r="M410" s="1">
        <v>4.9320000000000004</v>
      </c>
      <c r="N410" s="1">
        <v>40.5</v>
      </c>
      <c r="O410" s="1">
        <v>1.1995</v>
      </c>
      <c r="P410" s="1">
        <v>6.0757000000000003</v>
      </c>
      <c r="Q410" s="1">
        <v>40.5</v>
      </c>
      <c r="R410" s="1">
        <v>1.8755999999999999</v>
      </c>
      <c r="S410" s="1">
        <v>3.6776</v>
      </c>
      <c r="T410" s="5">
        <f t="shared" si="64"/>
        <v>1.4981333333333333</v>
      </c>
      <c r="U410" s="5">
        <f t="shared" si="65"/>
        <v>5025.6500000000015</v>
      </c>
      <c r="V410" s="5">
        <f t="shared" si="66"/>
        <v>19.749556537031705</v>
      </c>
      <c r="W410" s="5">
        <f t="shared" si="67"/>
        <v>4.0490090090090088E-2</v>
      </c>
      <c r="X410" s="5">
        <f t="shared" si="68"/>
        <v>0.48776272152245448</v>
      </c>
      <c r="Z410" s="1">
        <v>40.5</v>
      </c>
      <c r="AA410" s="1">
        <v>1.1532</v>
      </c>
      <c r="AB410" s="1">
        <v>1.4553</v>
      </c>
      <c r="AC410" s="1">
        <v>40.5</v>
      </c>
      <c r="AD410" s="1">
        <v>1.1600999999999999</v>
      </c>
      <c r="AE410" s="1">
        <v>0.82020000000000004</v>
      </c>
      <c r="AF410" s="1">
        <v>40.5</v>
      </c>
      <c r="AG410" s="1">
        <v>1.4575</v>
      </c>
      <c r="AH410" s="1">
        <v>5.0842999999999998</v>
      </c>
      <c r="AI410" s="1">
        <v>40.5</v>
      </c>
      <c r="AJ410" s="1">
        <v>1.5047999999999999</v>
      </c>
      <c r="AK410" s="1">
        <v>4.7293000000000003</v>
      </c>
      <c r="AL410" s="1">
        <v>40.5</v>
      </c>
      <c r="AM410" s="1">
        <v>1.5522</v>
      </c>
      <c r="AN410" s="1">
        <v>4.9800000000000004</v>
      </c>
      <c r="AO410" s="1">
        <v>40.5</v>
      </c>
      <c r="AP410" s="1">
        <v>0.97719999999999996</v>
      </c>
      <c r="AQ410" s="1">
        <v>5.7034000000000002</v>
      </c>
      <c r="AR410" s="5">
        <f t="shared" si="69"/>
        <v>1.3008333333333333</v>
      </c>
      <c r="AS410" s="5">
        <f t="shared" si="70"/>
        <v>3795.4166666666665</v>
      </c>
      <c r="AT410" s="5">
        <f t="shared" si="71"/>
        <v>14.915045026996653</v>
      </c>
      <c r="AU410" s="5">
        <f t="shared" si="72"/>
        <v>3.5157657657657659E-2</v>
      </c>
      <c r="AV410" s="5">
        <f t="shared" si="73"/>
        <v>0.4242331833431463</v>
      </c>
    </row>
    <row r="411" spans="2:48" x14ac:dyDescent="0.25">
      <c r="B411" s="1">
        <v>40.6</v>
      </c>
      <c r="C411" s="1">
        <v>1.4633</v>
      </c>
      <c r="D411" s="1">
        <v>5.9653999999999998</v>
      </c>
      <c r="E411" s="1">
        <v>40.6</v>
      </c>
      <c r="F411" s="1">
        <v>1.4927999999999999</v>
      </c>
      <c r="G411" s="1">
        <v>4.4531000000000001</v>
      </c>
      <c r="H411" s="1">
        <v>40.6</v>
      </c>
      <c r="I411" s="1">
        <v>1.4202999999999999</v>
      </c>
      <c r="J411" s="1">
        <v>5.1151999999999997</v>
      </c>
      <c r="K411" s="1">
        <v>40.6</v>
      </c>
      <c r="L411" s="1">
        <v>1.5437000000000001</v>
      </c>
      <c r="M411" s="1">
        <v>4.9433999999999996</v>
      </c>
      <c r="N411" s="1">
        <v>40.6</v>
      </c>
      <c r="O411" s="1">
        <v>1.2009000000000001</v>
      </c>
      <c r="P411" s="1">
        <v>6.0991999999999997</v>
      </c>
      <c r="Q411" s="1">
        <v>40.6</v>
      </c>
      <c r="R411" s="1">
        <v>1.877</v>
      </c>
      <c r="S411" s="1">
        <v>3.6846000000000001</v>
      </c>
      <c r="T411" s="5">
        <f t="shared" si="64"/>
        <v>1.4996666666666669</v>
      </c>
      <c r="U411" s="5">
        <f t="shared" si="65"/>
        <v>5043.4833333333336</v>
      </c>
      <c r="V411" s="5">
        <f t="shared" si="66"/>
        <v>19.819637108681221</v>
      </c>
      <c r="W411" s="5">
        <f t="shared" si="67"/>
        <v>4.0531531531531537E-2</v>
      </c>
      <c r="X411" s="5">
        <f t="shared" si="68"/>
        <v>0.48899304713572245</v>
      </c>
      <c r="Z411" s="1">
        <v>40.6</v>
      </c>
      <c r="AA411" s="1">
        <v>1.1538999999999999</v>
      </c>
      <c r="AB411" s="1">
        <v>1.4587000000000001</v>
      </c>
      <c r="AC411" s="1">
        <v>40.6</v>
      </c>
      <c r="AD411" s="1">
        <v>1.1608000000000001</v>
      </c>
      <c r="AE411" s="1">
        <v>0.82220000000000004</v>
      </c>
      <c r="AF411" s="1">
        <v>40.6</v>
      </c>
      <c r="AG411" s="1">
        <v>1.4594</v>
      </c>
      <c r="AH411" s="1">
        <v>5.1125999999999996</v>
      </c>
      <c r="AI411" s="1">
        <v>40.6</v>
      </c>
      <c r="AJ411" s="1">
        <v>1.5062</v>
      </c>
      <c r="AK411" s="1">
        <v>4.7405999999999997</v>
      </c>
      <c r="AL411" s="1">
        <v>40.6</v>
      </c>
      <c r="AM411" s="1">
        <v>1.5541</v>
      </c>
      <c r="AN411" s="1">
        <v>5.0099</v>
      </c>
      <c r="AO411" s="1">
        <v>40.6</v>
      </c>
      <c r="AP411" s="1">
        <v>0.9788</v>
      </c>
      <c r="AQ411" s="1">
        <v>5.7281000000000004</v>
      </c>
      <c r="AR411" s="5">
        <f t="shared" si="69"/>
        <v>1.3022</v>
      </c>
      <c r="AS411" s="5">
        <f t="shared" si="70"/>
        <v>3812.0166666666664</v>
      </c>
      <c r="AT411" s="5">
        <f t="shared" si="71"/>
        <v>14.980278904905923</v>
      </c>
      <c r="AU411" s="5">
        <f t="shared" si="72"/>
        <v>3.5194594594594598E-2</v>
      </c>
      <c r="AV411" s="5">
        <f t="shared" si="73"/>
        <v>0.42564146788628404</v>
      </c>
    </row>
    <row r="412" spans="2:48" x14ac:dyDescent="0.25">
      <c r="B412" s="1">
        <v>40.700000000000003</v>
      </c>
      <c r="C412" s="1">
        <v>1.4651000000000001</v>
      </c>
      <c r="D412" s="1">
        <v>5.9865000000000004</v>
      </c>
      <c r="E412" s="1">
        <v>40.700000000000003</v>
      </c>
      <c r="F412" s="1">
        <v>1.4943</v>
      </c>
      <c r="G412" s="1">
        <v>4.4675000000000002</v>
      </c>
      <c r="H412" s="1">
        <v>40.700000000000003</v>
      </c>
      <c r="I412" s="1">
        <v>1.4218999999999999</v>
      </c>
      <c r="J412" s="1">
        <v>5.1395</v>
      </c>
      <c r="K412" s="1">
        <v>40.700000000000003</v>
      </c>
      <c r="L412" s="1">
        <v>1.5454000000000001</v>
      </c>
      <c r="M412" s="1">
        <v>4.9630000000000001</v>
      </c>
      <c r="N412" s="1">
        <v>40.700000000000003</v>
      </c>
      <c r="O412" s="1">
        <v>1.2029000000000001</v>
      </c>
      <c r="P412" s="1">
        <v>6.1315999999999997</v>
      </c>
      <c r="Q412" s="1">
        <v>40.700000000000003</v>
      </c>
      <c r="R412" s="1">
        <v>1.8789</v>
      </c>
      <c r="S412" s="1">
        <v>3.6981000000000002</v>
      </c>
      <c r="T412" s="5">
        <f t="shared" si="64"/>
        <v>1.5014166666666666</v>
      </c>
      <c r="U412" s="5">
        <f t="shared" si="65"/>
        <v>5064.3666666666668</v>
      </c>
      <c r="V412" s="5">
        <f t="shared" si="66"/>
        <v>19.901703422958644</v>
      </c>
      <c r="W412" s="5">
        <f t="shared" si="67"/>
        <v>4.0578828828828829E-2</v>
      </c>
      <c r="X412" s="5">
        <f t="shared" si="68"/>
        <v>0.49044548591850129</v>
      </c>
      <c r="Z412" s="1">
        <v>40.700000000000003</v>
      </c>
      <c r="AA412" s="1">
        <v>1.1547000000000001</v>
      </c>
      <c r="AB412" s="1">
        <v>1.4625999999999999</v>
      </c>
      <c r="AC412" s="1">
        <v>40.700000000000003</v>
      </c>
      <c r="AD412" s="1">
        <v>1.1617999999999999</v>
      </c>
      <c r="AE412" s="1">
        <v>0.82779999999999998</v>
      </c>
      <c r="AF412" s="1">
        <v>40.700000000000003</v>
      </c>
      <c r="AG412" s="1">
        <v>1.4610000000000001</v>
      </c>
      <c r="AH412" s="1">
        <v>5.1254</v>
      </c>
      <c r="AI412" s="1">
        <v>40.700000000000003</v>
      </c>
      <c r="AJ412" s="1">
        <v>1.5081</v>
      </c>
      <c r="AK412" s="1">
        <v>4.7699999999999996</v>
      </c>
      <c r="AL412" s="1">
        <v>40.700000000000003</v>
      </c>
      <c r="AM412" s="1">
        <v>1.5557000000000001</v>
      </c>
      <c r="AN412" s="1">
        <v>5.0246000000000004</v>
      </c>
      <c r="AO412" s="1">
        <v>40.700000000000003</v>
      </c>
      <c r="AP412" s="1">
        <v>0.98060000000000003</v>
      </c>
      <c r="AQ412" s="1">
        <v>5.7549999999999999</v>
      </c>
      <c r="AR412" s="5">
        <f t="shared" si="69"/>
        <v>1.30365</v>
      </c>
      <c r="AS412" s="5">
        <f t="shared" si="70"/>
        <v>3827.5666666666662</v>
      </c>
      <c r="AT412" s="5">
        <f t="shared" si="71"/>
        <v>15.041386543549848</v>
      </c>
      <c r="AU412" s="5">
        <f t="shared" si="72"/>
        <v>3.5233783783783786E-2</v>
      </c>
      <c r="AV412" s="5">
        <f t="shared" si="73"/>
        <v>0.42690239106458355</v>
      </c>
    </row>
    <row r="413" spans="2:48" x14ac:dyDescent="0.25">
      <c r="B413" s="1">
        <v>40.799999999999997</v>
      </c>
      <c r="C413" s="1">
        <v>1.4665999999999999</v>
      </c>
      <c r="D413" s="1">
        <v>6.0095999999999998</v>
      </c>
      <c r="E413" s="1">
        <v>40.799999999999997</v>
      </c>
      <c r="F413" s="1">
        <v>1.4961</v>
      </c>
      <c r="G413" s="1">
        <v>4.492</v>
      </c>
      <c r="H413" s="1">
        <v>40.799999999999997</v>
      </c>
      <c r="I413" s="1">
        <v>1.4238</v>
      </c>
      <c r="J413" s="1">
        <v>5.1595000000000004</v>
      </c>
      <c r="K413" s="1">
        <v>40.799999999999997</v>
      </c>
      <c r="L413" s="1">
        <v>1.5468999999999999</v>
      </c>
      <c r="M413" s="1">
        <v>4.9763000000000002</v>
      </c>
      <c r="N413" s="1">
        <v>40.799999999999997</v>
      </c>
      <c r="O413" s="1">
        <v>1.2043999999999999</v>
      </c>
      <c r="P413" s="1">
        <v>6.1566000000000001</v>
      </c>
      <c r="Q413" s="1">
        <v>40.799999999999997</v>
      </c>
      <c r="R413" s="1">
        <v>1.8804000000000001</v>
      </c>
      <c r="S413" s="1">
        <v>3.7067000000000001</v>
      </c>
      <c r="T413" s="5">
        <f t="shared" si="64"/>
        <v>1.5030333333333334</v>
      </c>
      <c r="U413" s="5">
        <f t="shared" si="65"/>
        <v>5083.45</v>
      </c>
      <c r="V413" s="5">
        <f t="shared" si="66"/>
        <v>19.976696184209761</v>
      </c>
      <c r="W413" s="5">
        <f t="shared" si="67"/>
        <v>4.0622522522522526E-2</v>
      </c>
      <c r="X413" s="5">
        <f t="shared" si="68"/>
        <v>0.49176404968780535</v>
      </c>
      <c r="Z413" s="1">
        <v>40.799999999999997</v>
      </c>
      <c r="AA413" s="1">
        <v>1.1557999999999999</v>
      </c>
      <c r="AB413" s="1">
        <v>1.47</v>
      </c>
      <c r="AC413" s="1">
        <v>40.799999999999997</v>
      </c>
      <c r="AD413" s="1">
        <v>1.1627000000000001</v>
      </c>
      <c r="AE413" s="1">
        <v>0.83230000000000004</v>
      </c>
      <c r="AF413" s="1">
        <v>40.799999999999997</v>
      </c>
      <c r="AG413" s="1">
        <v>1.4628000000000001</v>
      </c>
      <c r="AH413" s="1">
        <v>5.1531000000000002</v>
      </c>
      <c r="AI413" s="1">
        <v>40.799999999999997</v>
      </c>
      <c r="AJ413" s="1">
        <v>1.5096000000000001</v>
      </c>
      <c r="AK413" s="1">
        <v>4.7785000000000002</v>
      </c>
      <c r="AL413" s="1">
        <v>40.799999999999997</v>
      </c>
      <c r="AM413" s="1">
        <v>1.5573999999999999</v>
      </c>
      <c r="AN413" s="1">
        <v>5.0510000000000002</v>
      </c>
      <c r="AO413" s="1">
        <v>40.799999999999997</v>
      </c>
      <c r="AP413" s="1">
        <v>0.98199999999999998</v>
      </c>
      <c r="AQ413" s="1">
        <v>5.7679999999999998</v>
      </c>
      <c r="AR413" s="5">
        <f t="shared" si="69"/>
        <v>1.30505</v>
      </c>
      <c r="AS413" s="5">
        <f t="shared" si="70"/>
        <v>3842.15</v>
      </c>
      <c r="AT413" s="5">
        <f t="shared" si="71"/>
        <v>15.098695422235203</v>
      </c>
      <c r="AU413" s="5">
        <f t="shared" si="72"/>
        <v>3.5271621621621625E-2</v>
      </c>
      <c r="AV413" s="5">
        <f t="shared" si="73"/>
        <v>0.42806921621600891</v>
      </c>
    </row>
    <row r="414" spans="2:48" x14ac:dyDescent="0.25">
      <c r="B414" s="1">
        <v>40.9</v>
      </c>
      <c r="C414" s="1">
        <v>1.4685999999999999</v>
      </c>
      <c r="D414" s="1">
        <v>6.0387000000000004</v>
      </c>
      <c r="E414" s="1">
        <v>40.9</v>
      </c>
      <c r="F414" s="1">
        <v>1.4976</v>
      </c>
      <c r="G414" s="1">
        <v>4.5056000000000003</v>
      </c>
      <c r="H414" s="1">
        <v>40.9</v>
      </c>
      <c r="I414" s="1">
        <v>1.4254</v>
      </c>
      <c r="J414" s="1">
        <v>5.1802999999999999</v>
      </c>
      <c r="K414" s="1">
        <v>40.9</v>
      </c>
      <c r="L414" s="1">
        <v>1.5488</v>
      </c>
      <c r="M414" s="1">
        <v>5.0054999999999996</v>
      </c>
      <c r="N414" s="1">
        <v>40.9</v>
      </c>
      <c r="O414" s="1">
        <v>1.2062999999999999</v>
      </c>
      <c r="P414" s="1">
        <v>6.1909999999999998</v>
      </c>
      <c r="Q414" s="1">
        <v>40.9</v>
      </c>
      <c r="R414" s="1">
        <v>1.8824000000000001</v>
      </c>
      <c r="S414" s="1">
        <v>3.7242999999999999</v>
      </c>
      <c r="T414" s="5">
        <f t="shared" si="64"/>
        <v>1.50485</v>
      </c>
      <c r="U414" s="5">
        <f t="shared" si="65"/>
        <v>5107.5666666666657</v>
      </c>
      <c r="V414" s="5">
        <f t="shared" si="66"/>
        <v>20.071468695589996</v>
      </c>
      <c r="W414" s="5">
        <f t="shared" si="67"/>
        <v>4.067162162162162E-2</v>
      </c>
      <c r="X414" s="5">
        <f t="shared" si="68"/>
        <v>0.49350057596227526</v>
      </c>
      <c r="Z414" s="1">
        <v>40.9</v>
      </c>
      <c r="AA414" s="1">
        <v>1.1565000000000001</v>
      </c>
      <c r="AB414" s="1">
        <v>1.4745999999999999</v>
      </c>
      <c r="AC414" s="1">
        <v>40.9</v>
      </c>
      <c r="AD414" s="1">
        <v>1.1634</v>
      </c>
      <c r="AE414" s="1">
        <v>0.83420000000000005</v>
      </c>
      <c r="AF414" s="1">
        <v>40.9</v>
      </c>
      <c r="AG414" s="1">
        <v>1.4645999999999999</v>
      </c>
      <c r="AH414" s="1">
        <v>5.1718999999999999</v>
      </c>
      <c r="AI414" s="1">
        <v>40.9</v>
      </c>
      <c r="AJ414" s="1">
        <v>1.5114000000000001</v>
      </c>
      <c r="AK414" s="1">
        <v>4.8061999999999996</v>
      </c>
      <c r="AL414" s="1">
        <v>40.9</v>
      </c>
      <c r="AM414" s="1">
        <v>1.5591999999999999</v>
      </c>
      <c r="AN414" s="1">
        <v>5.0697000000000001</v>
      </c>
      <c r="AO414" s="1">
        <v>40.9</v>
      </c>
      <c r="AP414" s="1">
        <v>0.98370000000000002</v>
      </c>
      <c r="AQ414" s="1">
        <v>5.7953999999999999</v>
      </c>
      <c r="AR414" s="5">
        <f t="shared" si="69"/>
        <v>1.3064666666666664</v>
      </c>
      <c r="AS414" s="5">
        <f t="shared" si="70"/>
        <v>3858.6666666666665</v>
      </c>
      <c r="AT414" s="5">
        <f t="shared" si="71"/>
        <v>15.1636018208377</v>
      </c>
      <c r="AU414" s="5">
        <f t="shared" si="72"/>
        <v>3.5309909909909905E-2</v>
      </c>
      <c r="AV414" s="5">
        <f t="shared" si="73"/>
        <v>0.42944323164591136</v>
      </c>
    </row>
    <row r="415" spans="2:48" x14ac:dyDescent="0.25">
      <c r="B415" s="1">
        <v>41</v>
      </c>
      <c r="C415" s="1">
        <v>1.4699</v>
      </c>
      <c r="D415" s="1">
        <v>6.0545</v>
      </c>
      <c r="E415" s="1">
        <v>41</v>
      </c>
      <c r="F415" s="1">
        <v>1.4995000000000001</v>
      </c>
      <c r="G415" s="1">
        <v>4.5350999999999999</v>
      </c>
      <c r="H415" s="1">
        <v>41</v>
      </c>
      <c r="I415" s="1">
        <v>1.4273</v>
      </c>
      <c r="J415" s="1">
        <v>5.2068000000000003</v>
      </c>
      <c r="K415" s="1">
        <v>41</v>
      </c>
      <c r="L415" s="1">
        <v>1.5504</v>
      </c>
      <c r="M415" s="1">
        <v>5.016</v>
      </c>
      <c r="N415" s="1">
        <v>41</v>
      </c>
      <c r="O415" s="1">
        <v>1.2078</v>
      </c>
      <c r="P415" s="1">
        <v>6.2088000000000001</v>
      </c>
      <c r="Q415" s="1">
        <v>41</v>
      </c>
      <c r="R415" s="1">
        <v>1.8838999999999999</v>
      </c>
      <c r="S415" s="1">
        <v>3.7282999999999999</v>
      </c>
      <c r="T415" s="5">
        <f t="shared" si="64"/>
        <v>1.5064666666666666</v>
      </c>
      <c r="U415" s="5">
        <f t="shared" si="65"/>
        <v>5124.9166666666679</v>
      </c>
      <c r="V415" s="5">
        <f t="shared" si="66"/>
        <v>20.139649887260234</v>
      </c>
      <c r="W415" s="5">
        <f t="shared" si="67"/>
        <v>4.0715315315315317E-2</v>
      </c>
      <c r="X415" s="5">
        <f t="shared" si="68"/>
        <v>0.49464555858872544</v>
      </c>
      <c r="Z415" s="1">
        <v>41</v>
      </c>
      <c r="AA415" s="1">
        <v>1.1572</v>
      </c>
      <c r="AB415" s="1">
        <v>1.4772000000000001</v>
      </c>
      <c r="AC415" s="1">
        <v>41</v>
      </c>
      <c r="AD415" s="1">
        <v>1.1642999999999999</v>
      </c>
      <c r="AE415" s="1">
        <v>0.83799999999999997</v>
      </c>
      <c r="AF415" s="1">
        <v>41</v>
      </c>
      <c r="AG415" s="1">
        <v>1.466</v>
      </c>
      <c r="AH415" s="1">
        <v>5.1867999999999999</v>
      </c>
      <c r="AI415" s="1">
        <v>41</v>
      </c>
      <c r="AJ415" s="1">
        <v>1.5130999999999999</v>
      </c>
      <c r="AK415" s="1">
        <v>4.8235000000000001</v>
      </c>
      <c r="AL415" s="1">
        <v>41</v>
      </c>
      <c r="AM415" s="1">
        <v>1.5607</v>
      </c>
      <c r="AN415" s="1">
        <v>5.0922000000000001</v>
      </c>
      <c r="AO415" s="1">
        <v>41</v>
      </c>
      <c r="AP415" s="1">
        <v>0.98540000000000005</v>
      </c>
      <c r="AQ415" s="1">
        <v>5.8112000000000004</v>
      </c>
      <c r="AR415" s="5">
        <f t="shared" si="69"/>
        <v>1.3077833333333333</v>
      </c>
      <c r="AS415" s="5">
        <f t="shared" si="70"/>
        <v>3871.4833333333336</v>
      </c>
      <c r="AT415" s="5">
        <f t="shared" si="71"/>
        <v>15.213968138219457</v>
      </c>
      <c r="AU415" s="5">
        <f t="shared" si="72"/>
        <v>3.5345495495495496E-2</v>
      </c>
      <c r="AV415" s="5">
        <f t="shared" si="73"/>
        <v>0.43043584267076851</v>
      </c>
    </row>
    <row r="416" spans="2:48" x14ac:dyDescent="0.25">
      <c r="B416" s="1">
        <v>41.1</v>
      </c>
      <c r="C416" s="1">
        <v>1.4717</v>
      </c>
      <c r="D416" s="1">
        <v>6.0811999999999999</v>
      </c>
      <c r="E416" s="1">
        <v>41.1</v>
      </c>
      <c r="F416" s="1">
        <v>1.5013000000000001</v>
      </c>
      <c r="G416" s="1">
        <v>4.5519999999999996</v>
      </c>
      <c r="H416" s="1">
        <v>41.1</v>
      </c>
      <c r="I416" s="1">
        <v>1.4287000000000001</v>
      </c>
      <c r="J416" s="1">
        <v>5.2163000000000004</v>
      </c>
      <c r="K416" s="1">
        <v>41.1</v>
      </c>
      <c r="L416" s="1">
        <v>1.5523</v>
      </c>
      <c r="M416" s="1">
        <v>5.0468999999999999</v>
      </c>
      <c r="N416" s="1">
        <v>41.1</v>
      </c>
      <c r="O416" s="1">
        <v>1.2093</v>
      </c>
      <c r="P416" s="1">
        <v>6.2374000000000001</v>
      </c>
      <c r="Q416" s="1">
        <v>41.1</v>
      </c>
      <c r="R416" s="1">
        <v>1.8855999999999999</v>
      </c>
      <c r="S416" s="1">
        <v>3.742</v>
      </c>
      <c r="T416" s="5">
        <f t="shared" si="64"/>
        <v>1.5081499999999999</v>
      </c>
      <c r="U416" s="5">
        <f t="shared" si="65"/>
        <v>5145.9666666666672</v>
      </c>
      <c r="V416" s="5">
        <f t="shared" si="66"/>
        <v>20.222371160151205</v>
      </c>
      <c r="W416" s="5">
        <f t="shared" si="67"/>
        <v>4.0760810810810809E-2</v>
      </c>
      <c r="X416" s="5">
        <f t="shared" si="68"/>
        <v>0.49612288759446643</v>
      </c>
      <c r="Z416" s="1">
        <v>41.1</v>
      </c>
      <c r="AA416" s="1">
        <v>1.1580999999999999</v>
      </c>
      <c r="AB416" s="1">
        <v>1.4823999999999999</v>
      </c>
      <c r="AC416" s="1">
        <v>41.1</v>
      </c>
      <c r="AD416" s="1">
        <v>1.1652</v>
      </c>
      <c r="AE416" s="1">
        <v>0.8427</v>
      </c>
      <c r="AF416" s="1">
        <v>41.1</v>
      </c>
      <c r="AG416" s="1">
        <v>1.4678</v>
      </c>
      <c r="AH416" s="1">
        <v>5.2072000000000003</v>
      </c>
      <c r="AI416" s="1">
        <v>41.1</v>
      </c>
      <c r="AJ416" s="1">
        <v>1.5145999999999999</v>
      </c>
      <c r="AK416" s="1">
        <v>4.8411999999999997</v>
      </c>
      <c r="AL416" s="1">
        <v>41.1</v>
      </c>
      <c r="AM416" s="1">
        <v>1.5624</v>
      </c>
      <c r="AN416" s="1">
        <v>5.1124000000000001</v>
      </c>
      <c r="AO416" s="1">
        <v>41.1</v>
      </c>
      <c r="AP416" s="1">
        <v>0.9869</v>
      </c>
      <c r="AQ416" s="1">
        <v>5.8376000000000001</v>
      </c>
      <c r="AR416" s="5">
        <f t="shared" si="69"/>
        <v>1.3091666666666668</v>
      </c>
      <c r="AS416" s="5">
        <f t="shared" si="70"/>
        <v>3887.2500000000005</v>
      </c>
      <c r="AT416" s="5">
        <f t="shared" si="71"/>
        <v>15.275927223060995</v>
      </c>
      <c r="AU416" s="5">
        <f t="shared" si="72"/>
        <v>3.5382882882882889E-2</v>
      </c>
      <c r="AV416" s="5">
        <f t="shared" si="73"/>
        <v>0.43173212520936222</v>
      </c>
    </row>
    <row r="417" spans="2:48" x14ac:dyDescent="0.25">
      <c r="B417" s="1">
        <v>41.2</v>
      </c>
      <c r="C417" s="1">
        <v>1.4732000000000001</v>
      </c>
      <c r="D417" s="1">
        <v>6.0972</v>
      </c>
      <c r="E417" s="1">
        <v>41.2</v>
      </c>
      <c r="F417" s="1">
        <v>1.5027999999999999</v>
      </c>
      <c r="G417" s="1">
        <v>4.5662000000000003</v>
      </c>
      <c r="H417" s="1">
        <v>41.2</v>
      </c>
      <c r="I417" s="1">
        <v>1.4302999999999999</v>
      </c>
      <c r="J417" s="1">
        <v>5.2374000000000001</v>
      </c>
      <c r="K417" s="1">
        <v>41.2</v>
      </c>
      <c r="L417" s="1">
        <v>1.5539000000000001</v>
      </c>
      <c r="M417" s="1">
        <v>5.0613999999999999</v>
      </c>
      <c r="N417" s="1">
        <v>41.2</v>
      </c>
      <c r="O417" s="1">
        <v>1.2111000000000001</v>
      </c>
      <c r="P417" s="1">
        <v>6.2588999999999997</v>
      </c>
      <c r="Q417" s="1">
        <v>41.2</v>
      </c>
      <c r="R417" s="1">
        <v>1.8872</v>
      </c>
      <c r="S417" s="1">
        <v>3.7442000000000002</v>
      </c>
      <c r="T417" s="5">
        <f t="shared" si="64"/>
        <v>1.5097500000000001</v>
      </c>
      <c r="U417" s="5">
        <f t="shared" si="65"/>
        <v>5160.8833333333332</v>
      </c>
      <c r="V417" s="5">
        <f t="shared" si="66"/>
        <v>20.28098995606365</v>
      </c>
      <c r="W417" s="5">
        <f t="shared" si="67"/>
        <v>4.0804054054054059E-2</v>
      </c>
      <c r="X417" s="5">
        <f t="shared" si="68"/>
        <v>0.4970336998671005</v>
      </c>
      <c r="Z417" s="1">
        <v>41.2</v>
      </c>
      <c r="AA417" s="1">
        <v>1.1591</v>
      </c>
      <c r="AB417" s="1">
        <v>1.4910000000000001</v>
      </c>
      <c r="AC417" s="1">
        <v>41.2</v>
      </c>
      <c r="AD417" s="1">
        <v>1.1658999999999999</v>
      </c>
      <c r="AE417" s="1">
        <v>0.84550000000000003</v>
      </c>
      <c r="AF417" s="1">
        <v>41.2</v>
      </c>
      <c r="AG417" s="1">
        <v>1.4692000000000001</v>
      </c>
      <c r="AH417" s="1">
        <v>5.2210999999999999</v>
      </c>
      <c r="AI417" s="1">
        <v>41.2</v>
      </c>
      <c r="AJ417" s="1">
        <v>1.5165</v>
      </c>
      <c r="AK417" s="1">
        <v>4.8632999999999997</v>
      </c>
      <c r="AL417" s="1">
        <v>41.2</v>
      </c>
      <c r="AM417" s="1">
        <v>1.5639000000000001</v>
      </c>
      <c r="AN417" s="1">
        <v>5.1299000000000001</v>
      </c>
      <c r="AO417" s="1">
        <v>41.2</v>
      </c>
      <c r="AP417" s="1">
        <v>0.98880000000000001</v>
      </c>
      <c r="AQ417" s="1">
        <v>5.8562000000000003</v>
      </c>
      <c r="AR417" s="5">
        <f t="shared" si="69"/>
        <v>1.3105666666666667</v>
      </c>
      <c r="AS417" s="5">
        <f t="shared" si="70"/>
        <v>3901.1666666666665</v>
      </c>
      <c r="AT417" s="5">
        <f t="shared" si="71"/>
        <v>15.330616267292157</v>
      </c>
      <c r="AU417" s="5">
        <f t="shared" si="72"/>
        <v>3.5420720720720722E-2</v>
      </c>
      <c r="AV417" s="5">
        <f t="shared" si="73"/>
        <v>0.4328149161099345</v>
      </c>
    </row>
    <row r="418" spans="2:48" x14ac:dyDescent="0.25">
      <c r="B418" s="1">
        <v>41.3</v>
      </c>
      <c r="C418" s="1">
        <v>1.4749000000000001</v>
      </c>
      <c r="D418" s="1">
        <v>6.1260000000000003</v>
      </c>
      <c r="E418" s="1">
        <v>41.3</v>
      </c>
      <c r="F418" s="1">
        <v>1.5044</v>
      </c>
      <c r="G418" s="1">
        <v>4.5843999999999996</v>
      </c>
      <c r="H418" s="1">
        <v>41.3</v>
      </c>
      <c r="I418" s="1">
        <v>1.4319</v>
      </c>
      <c r="J418" s="1">
        <v>5.2504</v>
      </c>
      <c r="K418" s="1">
        <v>41.3</v>
      </c>
      <c r="L418" s="1">
        <v>1.5553999999999999</v>
      </c>
      <c r="M418" s="1">
        <v>5.0792000000000002</v>
      </c>
      <c r="N418" s="1">
        <v>41.3</v>
      </c>
      <c r="O418" s="1">
        <v>1.2125999999999999</v>
      </c>
      <c r="P418" s="1">
        <v>6.2873000000000001</v>
      </c>
      <c r="Q418" s="1">
        <v>41.3</v>
      </c>
      <c r="R418" s="1">
        <v>1.8887</v>
      </c>
      <c r="S418" s="1">
        <v>3.7541000000000002</v>
      </c>
      <c r="T418" s="5">
        <f t="shared" si="64"/>
        <v>1.5113166666666666</v>
      </c>
      <c r="U418" s="5">
        <f t="shared" si="65"/>
        <v>5180.2333333333336</v>
      </c>
      <c r="V418" s="5">
        <f t="shared" si="66"/>
        <v>20.357030651096444</v>
      </c>
      <c r="W418" s="5">
        <f t="shared" si="67"/>
        <v>4.0846396396396395E-2</v>
      </c>
      <c r="X418" s="5">
        <f t="shared" si="68"/>
        <v>0.4983800885037783</v>
      </c>
      <c r="Z418" s="1">
        <v>41.3</v>
      </c>
      <c r="AA418" s="1">
        <v>1.1597</v>
      </c>
      <c r="AB418" s="1">
        <v>1.4927999999999999</v>
      </c>
      <c r="AC418" s="1">
        <v>41.3</v>
      </c>
      <c r="AD418" s="1">
        <v>1.1667000000000001</v>
      </c>
      <c r="AE418" s="1">
        <v>0.84830000000000005</v>
      </c>
      <c r="AF418" s="1">
        <v>41.3</v>
      </c>
      <c r="AG418" s="1">
        <v>1.4712000000000001</v>
      </c>
      <c r="AH418" s="1">
        <v>5.2492999999999999</v>
      </c>
      <c r="AI418" s="1">
        <v>41.3</v>
      </c>
      <c r="AJ418" s="1">
        <v>1.5179</v>
      </c>
      <c r="AK418" s="1">
        <v>4.8742999999999999</v>
      </c>
      <c r="AL418" s="1">
        <v>41.3</v>
      </c>
      <c r="AM418" s="1">
        <v>1.5658000000000001</v>
      </c>
      <c r="AN418" s="1">
        <v>5.1550000000000002</v>
      </c>
      <c r="AO418" s="1">
        <v>41.3</v>
      </c>
      <c r="AP418" s="1">
        <v>0.99050000000000005</v>
      </c>
      <c r="AQ418" s="1">
        <v>5.8846999999999996</v>
      </c>
      <c r="AR418" s="5">
        <f t="shared" si="69"/>
        <v>1.3119666666666667</v>
      </c>
      <c r="AS418" s="5">
        <f t="shared" si="70"/>
        <v>3917.4</v>
      </c>
      <c r="AT418" s="5">
        <f t="shared" si="71"/>
        <v>15.394409236251626</v>
      </c>
      <c r="AU418" s="5">
        <f t="shared" si="72"/>
        <v>3.5458558558558562E-2</v>
      </c>
      <c r="AV418" s="5">
        <f t="shared" si="73"/>
        <v>0.43415214442031819</v>
      </c>
    </row>
    <row r="419" spans="2:48" x14ac:dyDescent="0.25">
      <c r="B419" s="1">
        <v>41.4</v>
      </c>
      <c r="C419" s="1">
        <v>1.4765999999999999</v>
      </c>
      <c r="D419" s="1">
        <v>6.1445999999999996</v>
      </c>
      <c r="E419" s="1">
        <v>41.4</v>
      </c>
      <c r="F419" s="1">
        <v>1.5058</v>
      </c>
      <c r="G419" s="1">
        <v>4.6002000000000001</v>
      </c>
      <c r="H419" s="1">
        <v>41.4</v>
      </c>
      <c r="I419" s="1">
        <v>1.4336</v>
      </c>
      <c r="J419" s="1">
        <v>5.2789999999999999</v>
      </c>
      <c r="K419" s="1">
        <v>41.4</v>
      </c>
      <c r="L419" s="1">
        <v>1.5571999999999999</v>
      </c>
      <c r="M419" s="1">
        <v>5.0968</v>
      </c>
      <c r="N419" s="1">
        <v>41.4</v>
      </c>
      <c r="O419" s="1">
        <v>1.2146999999999999</v>
      </c>
      <c r="P419" s="1">
        <v>6.3181000000000003</v>
      </c>
      <c r="Q419" s="1">
        <v>41.4</v>
      </c>
      <c r="R419" s="1">
        <v>1.8906000000000001</v>
      </c>
      <c r="S419" s="1">
        <v>3.7646000000000002</v>
      </c>
      <c r="T419" s="5">
        <f t="shared" si="64"/>
        <v>1.5130833333333333</v>
      </c>
      <c r="U419" s="5">
        <f t="shared" si="65"/>
        <v>5200.5500000000011</v>
      </c>
      <c r="V419" s="5">
        <f t="shared" si="66"/>
        <v>20.436870106087817</v>
      </c>
      <c r="W419" s="5">
        <f t="shared" si="67"/>
        <v>4.0894144144144141E-2</v>
      </c>
      <c r="X419" s="5">
        <f t="shared" si="68"/>
        <v>0.49975052746064835</v>
      </c>
      <c r="Z419" s="1">
        <v>41.4</v>
      </c>
      <c r="AA419" s="1">
        <v>1.1604000000000001</v>
      </c>
      <c r="AB419" s="1">
        <v>1.4958</v>
      </c>
      <c r="AC419" s="1">
        <v>41.4</v>
      </c>
      <c r="AD419" s="1">
        <v>1.1677</v>
      </c>
      <c r="AE419" s="1">
        <v>0.85270000000000001</v>
      </c>
      <c r="AF419" s="1">
        <v>41.4</v>
      </c>
      <c r="AG419" s="1">
        <v>1.4725999999999999</v>
      </c>
      <c r="AH419" s="1">
        <v>5.2617000000000003</v>
      </c>
      <c r="AI419" s="1">
        <v>41.4</v>
      </c>
      <c r="AJ419" s="1">
        <v>1.5198</v>
      </c>
      <c r="AK419" s="1">
        <v>4.9025999999999996</v>
      </c>
      <c r="AL419" s="1">
        <v>41.4</v>
      </c>
      <c r="AM419" s="1">
        <v>1.5671999999999999</v>
      </c>
      <c r="AN419" s="1">
        <v>5.1689999999999996</v>
      </c>
      <c r="AO419" s="1">
        <v>41.4</v>
      </c>
      <c r="AP419" s="1">
        <v>0.99219999999999997</v>
      </c>
      <c r="AQ419" s="1">
        <v>5.907</v>
      </c>
      <c r="AR419" s="5">
        <f t="shared" si="69"/>
        <v>1.3133166666666665</v>
      </c>
      <c r="AS419" s="5">
        <f t="shared" si="70"/>
        <v>3931.4666666666667</v>
      </c>
      <c r="AT419" s="5">
        <f t="shared" si="71"/>
        <v>15.449687743234984</v>
      </c>
      <c r="AU419" s="5">
        <f t="shared" si="72"/>
        <v>3.549504504504504E-2</v>
      </c>
      <c r="AV419" s="5">
        <f t="shared" si="73"/>
        <v>0.43526322402545298</v>
      </c>
    </row>
    <row r="420" spans="2:48" x14ac:dyDescent="0.25">
      <c r="B420" s="1">
        <v>41.5</v>
      </c>
      <c r="C420" s="1">
        <v>1.4783999999999999</v>
      </c>
      <c r="D420" s="1">
        <v>6.1769999999999996</v>
      </c>
      <c r="E420" s="1">
        <v>41.5</v>
      </c>
      <c r="F420" s="1">
        <v>1.5078</v>
      </c>
      <c r="G420" s="1">
        <v>4.6275000000000004</v>
      </c>
      <c r="H420" s="1">
        <v>41.5</v>
      </c>
      <c r="I420" s="1">
        <v>1.4354</v>
      </c>
      <c r="J420" s="1">
        <v>5.2927</v>
      </c>
      <c r="K420" s="1">
        <v>41.5</v>
      </c>
      <c r="L420" s="1">
        <v>1.5586</v>
      </c>
      <c r="M420" s="1">
        <v>5.1105999999999998</v>
      </c>
      <c r="N420" s="1">
        <v>41.5</v>
      </c>
      <c r="O420" s="1">
        <v>1.2162999999999999</v>
      </c>
      <c r="P420" s="1">
        <v>6.3461999999999996</v>
      </c>
      <c r="Q420" s="1">
        <v>41.5</v>
      </c>
      <c r="R420" s="1">
        <v>1.8920999999999999</v>
      </c>
      <c r="S420" s="1">
        <v>3.7751999999999999</v>
      </c>
      <c r="T420" s="5">
        <f t="shared" si="64"/>
        <v>1.5147666666666666</v>
      </c>
      <c r="U420" s="5">
        <f t="shared" si="65"/>
        <v>5221.5333333333338</v>
      </c>
      <c r="V420" s="5">
        <f t="shared" si="66"/>
        <v>20.519329395533369</v>
      </c>
      <c r="W420" s="5">
        <f t="shared" si="67"/>
        <v>4.093963963963964E-2</v>
      </c>
      <c r="X420" s="5">
        <f t="shared" si="68"/>
        <v>0.50120933100900111</v>
      </c>
      <c r="Z420" s="1">
        <v>41.5</v>
      </c>
      <c r="AA420" s="1">
        <v>1.1614</v>
      </c>
      <c r="AB420" s="1">
        <v>1.5028999999999999</v>
      </c>
      <c r="AC420" s="1">
        <v>41.5</v>
      </c>
      <c r="AD420" s="1">
        <v>1.1686000000000001</v>
      </c>
      <c r="AE420" s="1">
        <v>0.85680000000000001</v>
      </c>
      <c r="AF420" s="1">
        <v>41.5</v>
      </c>
      <c r="AG420" s="1">
        <v>1.4743999999999999</v>
      </c>
      <c r="AH420" s="1">
        <v>5.2859999999999996</v>
      </c>
      <c r="AI420" s="1">
        <v>41.5</v>
      </c>
      <c r="AJ420" s="1">
        <v>1.5212000000000001</v>
      </c>
      <c r="AK420" s="1">
        <v>4.9123000000000001</v>
      </c>
      <c r="AL420" s="1">
        <v>41.5</v>
      </c>
      <c r="AM420" s="1">
        <v>1.5691999999999999</v>
      </c>
      <c r="AN420" s="1">
        <v>5.2000999999999999</v>
      </c>
      <c r="AO420" s="1">
        <v>41.5</v>
      </c>
      <c r="AP420" s="1">
        <v>0.99360000000000004</v>
      </c>
      <c r="AQ420" s="1">
        <v>5.9215</v>
      </c>
      <c r="AR420" s="5">
        <f t="shared" si="69"/>
        <v>1.3147333333333333</v>
      </c>
      <c r="AS420" s="5">
        <f t="shared" si="70"/>
        <v>3946.6</v>
      </c>
      <c r="AT420" s="5">
        <f t="shared" si="71"/>
        <v>15.509157985345041</v>
      </c>
      <c r="AU420" s="5">
        <f t="shared" si="72"/>
        <v>3.5533333333333333E-2</v>
      </c>
      <c r="AV420" s="5">
        <f t="shared" si="73"/>
        <v>0.43646786075079852</v>
      </c>
    </row>
    <row r="421" spans="2:48" x14ac:dyDescent="0.25">
      <c r="B421" s="1">
        <v>41.6</v>
      </c>
      <c r="C421" s="1">
        <v>1.4802999999999999</v>
      </c>
      <c r="D421" s="1">
        <v>6.2015000000000002</v>
      </c>
      <c r="E421" s="1">
        <v>41.6</v>
      </c>
      <c r="F421" s="1">
        <v>1.5093000000000001</v>
      </c>
      <c r="G421" s="1">
        <v>4.6440000000000001</v>
      </c>
      <c r="H421" s="1">
        <v>41.6</v>
      </c>
      <c r="I421" s="1">
        <v>1.4371</v>
      </c>
      <c r="J421" s="1">
        <v>5.3144</v>
      </c>
      <c r="K421" s="1">
        <v>41.6</v>
      </c>
      <c r="L421" s="1">
        <v>1.5606</v>
      </c>
      <c r="M421" s="1">
        <v>5.1367000000000003</v>
      </c>
      <c r="N421" s="1">
        <v>41.6</v>
      </c>
      <c r="O421" s="1">
        <v>1.2179</v>
      </c>
      <c r="P421" s="1">
        <v>6.3757000000000001</v>
      </c>
      <c r="Q421" s="1">
        <v>41.6</v>
      </c>
      <c r="R421" s="1">
        <v>1.8939999999999999</v>
      </c>
      <c r="S421" s="1">
        <v>3.7888999999999999</v>
      </c>
      <c r="T421" s="5">
        <f t="shared" si="64"/>
        <v>1.5165333333333333</v>
      </c>
      <c r="U421" s="5">
        <f t="shared" si="65"/>
        <v>5243.5333333333328</v>
      </c>
      <c r="V421" s="5">
        <f t="shared" si="66"/>
        <v>20.605783932521554</v>
      </c>
      <c r="W421" s="5">
        <f t="shared" si="67"/>
        <v>4.0987387387387386E-2</v>
      </c>
      <c r="X421" s="5">
        <f t="shared" si="68"/>
        <v>0.50273474954059538</v>
      </c>
      <c r="Z421" s="1">
        <v>41.6</v>
      </c>
      <c r="AA421" s="1">
        <v>1.1624000000000001</v>
      </c>
      <c r="AB421" s="1">
        <v>1.5111000000000001</v>
      </c>
      <c r="AC421" s="1">
        <v>41.6</v>
      </c>
      <c r="AD421" s="1">
        <v>1.1693</v>
      </c>
      <c r="AE421" s="1">
        <v>0.85829999999999995</v>
      </c>
      <c r="AF421" s="1">
        <v>41.6</v>
      </c>
      <c r="AG421" s="1">
        <v>1.4762</v>
      </c>
      <c r="AH421" s="1">
        <v>5.2999000000000001</v>
      </c>
      <c r="AI421" s="1">
        <v>41.6</v>
      </c>
      <c r="AJ421" s="1">
        <v>1.5230999999999999</v>
      </c>
      <c r="AK421" s="1">
        <v>4.9414999999999996</v>
      </c>
      <c r="AL421" s="1">
        <v>41.6</v>
      </c>
      <c r="AM421" s="1">
        <v>1.5709</v>
      </c>
      <c r="AN421" s="1">
        <v>5.2164999999999999</v>
      </c>
      <c r="AO421" s="1">
        <v>41.6</v>
      </c>
      <c r="AP421" s="1">
        <v>0.99539999999999995</v>
      </c>
      <c r="AQ421" s="1">
        <v>5.9473000000000003</v>
      </c>
      <c r="AR421" s="5">
        <f t="shared" si="69"/>
        <v>1.3162166666666666</v>
      </c>
      <c r="AS421" s="5">
        <f t="shared" si="70"/>
        <v>3962.4333333333334</v>
      </c>
      <c r="AT421" s="5">
        <f t="shared" si="71"/>
        <v>15.571379053631997</v>
      </c>
      <c r="AU421" s="5">
        <f t="shared" si="72"/>
        <v>3.5573423423423421E-2</v>
      </c>
      <c r="AV421" s="5">
        <f t="shared" si="73"/>
        <v>0.43772506425060509</v>
      </c>
    </row>
    <row r="422" spans="2:48" x14ac:dyDescent="0.25">
      <c r="B422" s="1">
        <v>41.7</v>
      </c>
      <c r="C422" s="1">
        <v>1.4816</v>
      </c>
      <c r="D422" s="1">
        <v>6.2183000000000002</v>
      </c>
      <c r="E422" s="1">
        <v>41.7</v>
      </c>
      <c r="F422" s="1">
        <v>1.5113000000000001</v>
      </c>
      <c r="G422" s="1">
        <v>4.673</v>
      </c>
      <c r="H422" s="1">
        <v>41.7</v>
      </c>
      <c r="I422" s="1">
        <v>1.4389000000000001</v>
      </c>
      <c r="J422" s="1">
        <v>5.3379000000000003</v>
      </c>
      <c r="K422" s="1">
        <v>41.7</v>
      </c>
      <c r="L422" s="1">
        <v>1.5619000000000001</v>
      </c>
      <c r="M422" s="1">
        <v>5.1467000000000001</v>
      </c>
      <c r="N422" s="1">
        <v>41.7</v>
      </c>
      <c r="O422" s="1">
        <v>1.2194</v>
      </c>
      <c r="P422" s="1">
        <v>6.391</v>
      </c>
      <c r="Q422" s="1">
        <v>41.7</v>
      </c>
      <c r="R422" s="1">
        <v>1.8956</v>
      </c>
      <c r="S422" s="1">
        <v>3.7982999999999998</v>
      </c>
      <c r="T422" s="5">
        <f t="shared" si="64"/>
        <v>1.5181166666666668</v>
      </c>
      <c r="U422" s="5">
        <f t="shared" si="65"/>
        <v>5260.8666666666668</v>
      </c>
      <c r="V422" s="5">
        <f t="shared" si="66"/>
        <v>20.673899628330432</v>
      </c>
      <c r="W422" s="5">
        <f t="shared" si="67"/>
        <v>4.1030180180180183E-2</v>
      </c>
      <c r="X422" s="5">
        <f t="shared" si="68"/>
        <v>0.50387055424916349</v>
      </c>
      <c r="Z422" s="1">
        <v>41.7</v>
      </c>
      <c r="AA422" s="1">
        <v>1.1631</v>
      </c>
      <c r="AB422" s="1">
        <v>1.5127999999999999</v>
      </c>
      <c r="AC422" s="1">
        <v>41.7</v>
      </c>
      <c r="AD422" s="1">
        <v>1.1700999999999999</v>
      </c>
      <c r="AE422" s="1">
        <v>0.86070000000000002</v>
      </c>
      <c r="AF422" s="1">
        <v>41.7</v>
      </c>
      <c r="AG422" s="1">
        <v>1.4778</v>
      </c>
      <c r="AH422" s="1">
        <v>5.3198999999999996</v>
      </c>
      <c r="AI422" s="1">
        <v>41.7</v>
      </c>
      <c r="AJ422" s="1">
        <v>1.5248999999999999</v>
      </c>
      <c r="AK422" s="1">
        <v>4.9596999999999998</v>
      </c>
      <c r="AL422" s="1">
        <v>41.7</v>
      </c>
      <c r="AM422" s="1">
        <v>1.5724</v>
      </c>
      <c r="AN422" s="1">
        <v>5.2408000000000001</v>
      </c>
      <c r="AO422" s="1">
        <v>41.7</v>
      </c>
      <c r="AP422" s="1">
        <v>0.99690000000000001</v>
      </c>
      <c r="AQ422" s="1">
        <v>5.9634</v>
      </c>
      <c r="AR422" s="5">
        <f t="shared" si="69"/>
        <v>1.3175333333333332</v>
      </c>
      <c r="AS422" s="5">
        <f t="shared" si="70"/>
        <v>3976.2166666666662</v>
      </c>
      <c r="AT422" s="5">
        <f t="shared" si="71"/>
        <v>15.625544130972322</v>
      </c>
      <c r="AU422" s="5">
        <f t="shared" si="72"/>
        <v>3.5609009009009006E-2</v>
      </c>
      <c r="AV422" s="5">
        <f t="shared" si="73"/>
        <v>0.43880873312197738</v>
      </c>
    </row>
    <row r="423" spans="2:48" x14ac:dyDescent="0.25">
      <c r="B423" s="1">
        <v>41.8</v>
      </c>
      <c r="C423" s="1">
        <v>1.4833000000000001</v>
      </c>
      <c r="D423" s="1">
        <v>6.2408999999999999</v>
      </c>
      <c r="E423" s="1">
        <v>41.8</v>
      </c>
      <c r="F423" s="1">
        <v>1.5128999999999999</v>
      </c>
      <c r="G423" s="1">
        <v>4.6875999999999998</v>
      </c>
      <c r="H423" s="1">
        <v>41.8</v>
      </c>
      <c r="I423" s="1">
        <v>1.4402999999999999</v>
      </c>
      <c r="J423" s="1">
        <v>5.3507999999999996</v>
      </c>
      <c r="K423" s="1">
        <v>41.8</v>
      </c>
      <c r="L423" s="1">
        <v>1.5639000000000001</v>
      </c>
      <c r="M423" s="1">
        <v>5.1775000000000002</v>
      </c>
      <c r="N423" s="1">
        <v>41.8</v>
      </c>
      <c r="O423" s="1">
        <v>1.2211000000000001</v>
      </c>
      <c r="P423" s="1">
        <v>6.4194000000000004</v>
      </c>
      <c r="Q423" s="1">
        <v>41.8</v>
      </c>
      <c r="R423" s="1">
        <v>1.8974</v>
      </c>
      <c r="S423" s="1">
        <v>3.8121999999999998</v>
      </c>
      <c r="T423" s="5">
        <f t="shared" si="64"/>
        <v>1.5198166666666666</v>
      </c>
      <c r="U423" s="5">
        <f t="shared" si="65"/>
        <v>5281.4000000000005</v>
      </c>
      <c r="V423" s="5">
        <f t="shared" si="66"/>
        <v>20.754590529519412</v>
      </c>
      <c r="W423" s="5">
        <f t="shared" si="67"/>
        <v>4.1076126126126121E-2</v>
      </c>
      <c r="X423" s="5">
        <f t="shared" si="68"/>
        <v>0.50527137018207346</v>
      </c>
      <c r="Z423" s="1">
        <v>41.8</v>
      </c>
      <c r="AA423" s="1">
        <v>1.1638999999999999</v>
      </c>
      <c r="AB423" s="1">
        <v>1.5178</v>
      </c>
      <c r="AC423" s="1">
        <v>41.8</v>
      </c>
      <c r="AD423" s="1">
        <v>1.1711</v>
      </c>
      <c r="AE423" s="1">
        <v>0.86729999999999996</v>
      </c>
      <c r="AF423" s="1">
        <v>41.8</v>
      </c>
      <c r="AG423" s="1">
        <v>1.4796</v>
      </c>
      <c r="AH423" s="1">
        <v>5.3369999999999997</v>
      </c>
      <c r="AI423" s="1">
        <v>41.8</v>
      </c>
      <c r="AJ423" s="1">
        <v>1.5263</v>
      </c>
      <c r="AK423" s="1">
        <v>4.9767000000000001</v>
      </c>
      <c r="AL423" s="1">
        <v>41.8</v>
      </c>
      <c r="AM423" s="1">
        <v>1.5741000000000001</v>
      </c>
      <c r="AN423" s="1">
        <v>5.2572000000000001</v>
      </c>
      <c r="AO423" s="1">
        <v>41.8</v>
      </c>
      <c r="AP423" s="1">
        <v>0.99870000000000003</v>
      </c>
      <c r="AQ423" s="1">
        <v>5.9924999999999997</v>
      </c>
      <c r="AR423" s="5">
        <f t="shared" si="69"/>
        <v>1.3189499999999998</v>
      </c>
      <c r="AS423" s="5">
        <f t="shared" si="70"/>
        <v>3991.4166666666665</v>
      </c>
      <c r="AT423" s="5">
        <f t="shared" si="71"/>
        <v>15.685276356527801</v>
      </c>
      <c r="AU423" s="5">
        <f t="shared" si="72"/>
        <v>3.5647297297297292E-2</v>
      </c>
      <c r="AV423" s="5">
        <f t="shared" si="73"/>
        <v>0.44001305977597993</v>
      </c>
    </row>
    <row r="424" spans="2:48" x14ac:dyDescent="0.25">
      <c r="B424" s="1">
        <v>41.9</v>
      </c>
      <c r="C424" s="1">
        <v>1.4847999999999999</v>
      </c>
      <c r="D424" s="1">
        <v>6.2561999999999998</v>
      </c>
      <c r="E424" s="1">
        <v>41.9</v>
      </c>
      <c r="F424" s="1">
        <v>1.5144</v>
      </c>
      <c r="G424" s="1">
        <v>4.71</v>
      </c>
      <c r="H424" s="1">
        <v>41.9</v>
      </c>
      <c r="I424" s="1">
        <v>1.4420999999999999</v>
      </c>
      <c r="J424" s="1">
        <v>5.3758999999999997</v>
      </c>
      <c r="K424" s="1">
        <v>41.9</v>
      </c>
      <c r="L424" s="1">
        <v>1.5656000000000001</v>
      </c>
      <c r="M424" s="1">
        <v>5.1917</v>
      </c>
      <c r="N424" s="1">
        <v>41.9</v>
      </c>
      <c r="O424" s="1">
        <v>1.2226999999999999</v>
      </c>
      <c r="P424" s="1">
        <v>6.4401999999999999</v>
      </c>
      <c r="Q424" s="1">
        <v>41.9</v>
      </c>
      <c r="R424" s="1">
        <v>1.8989</v>
      </c>
      <c r="S424" s="1">
        <v>3.8146</v>
      </c>
      <c r="T424" s="5">
        <f t="shared" si="64"/>
        <v>1.5214166666666664</v>
      </c>
      <c r="U424" s="5">
        <f t="shared" si="65"/>
        <v>5298.1</v>
      </c>
      <c r="V424" s="5">
        <f t="shared" si="66"/>
        <v>20.820217382596809</v>
      </c>
      <c r="W424" s="5">
        <f t="shared" si="67"/>
        <v>4.1119369369369364E-2</v>
      </c>
      <c r="X424" s="5">
        <f t="shared" si="68"/>
        <v>0.50633600908544585</v>
      </c>
      <c r="Z424" s="1">
        <v>41.9</v>
      </c>
      <c r="AA424" s="1">
        <v>1.1649</v>
      </c>
      <c r="AB424" s="1">
        <v>1.5249999999999999</v>
      </c>
      <c r="AC424" s="1">
        <v>41.9</v>
      </c>
      <c r="AD424" s="1">
        <v>1.1718</v>
      </c>
      <c r="AE424" s="1">
        <v>0.86950000000000005</v>
      </c>
      <c r="AF424" s="1">
        <v>41.9</v>
      </c>
      <c r="AG424" s="1">
        <v>1.4809000000000001</v>
      </c>
      <c r="AH424" s="1">
        <v>5.3528000000000002</v>
      </c>
      <c r="AI424" s="1">
        <v>41.9</v>
      </c>
      <c r="AJ424" s="1">
        <v>1.5281</v>
      </c>
      <c r="AK424" s="1">
        <v>4.9958</v>
      </c>
      <c r="AL424" s="1">
        <v>41.9</v>
      </c>
      <c r="AM424" s="1">
        <v>1.5753999999999999</v>
      </c>
      <c r="AN424" s="1">
        <v>5.2763999999999998</v>
      </c>
      <c r="AO424" s="1">
        <v>41.9</v>
      </c>
      <c r="AP424" s="1">
        <v>1.0004</v>
      </c>
      <c r="AQ424" s="1">
        <v>6.0079000000000002</v>
      </c>
      <c r="AR424" s="5">
        <f t="shared" si="69"/>
        <v>1.3202499999999999</v>
      </c>
      <c r="AS424" s="5">
        <f t="shared" si="70"/>
        <v>4004.5666666666666</v>
      </c>
      <c r="AT424" s="5">
        <f t="shared" si="71"/>
        <v>15.736952591136651</v>
      </c>
      <c r="AU424" s="5">
        <f t="shared" si="72"/>
        <v>3.568243243243243E-2</v>
      </c>
      <c r="AV424" s="5">
        <f t="shared" si="73"/>
        <v>0.44102802186862805</v>
      </c>
    </row>
    <row r="425" spans="2:48" x14ac:dyDescent="0.25">
      <c r="B425" s="1">
        <v>42</v>
      </c>
      <c r="C425" s="1">
        <v>1.4866999999999999</v>
      </c>
      <c r="D425" s="1">
        <v>6.29</v>
      </c>
      <c r="E425" s="1">
        <v>42</v>
      </c>
      <c r="F425" s="1">
        <v>1.5161</v>
      </c>
      <c r="G425" s="1">
        <v>4.7264999999999997</v>
      </c>
      <c r="H425" s="1">
        <v>42</v>
      </c>
      <c r="I425" s="1">
        <v>1.4436</v>
      </c>
      <c r="J425" s="1">
        <v>5.3878000000000004</v>
      </c>
      <c r="K425" s="1">
        <v>42</v>
      </c>
      <c r="L425" s="1">
        <v>1.5670999999999999</v>
      </c>
      <c r="M425" s="1">
        <v>5.2134</v>
      </c>
      <c r="N425" s="1">
        <v>42</v>
      </c>
      <c r="O425" s="1">
        <v>1.2243999999999999</v>
      </c>
      <c r="P425" s="1">
        <v>6.4741999999999997</v>
      </c>
      <c r="Q425" s="1">
        <v>42</v>
      </c>
      <c r="R425" s="1">
        <v>1.9005000000000001</v>
      </c>
      <c r="S425" s="1">
        <v>3.8273999999999999</v>
      </c>
      <c r="T425" s="5">
        <f t="shared" si="64"/>
        <v>1.5230666666666668</v>
      </c>
      <c r="U425" s="5">
        <f t="shared" si="65"/>
        <v>5319.8833333333332</v>
      </c>
      <c r="V425" s="5">
        <f t="shared" si="66"/>
        <v>20.905820473387386</v>
      </c>
      <c r="W425" s="5">
        <f t="shared" si="67"/>
        <v>4.1163963963963969E-2</v>
      </c>
      <c r="X425" s="5">
        <f t="shared" si="68"/>
        <v>0.5078670385507309</v>
      </c>
      <c r="Z425" s="1">
        <v>42</v>
      </c>
      <c r="AA425" s="1">
        <v>1.1656</v>
      </c>
      <c r="AB425" s="1">
        <v>1.5283</v>
      </c>
      <c r="AC425" s="1">
        <v>42</v>
      </c>
      <c r="AD425" s="1">
        <v>1.1724000000000001</v>
      </c>
      <c r="AE425" s="1">
        <v>0.87129999999999996</v>
      </c>
      <c r="AF425" s="1">
        <v>42</v>
      </c>
      <c r="AG425" s="1">
        <v>1.4829000000000001</v>
      </c>
      <c r="AH425" s="1">
        <v>5.3747999999999996</v>
      </c>
      <c r="AI425" s="1">
        <v>42</v>
      </c>
      <c r="AJ425" s="1">
        <v>1.5294000000000001</v>
      </c>
      <c r="AK425" s="1">
        <v>5.0102000000000002</v>
      </c>
      <c r="AL425" s="1">
        <v>42</v>
      </c>
      <c r="AM425" s="1">
        <v>1.5773999999999999</v>
      </c>
      <c r="AN425" s="1">
        <v>5.3026999999999997</v>
      </c>
      <c r="AO425" s="1">
        <v>42</v>
      </c>
      <c r="AP425" s="1">
        <v>1.0021</v>
      </c>
      <c r="AQ425" s="1">
        <v>6.0366999999999997</v>
      </c>
      <c r="AR425" s="5">
        <f t="shared" si="69"/>
        <v>1.3216333333333334</v>
      </c>
      <c r="AS425" s="5">
        <f t="shared" si="70"/>
        <v>4020.6666666666661</v>
      </c>
      <c r="AT425" s="5">
        <f t="shared" si="71"/>
        <v>15.800221593205279</v>
      </c>
      <c r="AU425" s="5">
        <f t="shared" si="72"/>
        <v>3.5719819819819823E-2</v>
      </c>
      <c r="AV425" s="5">
        <f t="shared" si="73"/>
        <v>0.44233766219722714</v>
      </c>
    </row>
    <row r="426" spans="2:48" x14ac:dyDescent="0.25">
      <c r="B426" s="1">
        <v>42.1</v>
      </c>
      <c r="C426" s="1">
        <v>1.4883999999999999</v>
      </c>
      <c r="D426" s="1">
        <v>6.3079999999999998</v>
      </c>
      <c r="E426" s="1">
        <v>42.1</v>
      </c>
      <c r="F426" s="1">
        <v>1.5176000000000001</v>
      </c>
      <c r="G426" s="1">
        <v>4.7454999999999998</v>
      </c>
      <c r="H426" s="1">
        <v>42.1</v>
      </c>
      <c r="I426" s="1">
        <v>1.4454</v>
      </c>
      <c r="J426" s="1">
        <v>5.4177999999999997</v>
      </c>
      <c r="K426" s="1">
        <v>42.1</v>
      </c>
      <c r="L426" s="1">
        <v>1.5688</v>
      </c>
      <c r="M426" s="1">
        <v>5.2289000000000003</v>
      </c>
      <c r="N426" s="1">
        <v>42.1</v>
      </c>
      <c r="O426" s="1">
        <v>1.2262</v>
      </c>
      <c r="P426" s="1">
        <v>6.4965999999999999</v>
      </c>
      <c r="Q426" s="1">
        <v>42.1</v>
      </c>
      <c r="R426" s="1">
        <v>1.9023000000000001</v>
      </c>
      <c r="S426" s="1">
        <v>3.8338999999999999</v>
      </c>
      <c r="T426" s="5">
        <f t="shared" si="64"/>
        <v>1.5247833333333336</v>
      </c>
      <c r="U426" s="5">
        <f t="shared" si="65"/>
        <v>5338.4499999999989</v>
      </c>
      <c r="V426" s="5">
        <f t="shared" si="66"/>
        <v>20.978782862936509</v>
      </c>
      <c r="W426" s="5">
        <f t="shared" si="67"/>
        <v>4.1210360360360368E-2</v>
      </c>
      <c r="X426" s="5">
        <f t="shared" si="68"/>
        <v>0.50906574656201475</v>
      </c>
      <c r="Z426" s="1">
        <v>42.1</v>
      </c>
      <c r="AA426" s="1">
        <v>1.1664000000000001</v>
      </c>
      <c r="AB426" s="1">
        <v>1.5315000000000001</v>
      </c>
      <c r="AC426" s="1">
        <v>42.1</v>
      </c>
      <c r="AD426" s="1">
        <v>1.1734</v>
      </c>
      <c r="AE426" s="1">
        <v>0.87590000000000001</v>
      </c>
      <c r="AF426" s="1">
        <v>42.1</v>
      </c>
      <c r="AG426" s="1">
        <v>1.4842</v>
      </c>
      <c r="AH426" s="1">
        <v>5.3861999999999997</v>
      </c>
      <c r="AI426" s="1">
        <v>42.1</v>
      </c>
      <c r="AJ426" s="1">
        <v>1.5314000000000001</v>
      </c>
      <c r="AK426" s="1">
        <v>5.0357000000000003</v>
      </c>
      <c r="AL426" s="1">
        <v>42.1</v>
      </c>
      <c r="AM426" s="1">
        <v>1.5789</v>
      </c>
      <c r="AN426" s="1">
        <v>5.3238000000000003</v>
      </c>
      <c r="AO426" s="1">
        <v>42.1</v>
      </c>
      <c r="AP426" s="1">
        <v>1.0039</v>
      </c>
      <c r="AQ426" s="1">
        <v>6.0580999999999996</v>
      </c>
      <c r="AR426" s="5">
        <f t="shared" si="69"/>
        <v>1.3230333333333333</v>
      </c>
      <c r="AS426" s="5">
        <f t="shared" si="70"/>
        <v>4035.2000000000007</v>
      </c>
      <c r="AT426" s="5">
        <f t="shared" si="71"/>
        <v>15.857333984306573</v>
      </c>
      <c r="AU426" s="5">
        <f t="shared" si="72"/>
        <v>3.5757657657657656E-2</v>
      </c>
      <c r="AV426" s="5">
        <f t="shared" si="73"/>
        <v>0.44346679908745801</v>
      </c>
    </row>
    <row r="427" spans="2:48" x14ac:dyDescent="0.25">
      <c r="B427" s="1">
        <v>42.2</v>
      </c>
      <c r="C427" s="1">
        <v>1.4901</v>
      </c>
      <c r="D427" s="1">
        <v>6.3395999999999999</v>
      </c>
      <c r="E427" s="1">
        <v>42.2</v>
      </c>
      <c r="F427" s="1">
        <v>1.5195000000000001</v>
      </c>
      <c r="G427" s="1">
        <v>4.7689000000000004</v>
      </c>
      <c r="H427" s="1">
        <v>42.2</v>
      </c>
      <c r="I427" s="1">
        <v>1.4469000000000001</v>
      </c>
      <c r="J427" s="1">
        <v>5.4307999999999996</v>
      </c>
      <c r="K427" s="1">
        <v>42.2</v>
      </c>
      <c r="L427" s="1">
        <v>1.5703</v>
      </c>
      <c r="M427" s="1">
        <v>5.2465999999999999</v>
      </c>
      <c r="N427" s="1">
        <v>42.2</v>
      </c>
      <c r="O427" s="1">
        <v>1.2277</v>
      </c>
      <c r="P427" s="1">
        <v>6.5232999999999999</v>
      </c>
      <c r="Q427" s="1">
        <v>42.2</v>
      </c>
      <c r="R427" s="1">
        <v>1.9037999999999999</v>
      </c>
      <c r="S427" s="1">
        <v>3.8471000000000002</v>
      </c>
      <c r="T427" s="5">
        <f t="shared" si="64"/>
        <v>1.5263833333333334</v>
      </c>
      <c r="U427" s="5">
        <f t="shared" si="65"/>
        <v>5359.3833333333323</v>
      </c>
      <c r="V427" s="5">
        <f t="shared" si="66"/>
        <v>21.061045664797998</v>
      </c>
      <c r="W427" s="5">
        <f t="shared" si="67"/>
        <v>4.1253603603603604E-2</v>
      </c>
      <c r="X427" s="5">
        <f t="shared" si="68"/>
        <v>0.5105262043812886</v>
      </c>
      <c r="Z427" s="1">
        <v>42.2</v>
      </c>
      <c r="AA427" s="1">
        <v>1.1673</v>
      </c>
      <c r="AB427" s="1">
        <v>1.5374000000000001</v>
      </c>
      <c r="AC427" s="1">
        <v>42.2</v>
      </c>
      <c r="AD427" s="1">
        <v>1.1744000000000001</v>
      </c>
      <c r="AE427" s="1">
        <v>0.88219999999999998</v>
      </c>
      <c r="AF427" s="1">
        <v>42.2</v>
      </c>
      <c r="AG427" s="1">
        <v>1.4862</v>
      </c>
      <c r="AH427" s="1">
        <v>5.4131</v>
      </c>
      <c r="AI427" s="1">
        <v>42.2</v>
      </c>
      <c r="AJ427" s="1">
        <v>1.5327999999999999</v>
      </c>
      <c r="AK427" s="1">
        <v>5.0453000000000001</v>
      </c>
      <c r="AL427" s="1">
        <v>42.2</v>
      </c>
      <c r="AM427" s="1">
        <v>1.5809</v>
      </c>
      <c r="AN427" s="1">
        <v>5.3552999999999997</v>
      </c>
      <c r="AO427" s="1">
        <v>42.2</v>
      </c>
      <c r="AP427" s="1">
        <v>1.0053000000000001</v>
      </c>
      <c r="AQ427" s="1">
        <v>6.0743</v>
      </c>
      <c r="AR427" s="5">
        <f t="shared" si="69"/>
        <v>1.3244833333333335</v>
      </c>
      <c r="AS427" s="5">
        <f t="shared" si="70"/>
        <v>4051.2666666666669</v>
      </c>
      <c r="AT427" s="5">
        <f t="shared" si="71"/>
        <v>15.920471994652493</v>
      </c>
      <c r="AU427" s="5">
        <f t="shared" si="72"/>
        <v>3.579684684684685E-2</v>
      </c>
      <c r="AV427" s="5">
        <f t="shared" si="73"/>
        <v>0.44474509340910967</v>
      </c>
    </row>
    <row r="428" spans="2:48" x14ac:dyDescent="0.25">
      <c r="B428" s="1">
        <v>42.3</v>
      </c>
      <c r="C428" s="1">
        <v>1.4919</v>
      </c>
      <c r="D428" s="1">
        <v>6.3593999999999999</v>
      </c>
      <c r="E428" s="1">
        <v>42.3</v>
      </c>
      <c r="F428" s="1">
        <v>1.5208999999999999</v>
      </c>
      <c r="G428" s="1">
        <v>4.7866</v>
      </c>
      <c r="H428" s="1">
        <v>42.3</v>
      </c>
      <c r="I428" s="1">
        <v>1.4486000000000001</v>
      </c>
      <c r="J428" s="1">
        <v>5.4568000000000003</v>
      </c>
      <c r="K428" s="1">
        <v>42.3</v>
      </c>
      <c r="L428" s="1">
        <v>1.5723</v>
      </c>
      <c r="M428" s="1">
        <v>5.2694999999999999</v>
      </c>
      <c r="N428" s="1">
        <v>42.3</v>
      </c>
      <c r="O428" s="1">
        <v>1.2296</v>
      </c>
      <c r="P428" s="1">
        <v>6.5528000000000004</v>
      </c>
      <c r="Q428" s="1">
        <v>42.3</v>
      </c>
      <c r="R428" s="1">
        <v>1.9056999999999999</v>
      </c>
      <c r="S428" s="1">
        <v>3.8580999999999999</v>
      </c>
      <c r="T428" s="5">
        <f t="shared" si="64"/>
        <v>1.5281666666666667</v>
      </c>
      <c r="U428" s="5">
        <f t="shared" si="65"/>
        <v>5380.5333333333328</v>
      </c>
      <c r="V428" s="5">
        <f t="shared" si="66"/>
        <v>21.144159912857102</v>
      </c>
      <c r="W428" s="5">
        <f t="shared" si="67"/>
        <v>4.1301801801801805E-2</v>
      </c>
      <c r="X428" s="5">
        <f t="shared" si="68"/>
        <v>0.51194279645046092</v>
      </c>
      <c r="Z428" s="1">
        <v>42.3</v>
      </c>
      <c r="AA428" s="1">
        <v>1.1681999999999999</v>
      </c>
      <c r="AB428" s="1">
        <v>1.5445</v>
      </c>
      <c r="AC428" s="1">
        <v>42.3</v>
      </c>
      <c r="AD428" s="1">
        <v>1.1751</v>
      </c>
      <c r="AE428" s="1">
        <v>0.88390000000000002</v>
      </c>
      <c r="AF428" s="1">
        <v>42.3</v>
      </c>
      <c r="AG428" s="1">
        <v>1.4879</v>
      </c>
      <c r="AH428" s="1">
        <v>5.431</v>
      </c>
      <c r="AI428" s="1">
        <v>42.3</v>
      </c>
      <c r="AJ428" s="1">
        <v>1.5348999999999999</v>
      </c>
      <c r="AK428" s="1">
        <v>5.0780000000000003</v>
      </c>
      <c r="AL428" s="1">
        <v>42.3</v>
      </c>
      <c r="AM428" s="1">
        <v>1.5824</v>
      </c>
      <c r="AN428" s="1">
        <v>5.3715000000000002</v>
      </c>
      <c r="AO428" s="1">
        <v>42.3</v>
      </c>
      <c r="AP428" s="1">
        <v>1.0071000000000001</v>
      </c>
      <c r="AQ428" s="1">
        <v>6.1003999999999996</v>
      </c>
      <c r="AR428" s="5">
        <f t="shared" si="69"/>
        <v>1.3259333333333332</v>
      </c>
      <c r="AS428" s="5">
        <f t="shared" si="70"/>
        <v>4068.2166666666672</v>
      </c>
      <c r="AT428" s="5">
        <f t="shared" si="71"/>
        <v>15.987081285650213</v>
      </c>
      <c r="AU428" s="5">
        <f t="shared" si="72"/>
        <v>3.583603603603603E-2</v>
      </c>
      <c r="AV428" s="5">
        <f t="shared" si="73"/>
        <v>0.44611745756628635</v>
      </c>
    </row>
    <row r="429" spans="2:48" x14ac:dyDescent="0.25">
      <c r="B429" s="1">
        <v>42.4</v>
      </c>
      <c r="C429" s="1">
        <v>1.4933000000000001</v>
      </c>
      <c r="D429" s="1">
        <v>6.3795000000000002</v>
      </c>
      <c r="E429" s="1">
        <v>42.4</v>
      </c>
      <c r="F429" s="1">
        <v>1.5228999999999999</v>
      </c>
      <c r="G429" s="1">
        <v>4.8148</v>
      </c>
      <c r="H429" s="1">
        <v>42.4</v>
      </c>
      <c r="I429" s="1">
        <v>1.4504999999999999</v>
      </c>
      <c r="J429" s="1">
        <v>5.4790999999999999</v>
      </c>
      <c r="K429" s="1">
        <v>42.4</v>
      </c>
      <c r="L429" s="1">
        <v>1.5736000000000001</v>
      </c>
      <c r="M429" s="1">
        <v>5.2830000000000004</v>
      </c>
      <c r="N429" s="1">
        <v>42.4</v>
      </c>
      <c r="O429" s="1">
        <v>1.2310000000000001</v>
      </c>
      <c r="P429" s="1">
        <v>6.5721999999999996</v>
      </c>
      <c r="Q429" s="1">
        <v>42.4</v>
      </c>
      <c r="R429" s="1">
        <v>1.9072</v>
      </c>
      <c r="S429" s="1">
        <v>3.8683000000000001</v>
      </c>
      <c r="T429" s="5">
        <f t="shared" si="64"/>
        <v>1.5297499999999999</v>
      </c>
      <c r="U429" s="5">
        <f t="shared" si="65"/>
        <v>5399.4833333333336</v>
      </c>
      <c r="V429" s="5">
        <f t="shared" si="66"/>
        <v>21.218628707217384</v>
      </c>
      <c r="W429" s="5">
        <f t="shared" si="67"/>
        <v>4.1344594594594594E-2</v>
      </c>
      <c r="X429" s="5">
        <f t="shared" si="68"/>
        <v>0.51321409522277706</v>
      </c>
      <c r="Z429" s="1">
        <v>42.4</v>
      </c>
      <c r="AA429" s="1">
        <v>1.1688000000000001</v>
      </c>
      <c r="AB429" s="1">
        <v>1.5458000000000001</v>
      </c>
      <c r="AC429" s="1">
        <v>42.4</v>
      </c>
      <c r="AD429" s="1">
        <v>1.1758999999999999</v>
      </c>
      <c r="AE429" s="1">
        <v>0.8871</v>
      </c>
      <c r="AF429" s="1">
        <v>42.4</v>
      </c>
      <c r="AG429" s="1">
        <v>1.4895</v>
      </c>
      <c r="AH429" s="1">
        <v>5.4508999999999999</v>
      </c>
      <c r="AI429" s="1">
        <v>42.4</v>
      </c>
      <c r="AJ429" s="1">
        <v>1.5364</v>
      </c>
      <c r="AK429" s="1">
        <v>5.0926999999999998</v>
      </c>
      <c r="AL429" s="1">
        <v>42.4</v>
      </c>
      <c r="AM429" s="1">
        <v>1.5841000000000001</v>
      </c>
      <c r="AN429" s="1">
        <v>5.3982000000000001</v>
      </c>
      <c r="AO429" s="1">
        <v>42.4</v>
      </c>
      <c r="AP429" s="1">
        <v>1.0085999999999999</v>
      </c>
      <c r="AQ429" s="1">
        <v>6.1144999999999996</v>
      </c>
      <c r="AR429" s="5">
        <f t="shared" si="69"/>
        <v>1.3272166666666667</v>
      </c>
      <c r="AS429" s="5">
        <f t="shared" si="70"/>
        <v>4081.5333333333338</v>
      </c>
      <c r="AT429" s="5">
        <f t="shared" si="71"/>
        <v>16.03941247887261</v>
      </c>
      <c r="AU429" s="5">
        <f t="shared" si="72"/>
        <v>3.5870720720720721E-2</v>
      </c>
      <c r="AV429" s="5">
        <f t="shared" si="73"/>
        <v>0.44714497385628066</v>
      </c>
    </row>
    <row r="430" spans="2:48" x14ac:dyDescent="0.25">
      <c r="B430" s="1">
        <v>42.5</v>
      </c>
      <c r="C430" s="1">
        <v>1.4951000000000001</v>
      </c>
      <c r="D430" s="1">
        <v>6.4023000000000003</v>
      </c>
      <c r="E430" s="1">
        <v>42.5</v>
      </c>
      <c r="F430" s="1">
        <v>1.5246</v>
      </c>
      <c r="G430" s="1">
        <v>4.8327</v>
      </c>
      <c r="H430" s="1">
        <v>42.5</v>
      </c>
      <c r="I430" s="1">
        <v>1.4519</v>
      </c>
      <c r="J430" s="1">
        <v>5.4965999999999999</v>
      </c>
      <c r="K430" s="1">
        <v>42.5</v>
      </c>
      <c r="L430" s="1">
        <v>1.5755999999999999</v>
      </c>
      <c r="M430" s="1">
        <v>5.3112000000000004</v>
      </c>
      <c r="N430" s="1">
        <v>42.5</v>
      </c>
      <c r="O430" s="1">
        <v>1.2327999999999999</v>
      </c>
      <c r="P430" s="1">
        <v>6.6007999999999996</v>
      </c>
      <c r="Q430" s="1">
        <v>42.5</v>
      </c>
      <c r="R430" s="1">
        <v>1.9092</v>
      </c>
      <c r="S430" s="1">
        <v>3.8849999999999998</v>
      </c>
      <c r="T430" s="5">
        <f t="shared" si="64"/>
        <v>1.5315333333333332</v>
      </c>
      <c r="U430" s="5">
        <f t="shared" si="65"/>
        <v>5421.4333333333325</v>
      </c>
      <c r="V430" s="5">
        <f t="shared" si="66"/>
        <v>21.304886756621507</v>
      </c>
      <c r="W430" s="5">
        <f t="shared" si="67"/>
        <v>4.1392792792792787E-2</v>
      </c>
      <c r="X430" s="5">
        <f t="shared" si="68"/>
        <v>0.5147003939374456</v>
      </c>
      <c r="Z430" s="1">
        <v>42.5</v>
      </c>
      <c r="AA430" s="1">
        <v>1.1696</v>
      </c>
      <c r="AB430" s="1">
        <v>1.5502</v>
      </c>
      <c r="AC430" s="1">
        <v>42.5</v>
      </c>
      <c r="AD430" s="1">
        <v>1.1769000000000001</v>
      </c>
      <c r="AE430" s="1">
        <v>0.89229999999999998</v>
      </c>
      <c r="AF430" s="1">
        <v>42.5</v>
      </c>
      <c r="AG430" s="1">
        <v>1.4911000000000001</v>
      </c>
      <c r="AH430" s="1">
        <v>5.4634999999999998</v>
      </c>
      <c r="AI430" s="1">
        <v>42.5</v>
      </c>
      <c r="AJ430" s="1">
        <v>1.5379</v>
      </c>
      <c r="AK430" s="1">
        <v>5.1116999999999999</v>
      </c>
      <c r="AL430" s="1">
        <v>42.5</v>
      </c>
      <c r="AM430" s="1">
        <v>1.5857000000000001</v>
      </c>
      <c r="AN430" s="1">
        <v>5.4135</v>
      </c>
      <c r="AO430" s="1">
        <v>42.5</v>
      </c>
      <c r="AP430" s="1">
        <v>1.0104</v>
      </c>
      <c r="AQ430" s="1">
        <v>6.1441999999999997</v>
      </c>
      <c r="AR430" s="5">
        <f t="shared" si="69"/>
        <v>1.3286</v>
      </c>
      <c r="AS430" s="5">
        <f t="shared" si="70"/>
        <v>4095.9000000000005</v>
      </c>
      <c r="AT430" s="5">
        <f t="shared" si="71"/>
        <v>16.095869911360353</v>
      </c>
      <c r="AU430" s="5">
        <f t="shared" si="72"/>
        <v>3.5908108108108107E-2</v>
      </c>
      <c r="AV430" s="5">
        <f t="shared" si="73"/>
        <v>0.44825168351673422</v>
      </c>
    </row>
    <row r="431" spans="2:48" x14ac:dyDescent="0.25">
      <c r="B431" s="1">
        <v>42.6</v>
      </c>
      <c r="C431" s="1">
        <v>1.4964999999999999</v>
      </c>
      <c r="D431" s="1">
        <v>6.42</v>
      </c>
      <c r="E431" s="1">
        <v>42.6</v>
      </c>
      <c r="F431" s="1">
        <v>1.5262</v>
      </c>
      <c r="G431" s="1">
        <v>4.8566000000000003</v>
      </c>
      <c r="H431" s="1">
        <v>42.6</v>
      </c>
      <c r="I431" s="1">
        <v>1.4538</v>
      </c>
      <c r="J431" s="1">
        <v>5.5194000000000001</v>
      </c>
      <c r="K431" s="1">
        <v>42.6</v>
      </c>
      <c r="L431" s="1">
        <v>1.5771999999999999</v>
      </c>
      <c r="M431" s="1">
        <v>5.3212000000000002</v>
      </c>
      <c r="N431" s="1">
        <v>42.6</v>
      </c>
      <c r="O431" s="1">
        <v>1.2343</v>
      </c>
      <c r="P431" s="1">
        <v>6.6182999999999996</v>
      </c>
      <c r="Q431" s="1">
        <v>42.6</v>
      </c>
      <c r="R431" s="1">
        <v>1.9106000000000001</v>
      </c>
      <c r="S431" s="1">
        <v>3.8866000000000001</v>
      </c>
      <c r="T431" s="5">
        <f t="shared" si="64"/>
        <v>1.5330999999999999</v>
      </c>
      <c r="U431" s="5">
        <f t="shared" si="65"/>
        <v>5437.0166666666673</v>
      </c>
      <c r="V431" s="5">
        <f t="shared" si="66"/>
        <v>21.366125386988148</v>
      </c>
      <c r="W431" s="5">
        <f t="shared" si="67"/>
        <v>4.143513513513513E-2</v>
      </c>
      <c r="X431" s="5">
        <f t="shared" si="68"/>
        <v>0.51565236404576453</v>
      </c>
      <c r="Z431" s="1">
        <v>42.6</v>
      </c>
      <c r="AA431" s="1">
        <v>1.1708000000000001</v>
      </c>
      <c r="AB431" s="1">
        <v>1.5589</v>
      </c>
      <c r="AC431" s="1">
        <v>42.6</v>
      </c>
      <c r="AD431" s="1">
        <v>1.1777</v>
      </c>
      <c r="AE431" s="1">
        <v>0.8952</v>
      </c>
      <c r="AF431" s="1">
        <v>42.6</v>
      </c>
      <c r="AG431" s="1">
        <v>1.4925999999999999</v>
      </c>
      <c r="AH431" s="1">
        <v>5.4801000000000002</v>
      </c>
      <c r="AI431" s="1">
        <v>42.6</v>
      </c>
      <c r="AJ431" s="1">
        <v>1.5396000000000001</v>
      </c>
      <c r="AK431" s="1">
        <v>5.1279000000000003</v>
      </c>
      <c r="AL431" s="1">
        <v>42.6</v>
      </c>
      <c r="AM431" s="1">
        <v>1.5871999999999999</v>
      </c>
      <c r="AN431" s="1">
        <v>5.4387999999999996</v>
      </c>
      <c r="AO431" s="1">
        <v>42.6</v>
      </c>
      <c r="AP431" s="1">
        <v>1.0119</v>
      </c>
      <c r="AQ431" s="1">
        <v>6.1561000000000003</v>
      </c>
      <c r="AR431" s="5">
        <f t="shared" si="69"/>
        <v>1.3299666666666667</v>
      </c>
      <c r="AS431" s="5">
        <f t="shared" si="70"/>
        <v>4109.5000000000009</v>
      </c>
      <c r="AT431" s="5">
        <f t="shared" si="71"/>
        <v>16.14931453422578</v>
      </c>
      <c r="AU431" s="5">
        <f t="shared" si="72"/>
        <v>3.5945045045045046E-2</v>
      </c>
      <c r="AV431" s="5">
        <f t="shared" si="73"/>
        <v>0.44927790503497872</v>
      </c>
    </row>
    <row r="432" spans="2:48" x14ac:dyDescent="0.25">
      <c r="B432" s="1">
        <v>42.7</v>
      </c>
      <c r="C432" s="1">
        <v>1.4984</v>
      </c>
      <c r="D432" s="1">
        <v>6.4493999999999998</v>
      </c>
      <c r="E432" s="1">
        <v>42.7</v>
      </c>
      <c r="F432" s="1">
        <v>1.5277000000000001</v>
      </c>
      <c r="G432" s="1">
        <v>4.8715999999999999</v>
      </c>
      <c r="H432" s="1">
        <v>42.7</v>
      </c>
      <c r="I432" s="1">
        <v>1.4551000000000001</v>
      </c>
      <c r="J432" s="1">
        <v>5.5324</v>
      </c>
      <c r="K432" s="1">
        <v>42.7</v>
      </c>
      <c r="L432" s="1">
        <v>1.5789</v>
      </c>
      <c r="M432" s="1">
        <v>5.3471000000000002</v>
      </c>
      <c r="N432" s="1">
        <v>42.7</v>
      </c>
      <c r="O432" s="1">
        <v>1.236</v>
      </c>
      <c r="P432" s="1">
        <v>6.6509999999999998</v>
      </c>
      <c r="Q432" s="1">
        <v>42.7</v>
      </c>
      <c r="R432" s="1">
        <v>1.9120999999999999</v>
      </c>
      <c r="S432" s="1">
        <v>3.8988</v>
      </c>
      <c r="T432" s="5">
        <f t="shared" si="64"/>
        <v>1.5347</v>
      </c>
      <c r="U432" s="5">
        <f t="shared" si="65"/>
        <v>5458.3833333333341</v>
      </c>
      <c r="V432" s="5">
        <f t="shared" si="66"/>
        <v>21.45009108124486</v>
      </c>
      <c r="W432" s="5">
        <f t="shared" si="67"/>
        <v>4.147837837837838E-2</v>
      </c>
      <c r="X432" s="5">
        <f t="shared" si="68"/>
        <v>0.51713909559266291</v>
      </c>
      <c r="Z432" s="1">
        <v>42.7</v>
      </c>
      <c r="AA432" s="1">
        <v>1.1715</v>
      </c>
      <c r="AB432" s="1">
        <v>1.5628</v>
      </c>
      <c r="AC432" s="1">
        <v>42.7</v>
      </c>
      <c r="AD432" s="1">
        <v>1.1783999999999999</v>
      </c>
      <c r="AE432" s="1">
        <v>0.8972</v>
      </c>
      <c r="AF432" s="1">
        <v>42.7</v>
      </c>
      <c r="AG432" s="1">
        <v>1.4944999999999999</v>
      </c>
      <c r="AH432" s="1">
        <v>5.4973000000000001</v>
      </c>
      <c r="AI432" s="1">
        <v>42.7</v>
      </c>
      <c r="AJ432" s="1">
        <v>1.5411999999999999</v>
      </c>
      <c r="AK432" s="1">
        <v>5.149</v>
      </c>
      <c r="AL432" s="1">
        <v>42.7</v>
      </c>
      <c r="AM432" s="1">
        <v>1.5891</v>
      </c>
      <c r="AN432" s="1">
        <v>5.4608999999999996</v>
      </c>
      <c r="AO432" s="1">
        <v>42.7</v>
      </c>
      <c r="AP432" s="1">
        <v>1.0138</v>
      </c>
      <c r="AQ432" s="1">
        <v>6.19</v>
      </c>
      <c r="AR432" s="5">
        <f t="shared" si="69"/>
        <v>1.3314166666666667</v>
      </c>
      <c r="AS432" s="5">
        <f t="shared" si="70"/>
        <v>4126.2</v>
      </c>
      <c r="AT432" s="5">
        <f t="shared" si="71"/>
        <v>16.214941387303174</v>
      </c>
      <c r="AU432" s="5">
        <f t="shared" si="72"/>
        <v>3.5984234234234233E-2</v>
      </c>
      <c r="AV432" s="5">
        <f t="shared" si="73"/>
        <v>0.45061237879217692</v>
      </c>
    </row>
    <row r="433" spans="2:48" x14ac:dyDescent="0.25">
      <c r="B433" s="1">
        <v>42.8</v>
      </c>
      <c r="C433" s="1">
        <v>1.4998</v>
      </c>
      <c r="D433" s="1">
        <v>6.4645999999999999</v>
      </c>
      <c r="E433" s="1">
        <v>42.8</v>
      </c>
      <c r="F433" s="1">
        <v>1.5293000000000001</v>
      </c>
      <c r="G433" s="1">
        <v>4.8932000000000002</v>
      </c>
      <c r="H433" s="1">
        <v>42.8</v>
      </c>
      <c r="I433" s="1">
        <v>1.4571000000000001</v>
      </c>
      <c r="J433" s="1">
        <v>5.5609999999999999</v>
      </c>
      <c r="K433" s="1">
        <v>42.8</v>
      </c>
      <c r="L433" s="1">
        <v>1.5804</v>
      </c>
      <c r="M433" s="1">
        <v>5.3583999999999996</v>
      </c>
      <c r="N433" s="1">
        <v>42.8</v>
      </c>
      <c r="O433" s="1">
        <v>1.2377</v>
      </c>
      <c r="P433" s="1">
        <v>6.6698000000000004</v>
      </c>
      <c r="Q433" s="1">
        <v>42.8</v>
      </c>
      <c r="R433" s="1">
        <v>1.9137999999999999</v>
      </c>
      <c r="S433" s="1">
        <v>3.9045999999999998</v>
      </c>
      <c r="T433" s="5">
        <f t="shared" si="64"/>
        <v>1.5363499999999999</v>
      </c>
      <c r="U433" s="5">
        <f t="shared" si="65"/>
        <v>5475.2666666666673</v>
      </c>
      <c r="V433" s="5">
        <f t="shared" si="66"/>
        <v>21.516438388797159</v>
      </c>
      <c r="W433" s="5">
        <f t="shared" si="67"/>
        <v>4.1522972972972971E-2</v>
      </c>
      <c r="X433" s="5">
        <f t="shared" si="68"/>
        <v>0.51818154742441169</v>
      </c>
      <c r="Z433" s="1">
        <v>42.8</v>
      </c>
      <c r="AA433" s="1">
        <v>1.1720999999999999</v>
      </c>
      <c r="AB433" s="1">
        <v>1.5648</v>
      </c>
      <c r="AC433" s="1">
        <v>42.8</v>
      </c>
      <c r="AD433" s="1">
        <v>1.1793</v>
      </c>
      <c r="AE433" s="1">
        <v>0.90049999999999997</v>
      </c>
      <c r="AF433" s="1">
        <v>42.8</v>
      </c>
      <c r="AG433" s="1">
        <v>1.496</v>
      </c>
      <c r="AH433" s="1">
        <v>5.4462000000000002</v>
      </c>
      <c r="AI433" s="1">
        <v>42.8</v>
      </c>
      <c r="AJ433" s="1">
        <v>1.5430999999999999</v>
      </c>
      <c r="AK433" s="1">
        <v>5.1740000000000004</v>
      </c>
      <c r="AL433" s="1">
        <v>42.8</v>
      </c>
      <c r="AM433" s="1">
        <v>1.5906</v>
      </c>
      <c r="AN433" s="1">
        <v>5.4835000000000003</v>
      </c>
      <c r="AO433" s="1">
        <v>42.8</v>
      </c>
      <c r="AP433" s="1">
        <v>1.0156000000000001</v>
      </c>
      <c r="AQ433" s="1">
        <v>6.2084999999999999</v>
      </c>
      <c r="AR433" s="5">
        <f t="shared" si="69"/>
        <v>1.3327833333333332</v>
      </c>
      <c r="AS433" s="5">
        <f t="shared" si="70"/>
        <v>4129.5833333333339</v>
      </c>
      <c r="AT433" s="5">
        <f t="shared" si="71"/>
        <v>16.228237047158178</v>
      </c>
      <c r="AU433" s="5">
        <f t="shared" si="72"/>
        <v>3.6021171171171165E-2</v>
      </c>
      <c r="AV433" s="5">
        <f t="shared" si="73"/>
        <v>0.45051941731828338</v>
      </c>
    </row>
    <row r="434" spans="2:48" x14ac:dyDescent="0.25">
      <c r="B434" s="1">
        <v>42.9</v>
      </c>
      <c r="C434" s="1">
        <v>1.5018</v>
      </c>
      <c r="D434" s="1">
        <v>6.4984000000000002</v>
      </c>
      <c r="E434" s="1">
        <v>42.9</v>
      </c>
      <c r="F434" s="1">
        <v>1.5311999999999999</v>
      </c>
      <c r="G434" s="1">
        <v>4.9143999999999997</v>
      </c>
      <c r="H434" s="1">
        <v>42.9</v>
      </c>
      <c r="I434" s="1">
        <v>1.4583999999999999</v>
      </c>
      <c r="J434" s="1">
        <v>5.5727000000000002</v>
      </c>
      <c r="K434" s="1">
        <v>42.9</v>
      </c>
      <c r="L434" s="1">
        <v>1.5820000000000001</v>
      </c>
      <c r="M434" s="1">
        <v>5.3780999999999999</v>
      </c>
      <c r="N434" s="1">
        <v>42.9</v>
      </c>
      <c r="O434" s="1">
        <v>1.2395</v>
      </c>
      <c r="P434" s="1">
        <v>6.7058</v>
      </c>
      <c r="Q434" s="1">
        <v>42.9</v>
      </c>
      <c r="R434" s="1">
        <v>1.9155</v>
      </c>
      <c r="S434" s="1">
        <v>3.9226999999999999</v>
      </c>
      <c r="T434" s="5">
        <f t="shared" si="64"/>
        <v>1.5380666666666665</v>
      </c>
      <c r="U434" s="5">
        <f t="shared" si="65"/>
        <v>5498.6833333333334</v>
      </c>
      <c r="V434" s="5">
        <f t="shared" si="66"/>
        <v>21.608460074000497</v>
      </c>
      <c r="W434" s="5">
        <f t="shared" si="67"/>
        <v>4.1569369369369363E-2</v>
      </c>
      <c r="X434" s="5">
        <f t="shared" si="68"/>
        <v>0.51981688444672003</v>
      </c>
      <c r="Z434" s="1">
        <v>42.9</v>
      </c>
      <c r="AA434" s="1">
        <v>1.173</v>
      </c>
      <c r="AB434" s="1">
        <v>1.5697000000000001</v>
      </c>
      <c r="AC434" s="1">
        <v>42.9</v>
      </c>
      <c r="AD434" s="1">
        <v>1.1801999999999999</v>
      </c>
      <c r="AE434" s="1">
        <v>0.90590000000000004</v>
      </c>
      <c r="AF434" s="1">
        <v>42.9</v>
      </c>
      <c r="AG434" s="1">
        <v>1.4979</v>
      </c>
      <c r="AH434" s="1">
        <v>5.4029999999999996</v>
      </c>
      <c r="AI434" s="1">
        <v>42.9</v>
      </c>
      <c r="AJ434" s="1">
        <v>1.5445</v>
      </c>
      <c r="AK434" s="1">
        <v>5.1886000000000001</v>
      </c>
      <c r="AL434" s="1">
        <v>42.9</v>
      </c>
      <c r="AM434" s="1">
        <v>1.5926</v>
      </c>
      <c r="AN434" s="1">
        <v>5.5109000000000004</v>
      </c>
      <c r="AO434" s="1">
        <v>42.9</v>
      </c>
      <c r="AP434" s="1">
        <v>1.0170999999999999</v>
      </c>
      <c r="AQ434" s="1">
        <v>6.2281000000000004</v>
      </c>
      <c r="AR434" s="5">
        <f t="shared" si="69"/>
        <v>1.3342166666666666</v>
      </c>
      <c r="AS434" s="5">
        <f t="shared" si="70"/>
        <v>4134.3666666666668</v>
      </c>
      <c r="AT434" s="5">
        <f t="shared" si="71"/>
        <v>16.247034359366975</v>
      </c>
      <c r="AU434" s="5">
        <f t="shared" si="72"/>
        <v>3.6059909909909905E-2</v>
      </c>
      <c r="AV434" s="5">
        <f t="shared" si="73"/>
        <v>0.45055670965228894</v>
      </c>
    </row>
    <row r="435" spans="2:48" x14ac:dyDescent="0.25">
      <c r="B435" s="1">
        <v>43</v>
      </c>
      <c r="C435" s="1">
        <v>1.5035000000000001</v>
      </c>
      <c r="D435" s="1">
        <v>6.5190000000000001</v>
      </c>
      <c r="E435" s="1">
        <v>43</v>
      </c>
      <c r="F435" s="1">
        <v>1.5327</v>
      </c>
      <c r="G435" s="1">
        <v>4.9355000000000002</v>
      </c>
      <c r="H435" s="1">
        <v>43</v>
      </c>
      <c r="I435" s="1">
        <v>1.4603999999999999</v>
      </c>
      <c r="J435" s="1">
        <v>5.6048999999999998</v>
      </c>
      <c r="K435" s="1">
        <v>43</v>
      </c>
      <c r="L435" s="1">
        <v>1.5838000000000001</v>
      </c>
      <c r="M435" s="1">
        <v>5.3967999999999998</v>
      </c>
      <c r="N435" s="1">
        <v>43</v>
      </c>
      <c r="O435" s="1">
        <v>1.2414000000000001</v>
      </c>
      <c r="P435" s="1">
        <v>6.7324000000000002</v>
      </c>
      <c r="Q435" s="1">
        <v>43</v>
      </c>
      <c r="R435" s="1">
        <v>1.9173</v>
      </c>
      <c r="S435" s="1">
        <v>3.9306999999999999</v>
      </c>
      <c r="T435" s="5">
        <f t="shared" si="64"/>
        <v>1.5398500000000002</v>
      </c>
      <c r="U435" s="5">
        <f t="shared" si="65"/>
        <v>5519.8833333333332</v>
      </c>
      <c r="V435" s="5">
        <f t="shared" si="66"/>
        <v>21.691770809643661</v>
      </c>
      <c r="W435" s="5">
        <f t="shared" si="67"/>
        <v>4.161756756756757E-2</v>
      </c>
      <c r="X435" s="5">
        <f t="shared" si="68"/>
        <v>0.52121668990928682</v>
      </c>
      <c r="Z435" s="1">
        <v>43</v>
      </c>
      <c r="AA435" s="1">
        <v>1.1740999999999999</v>
      </c>
      <c r="AB435" s="1">
        <v>1.58</v>
      </c>
      <c r="AC435" s="1">
        <v>43</v>
      </c>
      <c r="AD435" s="1">
        <v>1.1809000000000001</v>
      </c>
      <c r="AE435" s="1">
        <v>0.90759999999999996</v>
      </c>
      <c r="AF435" s="1">
        <v>43</v>
      </c>
      <c r="AG435" s="1">
        <v>1.4995000000000001</v>
      </c>
      <c r="AH435" s="1">
        <v>5.3967000000000001</v>
      </c>
      <c r="AI435" s="1">
        <v>43</v>
      </c>
      <c r="AJ435" s="1">
        <v>1.5465</v>
      </c>
      <c r="AK435" s="1">
        <v>5.2169999999999996</v>
      </c>
      <c r="AL435" s="1">
        <v>43</v>
      </c>
      <c r="AM435" s="1">
        <v>1.5941000000000001</v>
      </c>
      <c r="AN435" s="1">
        <v>5.5331999999999999</v>
      </c>
      <c r="AO435" s="1">
        <v>43</v>
      </c>
      <c r="AP435" s="1">
        <v>1.0187999999999999</v>
      </c>
      <c r="AQ435" s="1">
        <v>6.2485999999999997</v>
      </c>
      <c r="AR435" s="5">
        <f t="shared" si="69"/>
        <v>1.33565</v>
      </c>
      <c r="AS435" s="5">
        <f t="shared" si="70"/>
        <v>4147.1833333333334</v>
      </c>
      <c r="AT435" s="5">
        <f t="shared" si="71"/>
        <v>16.29740067674873</v>
      </c>
      <c r="AU435" s="5">
        <f t="shared" si="72"/>
        <v>3.6098648648648646E-2</v>
      </c>
      <c r="AV435" s="5">
        <f t="shared" si="73"/>
        <v>0.45146844236117473</v>
      </c>
    </row>
    <row r="436" spans="2:48" x14ac:dyDescent="0.25">
      <c r="B436" s="1">
        <v>43.1</v>
      </c>
      <c r="C436" s="1">
        <v>1.5049999999999999</v>
      </c>
      <c r="D436" s="1">
        <v>6.5403000000000002</v>
      </c>
      <c r="E436" s="1">
        <v>43.1</v>
      </c>
      <c r="F436" s="1">
        <v>1.5346</v>
      </c>
      <c r="G436" s="1">
        <v>4.9607999999999999</v>
      </c>
      <c r="H436" s="1">
        <v>43.1</v>
      </c>
      <c r="I436" s="1">
        <v>1.4621999999999999</v>
      </c>
      <c r="J436" s="1">
        <v>5.6260000000000003</v>
      </c>
      <c r="K436" s="1">
        <v>43.1</v>
      </c>
      <c r="L436" s="1">
        <v>1.5852999999999999</v>
      </c>
      <c r="M436" s="1">
        <v>5.4147999999999996</v>
      </c>
      <c r="N436" s="1">
        <v>43.1</v>
      </c>
      <c r="O436" s="1">
        <v>1.2427999999999999</v>
      </c>
      <c r="P436" s="1">
        <v>6.7519999999999998</v>
      </c>
      <c r="Q436" s="1">
        <v>43.1</v>
      </c>
      <c r="R436" s="1">
        <v>1.9189000000000001</v>
      </c>
      <c r="S436" s="1">
        <v>3.9411999999999998</v>
      </c>
      <c r="T436" s="5">
        <f t="shared" si="64"/>
        <v>1.5414666666666668</v>
      </c>
      <c r="U436" s="5">
        <f t="shared" si="65"/>
        <v>5539.1833333333334</v>
      </c>
      <c r="V436" s="5">
        <f t="shared" si="66"/>
        <v>21.767615017092393</v>
      </c>
      <c r="W436" s="5">
        <f t="shared" si="67"/>
        <v>4.1661261261261261E-2</v>
      </c>
      <c r="X436" s="5">
        <f t="shared" si="68"/>
        <v>0.52249054296714292</v>
      </c>
      <c r="Z436" s="1">
        <v>43.1</v>
      </c>
      <c r="AA436" s="1">
        <v>1.1748000000000001</v>
      </c>
      <c r="AB436" s="1">
        <v>1.5820000000000001</v>
      </c>
      <c r="AC436" s="1">
        <v>43.1</v>
      </c>
      <c r="AD436" s="1">
        <v>1.1816</v>
      </c>
      <c r="AE436" s="1">
        <v>0.91</v>
      </c>
      <c r="AF436" s="1">
        <v>43.1</v>
      </c>
      <c r="AG436" s="1">
        <v>1.5011000000000001</v>
      </c>
      <c r="AH436" s="1">
        <v>5.4054000000000002</v>
      </c>
      <c r="AI436" s="1">
        <v>43.1</v>
      </c>
      <c r="AJ436" s="1">
        <v>1.548</v>
      </c>
      <c r="AK436" s="1">
        <v>5.2333999999999996</v>
      </c>
      <c r="AL436" s="1">
        <v>43.1</v>
      </c>
      <c r="AM436" s="1">
        <v>1.5959000000000001</v>
      </c>
      <c r="AN436" s="1">
        <v>5.5618999999999996</v>
      </c>
      <c r="AO436" s="1">
        <v>43.1</v>
      </c>
      <c r="AP436" s="1">
        <v>1.0203</v>
      </c>
      <c r="AQ436" s="1">
        <v>6.2652000000000001</v>
      </c>
      <c r="AR436" s="5">
        <f t="shared" si="69"/>
        <v>1.3369500000000001</v>
      </c>
      <c r="AS436" s="5">
        <f t="shared" si="70"/>
        <v>4159.6499999999996</v>
      </c>
      <c r="AT436" s="5">
        <f t="shared" si="71"/>
        <v>16.346391581042035</v>
      </c>
      <c r="AU436" s="5">
        <f t="shared" si="72"/>
        <v>3.6133783783783784E-2</v>
      </c>
      <c r="AV436" s="5">
        <f t="shared" si="73"/>
        <v>0.4523852713254462</v>
      </c>
    </row>
    <row r="437" spans="2:48" x14ac:dyDescent="0.25">
      <c r="B437" s="1">
        <v>43.2</v>
      </c>
      <c r="C437" s="1">
        <v>1.5066999999999999</v>
      </c>
      <c r="D437" s="1">
        <v>6.5593000000000004</v>
      </c>
      <c r="E437" s="1">
        <v>43.2</v>
      </c>
      <c r="F437" s="1">
        <v>1.5362</v>
      </c>
      <c r="G437" s="1">
        <v>4.9800000000000004</v>
      </c>
      <c r="H437" s="1">
        <v>43.2</v>
      </c>
      <c r="I437" s="1">
        <v>1.4637</v>
      </c>
      <c r="J437" s="1">
        <v>5.6435000000000004</v>
      </c>
      <c r="K437" s="1">
        <v>43.2</v>
      </c>
      <c r="L437" s="1">
        <v>1.5873999999999999</v>
      </c>
      <c r="M437" s="1">
        <v>5.4432</v>
      </c>
      <c r="N437" s="1">
        <v>43.2</v>
      </c>
      <c r="O437" s="1">
        <v>1.2444</v>
      </c>
      <c r="P437" s="1">
        <v>6.7759</v>
      </c>
      <c r="Q437" s="1">
        <v>43.2</v>
      </c>
      <c r="R437" s="1">
        <v>1.9207000000000001</v>
      </c>
      <c r="S437" s="1">
        <v>3.9561000000000002</v>
      </c>
      <c r="T437" s="5">
        <f t="shared" si="64"/>
        <v>1.5431833333333334</v>
      </c>
      <c r="U437" s="5">
        <f t="shared" si="65"/>
        <v>5559.6666666666679</v>
      </c>
      <c r="V437" s="5">
        <f t="shared" si="66"/>
        <v>21.84810943069731</v>
      </c>
      <c r="W437" s="5">
        <f t="shared" si="67"/>
        <v>4.170765765765766E-2</v>
      </c>
      <c r="X437" s="5">
        <f t="shared" si="68"/>
        <v>0.52383928174604466</v>
      </c>
      <c r="Z437" s="1">
        <v>43.2</v>
      </c>
      <c r="AA437" s="1">
        <v>1.1756</v>
      </c>
      <c r="AB437" s="1">
        <v>1.5854999999999999</v>
      </c>
      <c r="AC437" s="1">
        <v>43.2</v>
      </c>
      <c r="AD437" s="1">
        <v>1.1828000000000001</v>
      </c>
      <c r="AE437" s="1">
        <v>0.91639999999999999</v>
      </c>
      <c r="AF437" s="1">
        <v>43.2</v>
      </c>
      <c r="AG437" s="1">
        <v>1.5027999999999999</v>
      </c>
      <c r="AH437" s="1">
        <v>5.4085999999999999</v>
      </c>
      <c r="AI437" s="1">
        <v>43.2</v>
      </c>
      <c r="AJ437" s="1">
        <v>1.5497000000000001</v>
      </c>
      <c r="AK437" s="1">
        <v>5.2571000000000003</v>
      </c>
      <c r="AL437" s="1">
        <v>43.2</v>
      </c>
      <c r="AM437" s="1">
        <v>1.5973999999999999</v>
      </c>
      <c r="AN437" s="1">
        <v>5.5762</v>
      </c>
      <c r="AO437" s="1">
        <v>43.2</v>
      </c>
      <c r="AP437" s="1">
        <v>1.0221</v>
      </c>
      <c r="AQ437" s="1">
        <v>6.2953000000000001</v>
      </c>
      <c r="AR437" s="5">
        <f t="shared" si="69"/>
        <v>1.3384</v>
      </c>
      <c r="AS437" s="5">
        <f t="shared" si="70"/>
        <v>4173.1833333333334</v>
      </c>
      <c r="AT437" s="5">
        <f t="shared" si="71"/>
        <v>16.399574220462046</v>
      </c>
      <c r="AU437" s="5">
        <f t="shared" si="72"/>
        <v>3.6172972972972971E-2</v>
      </c>
      <c r="AV437" s="5">
        <f t="shared" si="73"/>
        <v>0.45336539611259402</v>
      </c>
    </row>
    <row r="438" spans="2:48" x14ac:dyDescent="0.25">
      <c r="B438" s="1">
        <v>43.3</v>
      </c>
      <c r="C438" s="1">
        <v>1.5081</v>
      </c>
      <c r="D438" s="1">
        <v>6.5781999999999998</v>
      </c>
      <c r="E438" s="1">
        <v>43.3</v>
      </c>
      <c r="F438" s="1">
        <v>1.5379</v>
      </c>
      <c r="G438" s="1">
        <v>5.0073999999999996</v>
      </c>
      <c r="H438" s="1">
        <v>43.3</v>
      </c>
      <c r="I438" s="1">
        <v>1.4654</v>
      </c>
      <c r="J438" s="1">
        <v>5.6626000000000003</v>
      </c>
      <c r="K438" s="1">
        <v>43.3</v>
      </c>
      <c r="L438" s="1">
        <v>1.5889</v>
      </c>
      <c r="M438" s="1">
        <v>5.4584000000000001</v>
      </c>
      <c r="N438" s="1">
        <v>43.3</v>
      </c>
      <c r="O438" s="1">
        <v>1.2458</v>
      </c>
      <c r="P438" s="1">
        <v>6.7927999999999997</v>
      </c>
      <c r="Q438" s="1">
        <v>43.3</v>
      </c>
      <c r="R438" s="1">
        <v>1.9220999999999999</v>
      </c>
      <c r="S438" s="1">
        <v>3.9619</v>
      </c>
      <c r="T438" s="5">
        <f t="shared" si="64"/>
        <v>1.5447</v>
      </c>
      <c r="U438" s="5">
        <f t="shared" si="65"/>
        <v>5576.8833333333341</v>
      </c>
      <c r="V438" s="5">
        <f t="shared" si="66"/>
        <v>21.915766655476702</v>
      </c>
      <c r="W438" s="5">
        <f t="shared" si="67"/>
        <v>4.1748648648648648E-2</v>
      </c>
      <c r="X438" s="5">
        <f t="shared" si="68"/>
        <v>0.52494553392415233</v>
      </c>
      <c r="Z438" s="1">
        <v>43.3</v>
      </c>
      <c r="AA438" s="1">
        <v>1.1765000000000001</v>
      </c>
      <c r="AB438" s="1">
        <v>1.5915999999999999</v>
      </c>
      <c r="AC438" s="1">
        <v>43.3</v>
      </c>
      <c r="AD438" s="1">
        <v>1.1835</v>
      </c>
      <c r="AE438" s="1">
        <v>0.92069999999999996</v>
      </c>
      <c r="AF438" s="1">
        <v>43.3</v>
      </c>
      <c r="AG438" s="1">
        <v>1.5043</v>
      </c>
      <c r="AH438" s="1">
        <v>5.4253</v>
      </c>
      <c r="AI438" s="1">
        <v>43.3</v>
      </c>
      <c r="AJ438" s="1">
        <v>1.5512999999999999</v>
      </c>
      <c r="AK438" s="1">
        <v>5.2721999999999998</v>
      </c>
      <c r="AL438" s="1">
        <v>43.3</v>
      </c>
      <c r="AM438" s="1">
        <v>1.599</v>
      </c>
      <c r="AN438" s="1">
        <v>5.6025999999999998</v>
      </c>
      <c r="AO438" s="1">
        <v>43.3</v>
      </c>
      <c r="AP438" s="1">
        <v>1.0236000000000001</v>
      </c>
      <c r="AQ438" s="1">
        <v>6.3066000000000004</v>
      </c>
      <c r="AR438" s="5">
        <f t="shared" si="69"/>
        <v>1.3396999999999999</v>
      </c>
      <c r="AS438" s="5">
        <f t="shared" si="70"/>
        <v>4186.5</v>
      </c>
      <c r="AT438" s="5">
        <f t="shared" si="71"/>
        <v>16.451905413684443</v>
      </c>
      <c r="AU438" s="5">
        <f t="shared" si="72"/>
        <v>3.6208108108108109E-2</v>
      </c>
      <c r="AV438" s="5">
        <f t="shared" si="73"/>
        <v>0.45437075487521417</v>
      </c>
    </row>
    <row r="439" spans="2:48" x14ac:dyDescent="0.25">
      <c r="B439" s="1">
        <v>43.4</v>
      </c>
      <c r="C439" s="1">
        <v>1.5101</v>
      </c>
      <c r="D439" s="1">
        <v>6.6059000000000001</v>
      </c>
      <c r="E439" s="1">
        <v>43.4</v>
      </c>
      <c r="F439" s="1">
        <v>1.5394000000000001</v>
      </c>
      <c r="G439" s="1">
        <v>5.0171999999999999</v>
      </c>
      <c r="H439" s="1">
        <v>43.4</v>
      </c>
      <c r="I439" s="1">
        <v>1.4666999999999999</v>
      </c>
      <c r="J439" s="1">
        <v>5.6775000000000002</v>
      </c>
      <c r="K439" s="1">
        <v>43.4</v>
      </c>
      <c r="L439" s="1">
        <v>1.5906</v>
      </c>
      <c r="M439" s="1">
        <v>5.4791999999999996</v>
      </c>
      <c r="N439" s="1">
        <v>43.4</v>
      </c>
      <c r="O439" s="1">
        <v>1.2478</v>
      </c>
      <c r="P439" s="1">
        <v>6.8277999999999999</v>
      </c>
      <c r="Q439" s="1">
        <v>43.4</v>
      </c>
      <c r="R439" s="1">
        <v>1.9239999999999999</v>
      </c>
      <c r="S439" s="1">
        <v>3.9779</v>
      </c>
      <c r="T439" s="5">
        <f t="shared" si="64"/>
        <v>1.5464333333333331</v>
      </c>
      <c r="U439" s="5">
        <f t="shared" si="65"/>
        <v>5597.5833333333339</v>
      </c>
      <c r="V439" s="5">
        <f t="shared" si="66"/>
        <v>21.997112515279227</v>
      </c>
      <c r="W439" s="5">
        <f t="shared" si="67"/>
        <v>4.1795495495495487E-2</v>
      </c>
      <c r="X439" s="5">
        <f t="shared" si="68"/>
        <v>0.52630342706787547</v>
      </c>
      <c r="Z439" s="1">
        <v>43.4</v>
      </c>
      <c r="AA439" s="1">
        <v>1.1773</v>
      </c>
      <c r="AB439" s="1">
        <v>1.597</v>
      </c>
      <c r="AC439" s="1">
        <v>43.4</v>
      </c>
      <c r="AD439" s="1">
        <v>1.1840999999999999</v>
      </c>
      <c r="AE439" s="1">
        <v>0.92190000000000005</v>
      </c>
      <c r="AF439" s="1">
        <v>43.4</v>
      </c>
      <c r="AG439" s="1">
        <v>1.5061</v>
      </c>
      <c r="AH439" s="1">
        <v>5.4381000000000004</v>
      </c>
      <c r="AI439" s="1">
        <v>43.4</v>
      </c>
      <c r="AJ439" s="1">
        <v>1.5528999999999999</v>
      </c>
      <c r="AK439" s="1">
        <v>5.2954999999999997</v>
      </c>
      <c r="AL439" s="1">
        <v>43.4</v>
      </c>
      <c r="AM439" s="1">
        <v>1.6007</v>
      </c>
      <c r="AN439" s="1">
        <v>5.6218000000000004</v>
      </c>
      <c r="AO439" s="1">
        <v>43.4</v>
      </c>
      <c r="AP439" s="1">
        <v>1.0256000000000001</v>
      </c>
      <c r="AQ439" s="1">
        <v>6.3418000000000001</v>
      </c>
      <c r="AR439" s="5">
        <f t="shared" si="69"/>
        <v>1.3411166666666665</v>
      </c>
      <c r="AS439" s="5">
        <f t="shared" si="70"/>
        <v>4202.6833333333334</v>
      </c>
      <c r="AT439" s="5">
        <f t="shared" si="71"/>
        <v>16.515501895059845</v>
      </c>
      <c r="AU439" s="5">
        <f t="shared" si="72"/>
        <v>3.6246396396396395E-2</v>
      </c>
      <c r="AV439" s="5">
        <f t="shared" si="73"/>
        <v>0.45564534786972122</v>
      </c>
    </row>
    <row r="440" spans="2:48" x14ac:dyDescent="0.25">
      <c r="B440" s="1">
        <v>43.5</v>
      </c>
      <c r="C440" s="1">
        <v>1.5116000000000001</v>
      </c>
      <c r="D440" s="1">
        <v>6.6234000000000002</v>
      </c>
      <c r="E440" s="1">
        <v>43.5</v>
      </c>
      <c r="F440" s="1">
        <v>1.5408999999999999</v>
      </c>
      <c r="G440" s="1">
        <v>5.0372000000000003</v>
      </c>
      <c r="H440" s="1">
        <v>43.5</v>
      </c>
      <c r="I440" s="1">
        <v>1.4688000000000001</v>
      </c>
      <c r="J440" s="1">
        <v>5.7065999999999999</v>
      </c>
      <c r="K440" s="1">
        <v>43.5</v>
      </c>
      <c r="L440" s="1">
        <v>1.5921000000000001</v>
      </c>
      <c r="M440" s="1">
        <v>5.4894999999999996</v>
      </c>
      <c r="N440" s="1">
        <v>43.5</v>
      </c>
      <c r="O440" s="1">
        <v>1.2494000000000001</v>
      </c>
      <c r="P440" s="1">
        <v>6.8472999999999997</v>
      </c>
      <c r="Q440" s="1">
        <v>43.5</v>
      </c>
      <c r="R440" s="1">
        <v>1.9254</v>
      </c>
      <c r="S440" s="1">
        <v>3.9826000000000001</v>
      </c>
      <c r="T440" s="5">
        <f t="shared" si="64"/>
        <v>1.5480333333333334</v>
      </c>
      <c r="U440" s="5">
        <f t="shared" si="65"/>
        <v>5614.4333333333334</v>
      </c>
      <c r="V440" s="5">
        <f t="shared" si="66"/>
        <v>22.063328831108816</v>
      </c>
      <c r="W440" s="5">
        <f t="shared" si="67"/>
        <v>4.1838738738738737E-2</v>
      </c>
      <c r="X440" s="5">
        <f t="shared" si="68"/>
        <v>0.5273421115508018</v>
      </c>
      <c r="Z440" s="1">
        <v>43.5</v>
      </c>
      <c r="AA440" s="1">
        <v>1.1780999999999999</v>
      </c>
      <c r="AB440" s="1">
        <v>1.5996999999999999</v>
      </c>
      <c r="AC440" s="1">
        <v>43.5</v>
      </c>
      <c r="AD440" s="1">
        <v>1.1850000000000001</v>
      </c>
      <c r="AE440" s="1">
        <v>0.92510000000000003</v>
      </c>
      <c r="AF440" s="1">
        <v>43.5</v>
      </c>
      <c r="AG440" s="1">
        <v>1.5076000000000001</v>
      </c>
      <c r="AH440" s="1">
        <v>5.4566999999999997</v>
      </c>
      <c r="AI440" s="1">
        <v>43.5</v>
      </c>
      <c r="AJ440" s="1">
        <v>1.5547</v>
      </c>
      <c r="AK440" s="1">
        <v>5.3155999999999999</v>
      </c>
      <c r="AL440" s="1">
        <v>43.5</v>
      </c>
      <c r="AM440" s="1">
        <v>1.6023000000000001</v>
      </c>
      <c r="AN440" s="1">
        <v>5.6486999999999998</v>
      </c>
      <c r="AO440" s="1">
        <v>43.5</v>
      </c>
      <c r="AP440" s="1">
        <v>1.0273000000000001</v>
      </c>
      <c r="AQ440" s="1">
        <v>6.3566000000000003</v>
      </c>
      <c r="AR440" s="5">
        <f t="shared" si="69"/>
        <v>1.3425</v>
      </c>
      <c r="AS440" s="5">
        <f t="shared" si="70"/>
        <v>4217.0666666666666</v>
      </c>
      <c r="AT440" s="5">
        <f t="shared" si="71"/>
        <v>16.572024823408942</v>
      </c>
      <c r="AU440" s="5">
        <f t="shared" si="72"/>
        <v>3.6283783783783788E-2</v>
      </c>
      <c r="AV440" s="5">
        <f t="shared" si="73"/>
        <v>0.45673364503994845</v>
      </c>
    </row>
    <row r="441" spans="2:48" x14ac:dyDescent="0.25">
      <c r="B441" s="1">
        <v>43.6</v>
      </c>
      <c r="C441" s="1">
        <v>1.5135000000000001</v>
      </c>
      <c r="D441" s="1">
        <v>6.6539999999999999</v>
      </c>
      <c r="E441" s="1">
        <v>43.6</v>
      </c>
      <c r="F441" s="1">
        <v>1.5426</v>
      </c>
      <c r="G441" s="1">
        <v>5.0529999999999999</v>
      </c>
      <c r="H441" s="1">
        <v>43.6</v>
      </c>
      <c r="I441" s="1">
        <v>1.4702999999999999</v>
      </c>
      <c r="J441" s="1">
        <v>5.72</v>
      </c>
      <c r="K441" s="1">
        <v>43.6</v>
      </c>
      <c r="L441" s="1">
        <v>1.5936999999999999</v>
      </c>
      <c r="M441" s="1">
        <v>5.5111999999999997</v>
      </c>
      <c r="N441" s="1">
        <v>43.6</v>
      </c>
      <c r="O441" s="1">
        <v>1.2512000000000001</v>
      </c>
      <c r="P441" s="1">
        <v>6.8833000000000002</v>
      </c>
      <c r="Q441" s="1">
        <v>43.6</v>
      </c>
      <c r="R441" s="1">
        <v>1.9272</v>
      </c>
      <c r="S441" s="1">
        <v>4.0022000000000002</v>
      </c>
      <c r="T441" s="5">
        <f t="shared" si="64"/>
        <v>1.5497500000000002</v>
      </c>
      <c r="U441" s="5">
        <f t="shared" si="65"/>
        <v>5637.2833333333338</v>
      </c>
      <c r="V441" s="5">
        <f t="shared" si="66"/>
        <v>22.153123657026097</v>
      </c>
      <c r="W441" s="5">
        <f t="shared" si="67"/>
        <v>4.1885135135135143E-2</v>
      </c>
      <c r="X441" s="5">
        <f t="shared" si="68"/>
        <v>0.52890180694303301</v>
      </c>
      <c r="Z441" s="1">
        <v>43.6</v>
      </c>
      <c r="AA441" s="1">
        <v>1.1789000000000001</v>
      </c>
      <c r="AB441" s="1">
        <v>1.6047</v>
      </c>
      <c r="AC441" s="1">
        <v>43.6</v>
      </c>
      <c r="AD441" s="1">
        <v>1.1860999999999999</v>
      </c>
      <c r="AE441" s="1">
        <v>0.93240000000000001</v>
      </c>
      <c r="AF441" s="1">
        <v>43.6</v>
      </c>
      <c r="AG441" s="1">
        <v>1.5095000000000001</v>
      </c>
      <c r="AH441" s="1">
        <v>5.4743000000000004</v>
      </c>
      <c r="AI441" s="1">
        <v>43.6</v>
      </c>
      <c r="AJ441" s="1">
        <v>1.5561</v>
      </c>
      <c r="AK441" s="1">
        <v>5.3342999999999998</v>
      </c>
      <c r="AL441" s="1">
        <v>43.6</v>
      </c>
      <c r="AM441" s="1">
        <v>1.6042000000000001</v>
      </c>
      <c r="AN441" s="1">
        <v>5.6723999999999997</v>
      </c>
      <c r="AO441" s="1">
        <v>43.6</v>
      </c>
      <c r="AP441" s="1">
        <v>1.0286</v>
      </c>
      <c r="AQ441" s="1">
        <v>6.3738000000000001</v>
      </c>
      <c r="AR441" s="5">
        <f t="shared" si="69"/>
        <v>1.3439000000000003</v>
      </c>
      <c r="AS441" s="5">
        <f t="shared" si="70"/>
        <v>4231.9833333333327</v>
      </c>
      <c r="AT441" s="5">
        <f t="shared" si="71"/>
        <v>16.630643619321386</v>
      </c>
      <c r="AU441" s="5">
        <f t="shared" si="72"/>
        <v>3.6321621621621628E-2</v>
      </c>
      <c r="AV441" s="5">
        <f t="shared" si="73"/>
        <v>0.45787172699969581</v>
      </c>
    </row>
    <row r="442" spans="2:48" x14ac:dyDescent="0.25">
      <c r="B442" s="1">
        <v>43.7</v>
      </c>
      <c r="C442" s="1">
        <v>1.5153000000000001</v>
      </c>
      <c r="D442" s="1">
        <v>6.6731999999999996</v>
      </c>
      <c r="E442" s="1">
        <v>43.7</v>
      </c>
      <c r="F442" s="1">
        <v>1.5443</v>
      </c>
      <c r="G442" s="1">
        <v>5.0795000000000003</v>
      </c>
      <c r="H442" s="1">
        <v>43.7</v>
      </c>
      <c r="I442" s="1">
        <v>1.4721</v>
      </c>
      <c r="J442" s="1">
        <v>5.7484000000000002</v>
      </c>
      <c r="K442" s="1">
        <v>43.7</v>
      </c>
      <c r="L442" s="1">
        <v>1.5953999999999999</v>
      </c>
      <c r="M442" s="1">
        <v>5.5259</v>
      </c>
      <c r="N442" s="1">
        <v>43.7</v>
      </c>
      <c r="O442" s="1">
        <v>1.2528999999999999</v>
      </c>
      <c r="P442" s="1">
        <v>6.9020000000000001</v>
      </c>
      <c r="Q442" s="1">
        <v>43.7</v>
      </c>
      <c r="R442" s="1">
        <v>1.9288000000000001</v>
      </c>
      <c r="S442" s="1">
        <v>4.0076999999999998</v>
      </c>
      <c r="T442" s="5">
        <f t="shared" si="64"/>
        <v>1.5514666666666665</v>
      </c>
      <c r="U442" s="5">
        <f t="shared" si="65"/>
        <v>5656.1166666666668</v>
      </c>
      <c r="V442" s="5">
        <f t="shared" si="66"/>
        <v>22.227133980356893</v>
      </c>
      <c r="W442" s="5">
        <f t="shared" si="67"/>
        <v>4.1931531531531528E-2</v>
      </c>
      <c r="X442" s="5">
        <f t="shared" si="68"/>
        <v>0.53008161563673406</v>
      </c>
      <c r="Z442" s="1">
        <v>43.7</v>
      </c>
      <c r="AA442" s="1">
        <v>1.1798999999999999</v>
      </c>
      <c r="AB442" s="1">
        <v>1.6121000000000001</v>
      </c>
      <c r="AC442" s="1">
        <v>43.7</v>
      </c>
      <c r="AD442" s="1">
        <v>1.1869000000000001</v>
      </c>
      <c r="AE442" s="1">
        <v>0.93479999999999996</v>
      </c>
      <c r="AF442" s="1">
        <v>43.7</v>
      </c>
      <c r="AG442" s="1">
        <v>1.5111000000000001</v>
      </c>
      <c r="AH442" s="1">
        <v>5.4920999999999998</v>
      </c>
      <c r="AI442" s="1">
        <v>43.7</v>
      </c>
      <c r="AJ442" s="1">
        <v>1.5582</v>
      </c>
      <c r="AK442" s="1">
        <v>5.3601999999999999</v>
      </c>
      <c r="AL442" s="1">
        <v>43.7</v>
      </c>
      <c r="AM442" s="1">
        <v>1.6057999999999999</v>
      </c>
      <c r="AN442" s="1">
        <v>5.6961000000000004</v>
      </c>
      <c r="AO442" s="1">
        <v>43.7</v>
      </c>
      <c r="AP442" s="1">
        <v>1.0304</v>
      </c>
      <c r="AQ442" s="1">
        <v>6.3933999999999997</v>
      </c>
      <c r="AR442" s="5">
        <f t="shared" si="69"/>
        <v>1.3453833333333334</v>
      </c>
      <c r="AS442" s="5">
        <f t="shared" si="70"/>
        <v>4248.1166666666668</v>
      </c>
      <c r="AT442" s="5">
        <f t="shared" si="71"/>
        <v>16.694043613112729</v>
      </c>
      <c r="AU442" s="5">
        <f t="shared" si="72"/>
        <v>3.6361711711711715E-2</v>
      </c>
      <c r="AV442" s="5">
        <f t="shared" si="73"/>
        <v>0.45911049912800883</v>
      </c>
    </row>
    <row r="443" spans="2:48" x14ac:dyDescent="0.25">
      <c r="B443" s="1">
        <v>43.8</v>
      </c>
      <c r="C443" s="1">
        <v>1.5167999999999999</v>
      </c>
      <c r="D443" s="1">
        <v>6.6966000000000001</v>
      </c>
      <c r="E443" s="1">
        <v>43.8</v>
      </c>
      <c r="F443" s="1">
        <v>1.5462</v>
      </c>
      <c r="G443" s="1">
        <v>5.1002999999999998</v>
      </c>
      <c r="H443" s="1">
        <v>43.8</v>
      </c>
      <c r="I443" s="1">
        <v>1.4738</v>
      </c>
      <c r="J443" s="1">
        <v>5.7647000000000004</v>
      </c>
      <c r="K443" s="1">
        <v>43.8</v>
      </c>
      <c r="L443" s="1">
        <v>1.5971</v>
      </c>
      <c r="M443" s="1">
        <v>5.5498000000000003</v>
      </c>
      <c r="N443" s="1">
        <v>43.8</v>
      </c>
      <c r="O443" s="1">
        <v>1.2544</v>
      </c>
      <c r="P443" s="1">
        <v>6.923</v>
      </c>
      <c r="Q443" s="1">
        <v>43.8</v>
      </c>
      <c r="R443" s="1">
        <v>1.9306000000000001</v>
      </c>
      <c r="S443" s="1">
        <v>4.0244999999999997</v>
      </c>
      <c r="T443" s="5">
        <f t="shared" si="64"/>
        <v>1.5531499999999998</v>
      </c>
      <c r="U443" s="5">
        <f t="shared" si="65"/>
        <v>5676.4833333333345</v>
      </c>
      <c r="V443" s="5">
        <f t="shared" si="66"/>
        <v>22.307169922932328</v>
      </c>
      <c r="W443" s="5">
        <f t="shared" si="67"/>
        <v>4.197702702702702E-2</v>
      </c>
      <c r="X443" s="5">
        <f t="shared" si="68"/>
        <v>0.53141376373724136</v>
      </c>
      <c r="Z443" s="1">
        <v>43.8</v>
      </c>
      <c r="AA443" s="1">
        <v>1.1806000000000001</v>
      </c>
      <c r="AB443" s="1">
        <v>1.6155999999999999</v>
      </c>
      <c r="AC443" s="1">
        <v>43.8</v>
      </c>
      <c r="AD443" s="1">
        <v>1.1876</v>
      </c>
      <c r="AE443" s="1">
        <v>0.93640000000000001</v>
      </c>
      <c r="AF443" s="1">
        <v>43.8</v>
      </c>
      <c r="AG443" s="1">
        <v>1.5128999999999999</v>
      </c>
      <c r="AH443" s="1">
        <v>5.5137999999999998</v>
      </c>
      <c r="AI443" s="1">
        <v>43.8</v>
      </c>
      <c r="AJ443" s="1">
        <v>1.5597000000000001</v>
      </c>
      <c r="AK443" s="1">
        <v>5.3815999999999997</v>
      </c>
      <c r="AL443" s="1">
        <v>43.8</v>
      </c>
      <c r="AM443" s="1">
        <v>1.6075999999999999</v>
      </c>
      <c r="AN443" s="1">
        <v>5.7270000000000003</v>
      </c>
      <c r="AO443" s="1">
        <v>43.8</v>
      </c>
      <c r="AP443" s="1">
        <v>1.0318000000000001</v>
      </c>
      <c r="AQ443" s="1">
        <v>6.4089</v>
      </c>
      <c r="AR443" s="5">
        <f t="shared" si="69"/>
        <v>1.3467</v>
      </c>
      <c r="AS443" s="5">
        <f t="shared" si="70"/>
        <v>4263.8833333333332</v>
      </c>
      <c r="AT443" s="5">
        <f t="shared" si="71"/>
        <v>16.756002697954266</v>
      </c>
      <c r="AU443" s="5">
        <f t="shared" si="72"/>
        <v>3.63972972972973E-2</v>
      </c>
      <c r="AV443" s="5">
        <f t="shared" si="73"/>
        <v>0.46036392650501806</v>
      </c>
    </row>
    <row r="444" spans="2:48" x14ac:dyDescent="0.25">
      <c r="B444" s="1">
        <v>43.9</v>
      </c>
      <c r="C444" s="1">
        <v>1.5184</v>
      </c>
      <c r="D444" s="1">
        <v>6.7043999999999997</v>
      </c>
      <c r="E444" s="1">
        <v>43.9</v>
      </c>
      <c r="F444" s="1">
        <v>1.5478000000000001</v>
      </c>
      <c r="G444" s="1">
        <v>5.1242000000000001</v>
      </c>
      <c r="H444" s="1">
        <v>43.9</v>
      </c>
      <c r="I444" s="1">
        <v>1.4753000000000001</v>
      </c>
      <c r="J444" s="1">
        <v>5.7854999999999999</v>
      </c>
      <c r="K444" s="1">
        <v>43.9</v>
      </c>
      <c r="L444" s="1">
        <v>1.5989</v>
      </c>
      <c r="M444" s="1">
        <v>5.5648</v>
      </c>
      <c r="N444" s="1">
        <v>43.9</v>
      </c>
      <c r="O444" s="1">
        <v>1.2561</v>
      </c>
      <c r="P444" s="1">
        <v>6.9451000000000001</v>
      </c>
      <c r="Q444" s="1">
        <v>43.9</v>
      </c>
      <c r="R444" s="1">
        <v>1.9323999999999999</v>
      </c>
      <c r="S444" s="1">
        <v>4.0377000000000001</v>
      </c>
      <c r="T444" s="5">
        <f t="shared" si="64"/>
        <v>1.5548166666666665</v>
      </c>
      <c r="U444" s="5">
        <f t="shared" si="65"/>
        <v>5693.6166666666659</v>
      </c>
      <c r="V444" s="5">
        <f t="shared" si="66"/>
        <v>22.37449966840494</v>
      </c>
      <c r="W444" s="5">
        <f t="shared" si="67"/>
        <v>4.2022072072072071E-2</v>
      </c>
      <c r="X444" s="5">
        <f t="shared" si="68"/>
        <v>0.53244636842349014</v>
      </c>
      <c r="Z444" s="1">
        <v>43.9</v>
      </c>
      <c r="AA444" s="1">
        <v>1.1813</v>
      </c>
      <c r="AB444" s="1">
        <v>1.6185</v>
      </c>
      <c r="AC444" s="1">
        <v>43.9</v>
      </c>
      <c r="AD444" s="1">
        <v>1.1884999999999999</v>
      </c>
      <c r="AE444" s="1">
        <v>0.94069999999999998</v>
      </c>
      <c r="AF444" s="1">
        <v>43.9</v>
      </c>
      <c r="AG444" s="1">
        <v>1.5144</v>
      </c>
      <c r="AH444" s="1">
        <v>5.5262000000000002</v>
      </c>
      <c r="AI444" s="1">
        <v>43.9</v>
      </c>
      <c r="AJ444" s="1">
        <v>1.5613999999999999</v>
      </c>
      <c r="AK444" s="1">
        <v>5.4059999999999997</v>
      </c>
      <c r="AL444" s="1">
        <v>43.9</v>
      </c>
      <c r="AM444" s="1">
        <v>1.6091</v>
      </c>
      <c r="AN444" s="1">
        <v>5.7397</v>
      </c>
      <c r="AO444" s="1">
        <v>43.9</v>
      </c>
      <c r="AP444" s="1">
        <v>1.034</v>
      </c>
      <c r="AQ444" s="1">
        <v>6.4424999999999999</v>
      </c>
      <c r="AR444" s="5">
        <f t="shared" si="69"/>
        <v>1.3481166666666666</v>
      </c>
      <c r="AS444" s="5">
        <f t="shared" si="70"/>
        <v>4278.9333333333325</v>
      </c>
      <c r="AT444" s="5">
        <f t="shared" si="71"/>
        <v>16.815145460757545</v>
      </c>
      <c r="AU444" s="5">
        <f t="shared" si="72"/>
        <v>3.6435585585585586E-2</v>
      </c>
      <c r="AV444" s="5">
        <f t="shared" si="73"/>
        <v>0.46150336794394342</v>
      </c>
    </row>
    <row r="445" spans="2:48" x14ac:dyDescent="0.25">
      <c r="B445" s="1">
        <v>44</v>
      </c>
      <c r="C445" s="1">
        <v>1.5198</v>
      </c>
      <c r="D445" s="1">
        <v>6.7144000000000004</v>
      </c>
      <c r="E445" s="1">
        <v>44</v>
      </c>
      <c r="F445" s="1">
        <v>1.5496000000000001</v>
      </c>
      <c r="G445" s="1">
        <v>5.15</v>
      </c>
      <c r="H445" s="1">
        <v>44</v>
      </c>
      <c r="I445" s="1">
        <v>1.4771000000000001</v>
      </c>
      <c r="J445" s="1">
        <v>5.8022</v>
      </c>
      <c r="K445" s="1">
        <v>44</v>
      </c>
      <c r="L445" s="1">
        <v>1.6004</v>
      </c>
      <c r="M445" s="1">
        <v>5.5791000000000004</v>
      </c>
      <c r="N445" s="1">
        <v>44</v>
      </c>
      <c r="O445" s="1">
        <v>1.2576000000000001</v>
      </c>
      <c r="P445" s="1">
        <v>6.9664999999999999</v>
      </c>
      <c r="Q445" s="1">
        <v>44</v>
      </c>
      <c r="R445" s="1">
        <v>1.9338</v>
      </c>
      <c r="S445" s="1">
        <v>4.0457999999999998</v>
      </c>
      <c r="T445" s="5">
        <f t="shared" si="64"/>
        <v>1.5563833333333335</v>
      </c>
      <c r="U445" s="5">
        <f t="shared" si="65"/>
        <v>5709.6666666666661</v>
      </c>
      <c r="V445" s="5">
        <f t="shared" si="66"/>
        <v>22.437572182889507</v>
      </c>
      <c r="W445" s="5">
        <f t="shared" si="67"/>
        <v>4.2064414414414421E-2</v>
      </c>
      <c r="X445" s="5">
        <f t="shared" si="68"/>
        <v>0.53340983097581685</v>
      </c>
      <c r="Z445" s="1">
        <v>44</v>
      </c>
      <c r="AA445" s="1">
        <v>1.1823999999999999</v>
      </c>
      <c r="AB445" s="1">
        <v>1.6264000000000001</v>
      </c>
      <c r="AC445" s="1">
        <v>44</v>
      </c>
      <c r="AD445" s="1">
        <v>1.1894</v>
      </c>
      <c r="AE445" s="1">
        <v>0.94499999999999995</v>
      </c>
      <c r="AF445" s="1">
        <v>44</v>
      </c>
      <c r="AG445" s="1">
        <v>1.5161</v>
      </c>
      <c r="AH445" s="1">
        <v>5.5488999999999997</v>
      </c>
      <c r="AI445" s="1">
        <v>44</v>
      </c>
      <c r="AJ445" s="1">
        <v>1.5629</v>
      </c>
      <c r="AK445" s="1">
        <v>5.4192999999999998</v>
      </c>
      <c r="AL445" s="1">
        <v>44</v>
      </c>
      <c r="AM445" s="1">
        <v>1.6106</v>
      </c>
      <c r="AN445" s="1">
        <v>5.7641999999999998</v>
      </c>
      <c r="AO445" s="1">
        <v>44</v>
      </c>
      <c r="AP445" s="1">
        <v>1.0353000000000001</v>
      </c>
      <c r="AQ445" s="1">
        <v>6.4511000000000003</v>
      </c>
      <c r="AR445" s="5">
        <f t="shared" si="69"/>
        <v>1.34945</v>
      </c>
      <c r="AS445" s="5">
        <f t="shared" si="70"/>
        <v>4292.4833333333336</v>
      </c>
      <c r="AT445" s="5">
        <f t="shared" si="71"/>
        <v>16.868393596038914</v>
      </c>
      <c r="AU445" s="5">
        <f t="shared" si="72"/>
        <v>3.6471621621621625E-2</v>
      </c>
      <c r="AV445" s="5">
        <f t="shared" si="73"/>
        <v>0.4625073645214271</v>
      </c>
    </row>
    <row r="446" spans="2:48" x14ac:dyDescent="0.25">
      <c r="B446" s="1">
        <v>44.1</v>
      </c>
      <c r="C446" s="1">
        <v>1.5217000000000001</v>
      </c>
      <c r="D446" s="1">
        <v>6.7283999999999997</v>
      </c>
      <c r="E446" s="1">
        <v>44.1</v>
      </c>
      <c r="F446" s="1">
        <v>1.5509999999999999</v>
      </c>
      <c r="G446" s="1">
        <v>5.1593</v>
      </c>
      <c r="H446" s="1">
        <v>44.1</v>
      </c>
      <c r="I446" s="1">
        <v>1.4783999999999999</v>
      </c>
      <c r="J446" s="1">
        <v>5.8201000000000001</v>
      </c>
      <c r="K446" s="1">
        <v>44.1</v>
      </c>
      <c r="L446" s="1">
        <v>1.6023000000000001</v>
      </c>
      <c r="M446" s="1">
        <v>5.6054000000000004</v>
      </c>
      <c r="N446" s="1">
        <v>44.1</v>
      </c>
      <c r="O446" s="1">
        <v>1.2595000000000001</v>
      </c>
      <c r="P446" s="1">
        <v>6.9996</v>
      </c>
      <c r="Q446" s="1">
        <v>44.1</v>
      </c>
      <c r="R446" s="1">
        <v>1.9357</v>
      </c>
      <c r="S446" s="1">
        <v>4.0609000000000002</v>
      </c>
      <c r="T446" s="5">
        <f t="shared" si="64"/>
        <v>1.5580999999999998</v>
      </c>
      <c r="U446" s="5">
        <f t="shared" si="65"/>
        <v>5728.95</v>
      </c>
      <c r="V446" s="5">
        <f t="shared" si="66"/>
        <v>22.513350894476886</v>
      </c>
      <c r="W446" s="5">
        <f t="shared" si="67"/>
        <v>4.2110810810810806E-2</v>
      </c>
      <c r="X446" s="5">
        <f t="shared" si="68"/>
        <v>0.53462164372995624</v>
      </c>
      <c r="Z446" s="1">
        <v>44.1</v>
      </c>
      <c r="AA446" s="1">
        <v>1.1832</v>
      </c>
      <c r="AB446" s="1">
        <v>1.6323000000000001</v>
      </c>
      <c r="AC446" s="1">
        <v>44.1</v>
      </c>
      <c r="AD446" s="1">
        <v>1.1900999999999999</v>
      </c>
      <c r="AE446" s="1">
        <v>0.94720000000000004</v>
      </c>
      <c r="AF446" s="1">
        <v>44.1</v>
      </c>
      <c r="AG446" s="1">
        <v>1.5178</v>
      </c>
      <c r="AH446" s="1">
        <v>5.5601000000000003</v>
      </c>
      <c r="AI446" s="1">
        <v>44.1</v>
      </c>
      <c r="AJ446" s="1">
        <v>1.5646</v>
      </c>
      <c r="AK446" s="1">
        <v>5.4429999999999996</v>
      </c>
      <c r="AL446" s="1">
        <v>44.1</v>
      </c>
      <c r="AM446" s="1">
        <v>1.6122000000000001</v>
      </c>
      <c r="AN446" s="1">
        <v>5.7801</v>
      </c>
      <c r="AO446" s="1">
        <v>44.1</v>
      </c>
      <c r="AP446" s="1">
        <v>1.0373000000000001</v>
      </c>
      <c r="AQ446" s="1">
        <v>6.4814999999999996</v>
      </c>
      <c r="AR446" s="5">
        <f t="shared" si="69"/>
        <v>1.3508666666666667</v>
      </c>
      <c r="AS446" s="5">
        <f t="shared" si="70"/>
        <v>4307.3666666666668</v>
      </c>
      <c r="AT446" s="5">
        <f t="shared" si="71"/>
        <v>16.926881400228648</v>
      </c>
      <c r="AU446" s="5">
        <f t="shared" si="72"/>
        <v>3.6509909909909911E-2</v>
      </c>
      <c r="AV446" s="5">
        <f t="shared" si="73"/>
        <v>0.46362429932028332</v>
      </c>
    </row>
    <row r="447" spans="2:48" x14ac:dyDescent="0.25">
      <c r="B447" s="1">
        <v>44.2</v>
      </c>
      <c r="C447" s="1">
        <v>1.5232000000000001</v>
      </c>
      <c r="D447" s="1">
        <v>6.7434000000000003</v>
      </c>
      <c r="E447" s="1">
        <v>44.2</v>
      </c>
      <c r="F447" s="1">
        <v>1.5527</v>
      </c>
      <c r="G447" s="1">
        <v>5.1875</v>
      </c>
      <c r="H447" s="1">
        <v>44.2</v>
      </c>
      <c r="I447" s="1">
        <v>1.4804999999999999</v>
      </c>
      <c r="J447" s="1">
        <v>5.8457999999999997</v>
      </c>
      <c r="K447" s="1">
        <v>44.2</v>
      </c>
      <c r="L447" s="1">
        <v>1.6036999999999999</v>
      </c>
      <c r="M447" s="1">
        <v>5.6158000000000001</v>
      </c>
      <c r="N447" s="1">
        <v>44.2</v>
      </c>
      <c r="O447" s="1">
        <v>1.2608999999999999</v>
      </c>
      <c r="P447" s="1">
        <v>7.0174000000000003</v>
      </c>
      <c r="Q447" s="1">
        <v>44.2</v>
      </c>
      <c r="R447" s="1">
        <v>1.9370000000000001</v>
      </c>
      <c r="S447" s="1">
        <v>4.0659999999999998</v>
      </c>
      <c r="T447" s="5">
        <f t="shared" si="64"/>
        <v>1.5596666666666665</v>
      </c>
      <c r="U447" s="5">
        <f t="shared" si="65"/>
        <v>5745.9833333333345</v>
      </c>
      <c r="V447" s="5">
        <f t="shared" si="66"/>
        <v>22.580287664781384</v>
      </c>
      <c r="W447" s="5">
        <f t="shared" si="67"/>
        <v>4.2153153153153149E-2</v>
      </c>
      <c r="X447" s="5">
        <f t="shared" si="68"/>
        <v>0.53567256481956271</v>
      </c>
      <c r="Z447" s="1">
        <v>44.2</v>
      </c>
      <c r="AA447" s="1">
        <v>1.1838</v>
      </c>
      <c r="AB447" s="1">
        <v>1.6339999999999999</v>
      </c>
      <c r="AC447" s="1">
        <v>44.2</v>
      </c>
      <c r="AD447" s="1">
        <v>1.1909000000000001</v>
      </c>
      <c r="AE447" s="1">
        <v>0.95050000000000001</v>
      </c>
      <c r="AF447" s="1">
        <v>44.2</v>
      </c>
      <c r="AG447" s="1">
        <v>1.5193000000000001</v>
      </c>
      <c r="AH447" s="1">
        <v>5.5796000000000001</v>
      </c>
      <c r="AI447" s="1">
        <v>44.2</v>
      </c>
      <c r="AJ447" s="1">
        <v>1.5664</v>
      </c>
      <c r="AK447" s="1">
        <v>5.4603000000000002</v>
      </c>
      <c r="AL447" s="1">
        <v>44.2</v>
      </c>
      <c r="AM447" s="1">
        <v>1.6140000000000001</v>
      </c>
      <c r="AN447" s="1">
        <v>5.8124000000000002</v>
      </c>
      <c r="AO447" s="1">
        <v>44.2</v>
      </c>
      <c r="AP447" s="1">
        <v>1.0388999999999999</v>
      </c>
      <c r="AQ447" s="1">
        <v>6.4960000000000004</v>
      </c>
      <c r="AR447" s="5">
        <f t="shared" si="69"/>
        <v>1.3522166666666664</v>
      </c>
      <c r="AS447" s="5">
        <f t="shared" si="70"/>
        <v>4322.1333333333332</v>
      </c>
      <c r="AT447" s="5">
        <f t="shared" si="71"/>
        <v>16.984910733388904</v>
      </c>
      <c r="AU447" s="5">
        <f t="shared" si="72"/>
        <v>3.654639639639639E-2</v>
      </c>
      <c r="AV447" s="5">
        <f t="shared" si="73"/>
        <v>0.46474926143644846</v>
      </c>
    </row>
    <row r="448" spans="2:48" x14ac:dyDescent="0.25">
      <c r="B448" s="1">
        <v>44.3</v>
      </c>
      <c r="C448" s="1">
        <v>1.5251999999999999</v>
      </c>
      <c r="D448" s="1">
        <v>6.7629000000000001</v>
      </c>
      <c r="E448" s="1">
        <v>44.3</v>
      </c>
      <c r="F448" s="1">
        <v>1.5544</v>
      </c>
      <c r="G448" s="1">
        <v>5.2018000000000004</v>
      </c>
      <c r="H448" s="1">
        <v>44.3</v>
      </c>
      <c r="I448" s="1">
        <v>1.4818</v>
      </c>
      <c r="J448" s="1">
        <v>5.8609999999999998</v>
      </c>
      <c r="K448" s="1">
        <v>44.3</v>
      </c>
      <c r="L448" s="1">
        <v>1.6053999999999999</v>
      </c>
      <c r="M448" s="1">
        <v>5.6382000000000003</v>
      </c>
      <c r="N448" s="1">
        <v>44.3</v>
      </c>
      <c r="O448" s="1">
        <v>1.2628999999999999</v>
      </c>
      <c r="P448" s="1">
        <v>7.0526</v>
      </c>
      <c r="Q448" s="1">
        <v>44.3</v>
      </c>
      <c r="R448" s="1">
        <v>1.9389000000000001</v>
      </c>
      <c r="S448" s="1">
        <v>4.0838999999999999</v>
      </c>
      <c r="T448" s="5">
        <f t="shared" si="64"/>
        <v>1.5614333333333335</v>
      </c>
      <c r="U448" s="5">
        <f t="shared" si="65"/>
        <v>5766.7333333333336</v>
      </c>
      <c r="V448" s="5">
        <f t="shared" si="66"/>
        <v>22.661830012167968</v>
      </c>
      <c r="W448" s="5">
        <f t="shared" si="67"/>
        <v>4.2200900900900902E-2</v>
      </c>
      <c r="X448" s="5">
        <f t="shared" si="68"/>
        <v>0.53699872581829611</v>
      </c>
      <c r="Z448" s="1">
        <v>44.3</v>
      </c>
      <c r="AA448" s="1">
        <v>1.1847000000000001</v>
      </c>
      <c r="AB448" s="1">
        <v>1.6379999999999999</v>
      </c>
      <c r="AC448" s="1">
        <v>44.3</v>
      </c>
      <c r="AD448" s="1">
        <v>1.1919</v>
      </c>
      <c r="AE448" s="1">
        <v>0.95579999999999998</v>
      </c>
      <c r="AF448" s="1">
        <v>44.3</v>
      </c>
      <c r="AG448" s="1">
        <v>1.5212000000000001</v>
      </c>
      <c r="AH448" s="1">
        <v>5.5951000000000004</v>
      </c>
      <c r="AI448" s="1">
        <v>44.3</v>
      </c>
      <c r="AJ448" s="1">
        <v>1.5679000000000001</v>
      </c>
      <c r="AK448" s="1">
        <v>5.4837999999999996</v>
      </c>
      <c r="AL448" s="1">
        <v>44.3</v>
      </c>
      <c r="AM448" s="1">
        <v>1.6156999999999999</v>
      </c>
      <c r="AN448" s="1">
        <v>5.8308999999999997</v>
      </c>
      <c r="AO448" s="1">
        <v>44.3</v>
      </c>
      <c r="AP448" s="1">
        <v>1.0404</v>
      </c>
      <c r="AQ448" s="1">
        <v>6.5174000000000003</v>
      </c>
      <c r="AR448" s="5">
        <f t="shared" si="69"/>
        <v>1.3536333333333335</v>
      </c>
      <c r="AS448" s="5">
        <f t="shared" si="70"/>
        <v>4336.8333333333339</v>
      </c>
      <c r="AT448" s="5">
        <f t="shared" si="71"/>
        <v>17.042678083103741</v>
      </c>
      <c r="AU448" s="5">
        <f t="shared" si="72"/>
        <v>3.658468468468469E-2</v>
      </c>
      <c r="AV448" s="5">
        <f t="shared" si="73"/>
        <v>0.4658418742703625</v>
      </c>
    </row>
    <row r="449" spans="2:48" x14ac:dyDescent="0.25">
      <c r="B449" s="1">
        <v>44.4</v>
      </c>
      <c r="C449" s="1">
        <v>1.5266999999999999</v>
      </c>
      <c r="D449" s="1">
        <v>6.7736999999999998</v>
      </c>
      <c r="E449" s="1">
        <v>44.4</v>
      </c>
      <c r="F449" s="1">
        <v>1.5561</v>
      </c>
      <c r="G449" s="1">
        <v>5.2312000000000003</v>
      </c>
      <c r="H449" s="1">
        <v>44.4</v>
      </c>
      <c r="I449" s="1">
        <v>1.4838</v>
      </c>
      <c r="J449" s="1">
        <v>5.8886000000000003</v>
      </c>
      <c r="K449" s="1">
        <v>44.4</v>
      </c>
      <c r="L449" s="1">
        <v>1.607</v>
      </c>
      <c r="M449" s="1">
        <v>5.6496000000000004</v>
      </c>
      <c r="N449" s="1">
        <v>44.4</v>
      </c>
      <c r="O449" s="1">
        <v>1.2645999999999999</v>
      </c>
      <c r="P449" s="1">
        <v>7.0754999999999999</v>
      </c>
      <c r="Q449" s="1">
        <v>44.4</v>
      </c>
      <c r="R449" s="1">
        <v>1.9402999999999999</v>
      </c>
      <c r="S449" s="1">
        <v>4.0884</v>
      </c>
      <c r="T449" s="5">
        <f t="shared" si="64"/>
        <v>1.5630833333333332</v>
      </c>
      <c r="U449" s="5">
        <f t="shared" si="65"/>
        <v>5784.5</v>
      </c>
      <c r="V449" s="5">
        <f t="shared" si="66"/>
        <v>22.731648600372065</v>
      </c>
      <c r="W449" s="5">
        <f t="shared" si="67"/>
        <v>4.2245495495495493E-2</v>
      </c>
      <c r="X449" s="5">
        <f t="shared" si="68"/>
        <v>0.53808455395666666</v>
      </c>
      <c r="Z449" s="1">
        <v>44.4</v>
      </c>
      <c r="AA449" s="1">
        <v>1.1858</v>
      </c>
      <c r="AB449" s="1">
        <v>1.6474</v>
      </c>
      <c r="AC449" s="1">
        <v>44.4</v>
      </c>
      <c r="AD449" s="1">
        <v>1.1926000000000001</v>
      </c>
      <c r="AE449" s="1">
        <v>0.95960000000000001</v>
      </c>
      <c r="AF449" s="1">
        <v>44.4</v>
      </c>
      <c r="AG449" s="1">
        <v>1.5227999999999999</v>
      </c>
      <c r="AH449" s="1">
        <v>5.6166</v>
      </c>
      <c r="AI449" s="1">
        <v>44.4</v>
      </c>
      <c r="AJ449" s="1">
        <v>1.5699000000000001</v>
      </c>
      <c r="AK449" s="1">
        <v>5.5058999999999996</v>
      </c>
      <c r="AL449" s="1">
        <v>44.4</v>
      </c>
      <c r="AM449" s="1">
        <v>1.6173999999999999</v>
      </c>
      <c r="AN449" s="1">
        <v>5.8601000000000001</v>
      </c>
      <c r="AO449" s="1">
        <v>44.4</v>
      </c>
      <c r="AP449" s="1">
        <v>1.0421</v>
      </c>
      <c r="AQ449" s="1">
        <v>6.5305</v>
      </c>
      <c r="AR449" s="5">
        <f t="shared" si="69"/>
        <v>1.3551</v>
      </c>
      <c r="AS449" s="5">
        <f t="shared" si="70"/>
        <v>4353.3499999999995</v>
      </c>
      <c r="AT449" s="5">
        <f t="shared" si="71"/>
        <v>17.107584481706237</v>
      </c>
      <c r="AU449" s="5">
        <f t="shared" si="72"/>
        <v>3.6624324324324324E-2</v>
      </c>
      <c r="AV449" s="5">
        <f t="shared" si="73"/>
        <v>0.46710990024583482</v>
      </c>
    </row>
    <row r="450" spans="2:48" x14ac:dyDescent="0.25">
      <c r="B450" s="1">
        <v>44.5</v>
      </c>
      <c r="C450" s="1">
        <v>1.5284</v>
      </c>
      <c r="D450" s="1">
        <v>6.7907999999999999</v>
      </c>
      <c r="E450" s="1">
        <v>44.5</v>
      </c>
      <c r="F450" s="1">
        <v>1.5578000000000001</v>
      </c>
      <c r="G450" s="1">
        <v>5.2484999999999999</v>
      </c>
      <c r="H450" s="1">
        <v>44.5</v>
      </c>
      <c r="I450" s="1">
        <v>1.4854000000000001</v>
      </c>
      <c r="J450" s="1">
        <v>5.9031000000000002</v>
      </c>
      <c r="K450" s="1">
        <v>44.5</v>
      </c>
      <c r="L450" s="1">
        <v>1.6087</v>
      </c>
      <c r="M450" s="1">
        <v>5.6734</v>
      </c>
      <c r="N450" s="1">
        <v>44.5</v>
      </c>
      <c r="O450" s="1">
        <v>1.2661</v>
      </c>
      <c r="P450" s="1">
        <v>7.0983000000000001</v>
      </c>
      <c r="Q450" s="1">
        <v>44.5</v>
      </c>
      <c r="R450" s="1">
        <v>1.9422999999999999</v>
      </c>
      <c r="S450" s="1">
        <v>4.1101999999999999</v>
      </c>
      <c r="T450" s="5">
        <f t="shared" si="64"/>
        <v>1.5647833333333334</v>
      </c>
      <c r="U450" s="5">
        <f t="shared" si="65"/>
        <v>5804.05</v>
      </c>
      <c r="V450" s="5">
        <f t="shared" si="66"/>
        <v>22.808475245741118</v>
      </c>
      <c r="W450" s="5">
        <f t="shared" si="67"/>
        <v>4.2291441441441445E-2</v>
      </c>
      <c r="X450" s="5">
        <f t="shared" si="68"/>
        <v>0.53931657253448584</v>
      </c>
      <c r="Z450" s="1">
        <v>44.5</v>
      </c>
      <c r="AA450" s="1">
        <v>1.1865000000000001</v>
      </c>
      <c r="AB450" s="1">
        <v>1.6516999999999999</v>
      </c>
      <c r="AC450" s="1">
        <v>44.5</v>
      </c>
      <c r="AD450" s="1">
        <v>1.1933</v>
      </c>
      <c r="AE450" s="1">
        <v>0.96160000000000001</v>
      </c>
      <c r="AF450" s="1">
        <v>44.5</v>
      </c>
      <c r="AG450" s="1">
        <v>1.5246</v>
      </c>
      <c r="AH450" s="1">
        <v>5.6375000000000002</v>
      </c>
      <c r="AI450" s="1">
        <v>44.5</v>
      </c>
      <c r="AJ450" s="1">
        <v>1.5713999999999999</v>
      </c>
      <c r="AK450" s="1">
        <v>5.5286999999999997</v>
      </c>
      <c r="AL450" s="1">
        <v>44.5</v>
      </c>
      <c r="AM450" s="1">
        <v>1.6192</v>
      </c>
      <c r="AN450" s="1">
        <v>5.8856999999999999</v>
      </c>
      <c r="AO450" s="1">
        <v>44.5</v>
      </c>
      <c r="AP450" s="1">
        <v>1.0436000000000001</v>
      </c>
      <c r="AQ450" s="1">
        <v>6.5502000000000002</v>
      </c>
      <c r="AR450" s="5">
        <f t="shared" si="69"/>
        <v>1.3564333333333334</v>
      </c>
      <c r="AS450" s="5">
        <f t="shared" si="70"/>
        <v>4369.2333333333327</v>
      </c>
      <c r="AT450" s="5">
        <f t="shared" si="71"/>
        <v>17.170002037577255</v>
      </c>
      <c r="AU450" s="5">
        <f t="shared" si="72"/>
        <v>3.6660360360360363E-2</v>
      </c>
      <c r="AV450" s="5">
        <f t="shared" si="73"/>
        <v>0.46835333501365717</v>
      </c>
    </row>
    <row r="451" spans="2:48" x14ac:dyDescent="0.25">
      <c r="B451" s="1">
        <v>44.6</v>
      </c>
      <c r="C451" s="1">
        <v>1.5299</v>
      </c>
      <c r="D451" s="1">
        <v>6.7942</v>
      </c>
      <c r="E451" s="1">
        <v>44.6</v>
      </c>
      <c r="F451" s="1">
        <v>1.5593999999999999</v>
      </c>
      <c r="G451" s="1">
        <v>5.2733999999999996</v>
      </c>
      <c r="H451" s="1">
        <v>44.6</v>
      </c>
      <c r="I451" s="1">
        <v>1.4871000000000001</v>
      </c>
      <c r="J451" s="1">
        <v>5.9276999999999997</v>
      </c>
      <c r="K451" s="1">
        <v>44.6</v>
      </c>
      <c r="L451" s="1">
        <v>1.6105</v>
      </c>
      <c r="M451" s="1">
        <v>5.6890000000000001</v>
      </c>
      <c r="N451" s="1">
        <v>44.6</v>
      </c>
      <c r="O451" s="1">
        <v>1.2678</v>
      </c>
      <c r="P451" s="1">
        <v>7.1182999999999996</v>
      </c>
      <c r="Q451" s="1">
        <v>44.6</v>
      </c>
      <c r="R451" s="1">
        <v>1.9440999999999999</v>
      </c>
      <c r="S451" s="1">
        <v>4.1219000000000001</v>
      </c>
      <c r="T451" s="5">
        <f t="shared" si="64"/>
        <v>1.5664666666666667</v>
      </c>
      <c r="U451" s="5">
        <f t="shared" si="65"/>
        <v>5820.7499999999991</v>
      </c>
      <c r="V451" s="5">
        <f t="shared" si="66"/>
        <v>22.874102098818511</v>
      </c>
      <c r="W451" s="5">
        <f t="shared" si="67"/>
        <v>4.2336936936936936E-2</v>
      </c>
      <c r="X451" s="5">
        <f t="shared" si="68"/>
        <v>0.54028712877577034</v>
      </c>
      <c r="Z451" s="1">
        <v>44.6</v>
      </c>
      <c r="AA451" s="1">
        <v>1.1872</v>
      </c>
      <c r="AB451" s="1">
        <v>1.6536999999999999</v>
      </c>
      <c r="AC451" s="1">
        <v>44.6</v>
      </c>
      <c r="AD451" s="1">
        <v>1.1943999999999999</v>
      </c>
      <c r="AE451" s="1">
        <v>0.96689999999999998</v>
      </c>
      <c r="AF451" s="1">
        <v>44.6</v>
      </c>
      <c r="AG451" s="1">
        <v>1.526</v>
      </c>
      <c r="AH451" s="1">
        <v>5.6449999999999996</v>
      </c>
      <c r="AI451" s="1">
        <v>44.6</v>
      </c>
      <c r="AJ451" s="1">
        <v>1.5730999999999999</v>
      </c>
      <c r="AK451" s="1">
        <v>5.5505000000000004</v>
      </c>
      <c r="AL451" s="1">
        <v>44.6</v>
      </c>
      <c r="AM451" s="1">
        <v>1.6206</v>
      </c>
      <c r="AN451" s="1">
        <v>5.9009999999999998</v>
      </c>
      <c r="AO451" s="1">
        <v>44.6</v>
      </c>
      <c r="AP451" s="1">
        <v>1.0455000000000001</v>
      </c>
      <c r="AQ451" s="1">
        <v>6.5667</v>
      </c>
      <c r="AR451" s="5">
        <f t="shared" si="69"/>
        <v>1.3578000000000001</v>
      </c>
      <c r="AS451" s="5">
        <f t="shared" si="70"/>
        <v>4380.6333333333332</v>
      </c>
      <c r="AT451" s="5">
        <f t="shared" si="71"/>
        <v>17.214801206743864</v>
      </c>
      <c r="AU451" s="5">
        <f t="shared" si="72"/>
        <v>3.6697297297297302E-2</v>
      </c>
      <c r="AV451" s="5">
        <f t="shared" si="73"/>
        <v>0.46910269896120405</v>
      </c>
    </row>
    <row r="452" spans="2:48" x14ac:dyDescent="0.25">
      <c r="B452" s="1">
        <v>44.7</v>
      </c>
      <c r="C452" s="1">
        <v>1.5316000000000001</v>
      </c>
      <c r="D452" s="1">
        <v>6.7897999999999996</v>
      </c>
      <c r="E452" s="1">
        <v>44.7</v>
      </c>
      <c r="F452" s="1">
        <v>1.5612999999999999</v>
      </c>
      <c r="G452" s="1">
        <v>5.2998000000000003</v>
      </c>
      <c r="H452" s="1">
        <v>44.7</v>
      </c>
      <c r="I452" s="1">
        <v>1.4887999999999999</v>
      </c>
      <c r="J452" s="1">
        <v>5.9447999999999999</v>
      </c>
      <c r="K452" s="1">
        <v>44.7</v>
      </c>
      <c r="L452" s="1">
        <v>1.6122000000000001</v>
      </c>
      <c r="M452" s="1">
        <v>5.7141999999999999</v>
      </c>
      <c r="N452" s="1">
        <v>44.7</v>
      </c>
      <c r="O452" s="1">
        <v>1.2693000000000001</v>
      </c>
      <c r="P452" s="1">
        <v>7.141</v>
      </c>
      <c r="Q452" s="1">
        <v>44.7</v>
      </c>
      <c r="R452" s="1">
        <v>1.9456</v>
      </c>
      <c r="S452" s="1">
        <v>4.1317000000000004</v>
      </c>
      <c r="T452" s="5">
        <f t="shared" si="64"/>
        <v>1.5681333333333332</v>
      </c>
      <c r="U452" s="5">
        <f t="shared" si="65"/>
        <v>5836.8833333333332</v>
      </c>
      <c r="V452" s="5">
        <f t="shared" si="66"/>
        <v>22.937502092609854</v>
      </c>
      <c r="W452" s="5">
        <f t="shared" si="67"/>
        <v>4.2381981981981974E-2</v>
      </c>
      <c r="X452" s="5">
        <f t="shared" si="68"/>
        <v>0.5412088113850213</v>
      </c>
      <c r="Z452" s="1">
        <v>44.7</v>
      </c>
      <c r="AA452" s="1">
        <v>1.1880999999999999</v>
      </c>
      <c r="AB452" s="1">
        <v>1.6605000000000001</v>
      </c>
      <c r="AC452" s="1">
        <v>44.7</v>
      </c>
      <c r="AD452" s="1">
        <v>1.1953</v>
      </c>
      <c r="AE452" s="1">
        <v>0.97230000000000005</v>
      </c>
      <c r="AF452" s="1">
        <v>44.7</v>
      </c>
      <c r="AG452" s="1">
        <v>1.5277000000000001</v>
      </c>
      <c r="AH452" s="1">
        <v>5.6660000000000004</v>
      </c>
      <c r="AI452" s="1">
        <v>44.7</v>
      </c>
      <c r="AJ452" s="1">
        <v>1.5746</v>
      </c>
      <c r="AK452" s="1">
        <v>5.5628000000000002</v>
      </c>
      <c r="AL452" s="1">
        <v>44.7</v>
      </c>
      <c r="AM452" s="1">
        <v>1.6224000000000001</v>
      </c>
      <c r="AN452" s="1">
        <v>5.9290000000000003</v>
      </c>
      <c r="AO452" s="1">
        <v>44.7</v>
      </c>
      <c r="AP452" s="1">
        <v>1.0468</v>
      </c>
      <c r="AQ452" s="1">
        <v>6.5796999999999999</v>
      </c>
      <c r="AR452" s="5">
        <f t="shared" si="69"/>
        <v>1.3591499999999999</v>
      </c>
      <c r="AS452" s="5">
        <f t="shared" si="70"/>
        <v>4395.0499999999993</v>
      </c>
      <c r="AT452" s="5">
        <f t="shared" si="71"/>
        <v>17.271455126815667</v>
      </c>
      <c r="AU452" s="5">
        <f t="shared" si="72"/>
        <v>3.673378378378378E-2</v>
      </c>
      <c r="AV452" s="5">
        <f t="shared" si="73"/>
        <v>0.47017903814308926</v>
      </c>
    </row>
    <row r="453" spans="2:48" x14ac:dyDescent="0.25">
      <c r="B453" s="1">
        <v>44.8</v>
      </c>
      <c r="C453" s="1">
        <v>1.5334000000000001</v>
      </c>
      <c r="D453" s="1">
        <v>6.7887000000000004</v>
      </c>
      <c r="E453" s="1">
        <v>44.8</v>
      </c>
      <c r="F453" s="1">
        <v>1.5627</v>
      </c>
      <c r="G453" s="1">
        <v>5.3147000000000002</v>
      </c>
      <c r="H453" s="1">
        <v>44.8</v>
      </c>
      <c r="I453" s="1">
        <v>1.4902</v>
      </c>
      <c r="J453" s="1">
        <v>5.9672000000000001</v>
      </c>
      <c r="K453" s="1">
        <v>44.8</v>
      </c>
      <c r="L453" s="1">
        <v>1.6141000000000001</v>
      </c>
      <c r="M453" s="1">
        <v>5.7351000000000001</v>
      </c>
      <c r="N453" s="1">
        <v>44.8</v>
      </c>
      <c r="O453" s="1">
        <v>1.2712000000000001</v>
      </c>
      <c r="P453" s="1">
        <v>7.1675000000000004</v>
      </c>
      <c r="Q453" s="1">
        <v>44.8</v>
      </c>
      <c r="R453" s="1">
        <v>1.9473</v>
      </c>
      <c r="S453" s="1">
        <v>4.1384999999999996</v>
      </c>
      <c r="T453" s="5">
        <f t="shared" si="64"/>
        <v>1.5698166666666669</v>
      </c>
      <c r="U453" s="5">
        <f t="shared" si="65"/>
        <v>5851.95</v>
      </c>
      <c r="V453" s="5">
        <f t="shared" si="66"/>
        <v>22.996710351274494</v>
      </c>
      <c r="W453" s="5">
        <f t="shared" si="67"/>
        <v>4.2427477477477479E-2</v>
      </c>
      <c r="X453" s="5">
        <f t="shared" si="68"/>
        <v>0.54202398347821268</v>
      </c>
      <c r="Z453" s="1">
        <v>44.8</v>
      </c>
      <c r="AA453" s="1">
        <v>1.1891</v>
      </c>
      <c r="AB453" s="1">
        <v>1.6673</v>
      </c>
      <c r="AC453" s="1">
        <v>44.8</v>
      </c>
      <c r="AD453" s="1">
        <v>1.1959</v>
      </c>
      <c r="AE453" s="1">
        <v>0.97309999999999997</v>
      </c>
      <c r="AF453" s="1">
        <v>44.8</v>
      </c>
      <c r="AG453" s="1">
        <v>1.5293000000000001</v>
      </c>
      <c r="AH453" s="1">
        <v>5.673</v>
      </c>
      <c r="AI453" s="1">
        <v>44.8</v>
      </c>
      <c r="AJ453" s="1">
        <v>1.5763</v>
      </c>
      <c r="AK453" s="1">
        <v>5.5869</v>
      </c>
      <c r="AL453" s="1">
        <v>44.8</v>
      </c>
      <c r="AM453" s="1">
        <v>1.6238999999999999</v>
      </c>
      <c r="AN453" s="1">
        <v>5.9433999999999996</v>
      </c>
      <c r="AO453" s="1">
        <v>44.8</v>
      </c>
      <c r="AP453" s="1">
        <v>1.0489999999999999</v>
      </c>
      <c r="AQ453" s="1">
        <v>6.6097000000000001</v>
      </c>
      <c r="AR453" s="5">
        <f t="shared" si="69"/>
        <v>1.3605833333333333</v>
      </c>
      <c r="AS453" s="5">
        <f t="shared" si="70"/>
        <v>4408.8999999999996</v>
      </c>
      <c r="AT453" s="5">
        <f t="shared" si="71"/>
        <v>17.325882187601415</v>
      </c>
      <c r="AU453" s="5">
        <f t="shared" si="72"/>
        <v>3.677252252252252E-2</v>
      </c>
      <c r="AV453" s="5">
        <f t="shared" si="73"/>
        <v>0.47116382013199171</v>
      </c>
    </row>
    <row r="454" spans="2:48" x14ac:dyDescent="0.25">
      <c r="B454" s="1">
        <v>44.9</v>
      </c>
      <c r="C454" s="1">
        <v>1.5348999999999999</v>
      </c>
      <c r="D454" s="1">
        <v>6.7994000000000003</v>
      </c>
      <c r="E454" s="1">
        <v>44.9</v>
      </c>
      <c r="F454" s="1">
        <v>1.5645</v>
      </c>
      <c r="G454" s="1">
        <v>5.3418000000000001</v>
      </c>
      <c r="H454" s="1">
        <v>44.9</v>
      </c>
      <c r="I454" s="1">
        <v>1.4921</v>
      </c>
      <c r="J454" s="1">
        <v>5.9859</v>
      </c>
      <c r="K454" s="1">
        <v>44.9</v>
      </c>
      <c r="L454" s="1">
        <v>1.6153999999999999</v>
      </c>
      <c r="M454" s="1">
        <v>5.7453000000000003</v>
      </c>
      <c r="N454" s="1">
        <v>44.9</v>
      </c>
      <c r="O454" s="1">
        <v>1.2726999999999999</v>
      </c>
      <c r="P454" s="1">
        <v>7.1890999999999998</v>
      </c>
      <c r="Q454" s="1">
        <v>44.9</v>
      </c>
      <c r="R454" s="1">
        <v>1.9487000000000001</v>
      </c>
      <c r="S454" s="1">
        <v>4.1470000000000002</v>
      </c>
      <c r="T454" s="5">
        <f t="shared" si="64"/>
        <v>1.5713833333333334</v>
      </c>
      <c r="U454" s="5">
        <f t="shared" si="65"/>
        <v>5868.0833333333339</v>
      </c>
      <c r="V454" s="5">
        <f t="shared" si="66"/>
        <v>23.060110345065834</v>
      </c>
      <c r="W454" s="5">
        <f t="shared" si="67"/>
        <v>4.2469819819819822E-2</v>
      </c>
      <c r="X454" s="5">
        <f t="shared" si="68"/>
        <v>0.54297641108202066</v>
      </c>
      <c r="Z454" s="1">
        <v>44.9</v>
      </c>
      <c r="AA454" s="1">
        <v>1.1898</v>
      </c>
      <c r="AB454" s="1">
        <v>1.6698999999999999</v>
      </c>
      <c r="AC454" s="1">
        <v>44.9</v>
      </c>
      <c r="AD454" s="1">
        <v>1.1966000000000001</v>
      </c>
      <c r="AE454" s="1">
        <v>0.97509999999999997</v>
      </c>
      <c r="AF454" s="1">
        <v>44.9</v>
      </c>
      <c r="AG454" s="1">
        <v>1.5309999999999999</v>
      </c>
      <c r="AH454" s="1">
        <v>5.6981999999999999</v>
      </c>
      <c r="AI454" s="1">
        <v>44.9</v>
      </c>
      <c r="AJ454" s="1">
        <v>1.5780000000000001</v>
      </c>
      <c r="AK454" s="1">
        <v>5.6025</v>
      </c>
      <c r="AL454" s="1">
        <v>44.9</v>
      </c>
      <c r="AM454" s="1">
        <v>1.6256999999999999</v>
      </c>
      <c r="AN454" s="1">
        <v>5.9763000000000002</v>
      </c>
      <c r="AO454" s="1">
        <v>44.9</v>
      </c>
      <c r="AP454" s="1">
        <v>1.0505</v>
      </c>
      <c r="AQ454" s="1">
        <v>6.6249000000000002</v>
      </c>
      <c r="AR454" s="5">
        <f t="shared" si="69"/>
        <v>1.3619333333333332</v>
      </c>
      <c r="AS454" s="5">
        <f t="shared" si="70"/>
        <v>4424.4833333333327</v>
      </c>
      <c r="AT454" s="5">
        <f t="shared" si="71"/>
        <v>17.38712081796805</v>
      </c>
      <c r="AU454" s="5">
        <f t="shared" si="72"/>
        <v>3.6809009009009006E-2</v>
      </c>
      <c r="AV454" s="5">
        <f t="shared" si="73"/>
        <v>0.47236047060415431</v>
      </c>
    </row>
    <row r="455" spans="2:48" x14ac:dyDescent="0.25">
      <c r="B455" s="1">
        <v>45</v>
      </c>
      <c r="C455" s="1">
        <v>1.5367</v>
      </c>
      <c r="D455" s="1">
        <v>6.8108000000000004</v>
      </c>
      <c r="E455" s="1">
        <v>45</v>
      </c>
      <c r="F455" s="1">
        <v>1.5659000000000001</v>
      </c>
      <c r="G455" s="1">
        <v>5.3544</v>
      </c>
      <c r="H455" s="1">
        <v>45</v>
      </c>
      <c r="I455" s="1">
        <v>1.4935</v>
      </c>
      <c r="J455" s="1">
        <v>6.0027999999999997</v>
      </c>
      <c r="K455" s="1">
        <v>45</v>
      </c>
      <c r="L455" s="1">
        <v>1.6171</v>
      </c>
      <c r="M455" s="1">
        <v>5.7641</v>
      </c>
      <c r="N455" s="1">
        <v>45</v>
      </c>
      <c r="O455" s="1">
        <v>1.2746</v>
      </c>
      <c r="P455" s="1">
        <v>7.2207999999999997</v>
      </c>
      <c r="Q455" s="1">
        <v>45</v>
      </c>
      <c r="R455" s="1">
        <v>1.9507000000000001</v>
      </c>
      <c r="S455" s="1">
        <v>4.1669999999999998</v>
      </c>
      <c r="T455" s="5">
        <f t="shared" ref="T455:T490" si="74">AVERAGE(C455,F455,I455,L455,O455,R455)</f>
        <v>1.5730833333333332</v>
      </c>
      <c r="U455" s="5">
        <f t="shared" ref="U455:U490" si="75">(AVERAGE(D455,G455,J455,M455,P455,S455))*1000</f>
        <v>5886.65</v>
      </c>
      <c r="V455" s="5">
        <f t="shared" ref="V455:V518" si="76">U455/(PI()*((18/2)^2))</f>
        <v>23.133072734614956</v>
      </c>
      <c r="W455" s="5">
        <f t="shared" ref="W455:W490" si="77">T455/37</f>
        <v>4.251576576576576E-2</v>
      </c>
      <c r="X455" s="5">
        <f t="shared" ref="X455:X490" si="78">(V455*(10^-3))/W455</f>
        <v>0.54410575272389905</v>
      </c>
      <c r="Z455" s="1">
        <v>45</v>
      </c>
      <c r="AA455" s="1">
        <v>1.1906000000000001</v>
      </c>
      <c r="AB455" s="1">
        <v>1.6740999999999999</v>
      </c>
      <c r="AC455" s="1">
        <v>45</v>
      </c>
      <c r="AD455" s="1">
        <v>1.1978</v>
      </c>
      <c r="AE455" s="1">
        <v>0.98129999999999995</v>
      </c>
      <c r="AF455" s="1">
        <v>45</v>
      </c>
      <c r="AG455" s="1">
        <v>1.5327999999999999</v>
      </c>
      <c r="AH455" s="1">
        <v>5.7066999999999997</v>
      </c>
      <c r="AI455" s="1">
        <v>45</v>
      </c>
      <c r="AJ455" s="1">
        <v>1.5797000000000001</v>
      </c>
      <c r="AK455" s="1">
        <v>5.6326999999999998</v>
      </c>
      <c r="AL455" s="1">
        <v>45</v>
      </c>
      <c r="AM455" s="1">
        <v>1.6273</v>
      </c>
      <c r="AN455" s="1">
        <v>5.9917999999999996</v>
      </c>
      <c r="AO455" s="1">
        <v>45</v>
      </c>
      <c r="AP455" s="1">
        <v>1.0522</v>
      </c>
      <c r="AQ455" s="1">
        <v>6.6475999999999997</v>
      </c>
      <c r="AR455" s="5">
        <f t="shared" ref="AR455:AR518" si="79">AVERAGE(AA455,AD455,AG455,AJ455,AM455,AP455)</f>
        <v>1.3633999999999997</v>
      </c>
      <c r="AS455" s="5">
        <f t="shared" ref="AS455:AS518" si="80">(AVERAGE(AB455,AE455,AH455,AK455,AN455,AQ455))*1000</f>
        <v>4439.0333333333338</v>
      </c>
      <c r="AT455" s="5">
        <f t="shared" ref="AT455:AT518" si="81">AS455/(PI()*((18/2)^2))</f>
        <v>17.444298704930699</v>
      </c>
      <c r="AU455" s="5">
        <f t="shared" ref="AU455:AU518" si="82">AR455/37</f>
        <v>3.6848648648648639E-2</v>
      </c>
      <c r="AV455" s="5">
        <f t="shared" ref="AV455:AV518" si="83">(AT455*(10^-3))/AU455</f>
        <v>0.47340402822534544</v>
      </c>
    </row>
    <row r="456" spans="2:48" x14ac:dyDescent="0.25">
      <c r="B456" s="1">
        <v>45.1</v>
      </c>
      <c r="C456" s="1">
        <v>1.5384</v>
      </c>
      <c r="D456" s="1">
        <v>6.8254000000000001</v>
      </c>
      <c r="E456" s="1">
        <v>45.1</v>
      </c>
      <c r="F456" s="1">
        <v>1.5677000000000001</v>
      </c>
      <c r="G456" s="1">
        <v>5.3848000000000003</v>
      </c>
      <c r="H456" s="1">
        <v>45.1</v>
      </c>
      <c r="I456" s="1">
        <v>1.4955000000000001</v>
      </c>
      <c r="J456" s="1">
        <v>6.0305999999999997</v>
      </c>
      <c r="K456" s="1">
        <v>45.1</v>
      </c>
      <c r="L456" s="1">
        <v>1.6186</v>
      </c>
      <c r="M456" s="1">
        <v>5.7729999999999997</v>
      </c>
      <c r="N456" s="1">
        <v>45.1</v>
      </c>
      <c r="O456" s="1">
        <v>1.2763</v>
      </c>
      <c r="P456" s="1">
        <v>7.2411000000000003</v>
      </c>
      <c r="Q456" s="1">
        <v>45.1</v>
      </c>
      <c r="R456" s="1">
        <v>1.9520999999999999</v>
      </c>
      <c r="S456" s="1">
        <v>4.1738</v>
      </c>
      <c r="T456" s="5">
        <f t="shared" si="74"/>
        <v>1.5747666666666669</v>
      </c>
      <c r="U456" s="5">
        <f t="shared" si="75"/>
        <v>5904.7833333333338</v>
      </c>
      <c r="V456" s="5">
        <f t="shared" si="76"/>
        <v>23.204332231768859</v>
      </c>
      <c r="W456" s="5">
        <f t="shared" si="77"/>
        <v>4.2561261261261266E-2</v>
      </c>
      <c r="X456" s="5">
        <f t="shared" si="78"/>
        <v>0.5451984162153849</v>
      </c>
      <c r="Z456" s="1">
        <v>45.1</v>
      </c>
      <c r="AA456" s="1">
        <v>1.1916</v>
      </c>
      <c r="AB456" s="1">
        <v>1.6811</v>
      </c>
      <c r="AC456" s="1">
        <v>45.1</v>
      </c>
      <c r="AD456" s="1">
        <v>1.1986000000000001</v>
      </c>
      <c r="AE456" s="1">
        <v>0.98570000000000002</v>
      </c>
      <c r="AF456" s="1">
        <v>45.1</v>
      </c>
      <c r="AG456" s="1">
        <v>1.5346</v>
      </c>
      <c r="AH456" s="1">
        <v>5.7332999999999998</v>
      </c>
      <c r="AI456" s="1">
        <v>45.1</v>
      </c>
      <c r="AJ456" s="1">
        <v>1.5813999999999999</v>
      </c>
      <c r="AK456" s="1">
        <v>5.6448</v>
      </c>
      <c r="AL456" s="1">
        <v>45.1</v>
      </c>
      <c r="AM456" s="1">
        <v>1.6291</v>
      </c>
      <c r="AN456" s="1">
        <v>6.0205000000000002</v>
      </c>
      <c r="AO456" s="1">
        <v>45.1</v>
      </c>
      <c r="AP456" s="1">
        <v>1.0537000000000001</v>
      </c>
      <c r="AQ456" s="1">
        <v>6.6562999999999999</v>
      </c>
      <c r="AR456" s="5">
        <f t="shared" si="79"/>
        <v>1.3648333333333333</v>
      </c>
      <c r="AS456" s="5">
        <f t="shared" si="80"/>
        <v>4453.6166666666659</v>
      </c>
      <c r="AT456" s="5">
        <f t="shared" si="81"/>
        <v>17.501607583616046</v>
      </c>
      <c r="AU456" s="5">
        <f t="shared" si="82"/>
        <v>3.6887387387387387E-2</v>
      </c>
      <c r="AV456" s="5">
        <f t="shared" si="83"/>
        <v>0.47446048156829435</v>
      </c>
    </row>
    <row r="457" spans="2:48" x14ac:dyDescent="0.25">
      <c r="B457" s="1">
        <v>45.2</v>
      </c>
      <c r="C457" s="1">
        <v>1.5402</v>
      </c>
      <c r="D457" s="1">
        <v>6.8468999999999998</v>
      </c>
      <c r="E457" s="1">
        <v>45.2</v>
      </c>
      <c r="F457" s="1">
        <v>1.5692999999999999</v>
      </c>
      <c r="G457" s="1">
        <v>5.3978999999999999</v>
      </c>
      <c r="H457" s="1">
        <v>45.2</v>
      </c>
      <c r="I457" s="1">
        <v>1.4971000000000001</v>
      </c>
      <c r="J457" s="1">
        <v>6.0491999999999999</v>
      </c>
      <c r="K457" s="1">
        <v>45.2</v>
      </c>
      <c r="L457" s="1">
        <v>1.6204000000000001</v>
      </c>
      <c r="M457" s="1">
        <v>5.8033000000000001</v>
      </c>
      <c r="N457" s="1">
        <v>45.2</v>
      </c>
      <c r="O457" s="1">
        <v>1.2779</v>
      </c>
      <c r="P457" s="1">
        <v>7.2706</v>
      </c>
      <c r="Q457" s="1">
        <v>45.2</v>
      </c>
      <c r="R457" s="1">
        <v>1.954</v>
      </c>
      <c r="S457" s="1">
        <v>4.1932999999999998</v>
      </c>
      <c r="T457" s="5">
        <f t="shared" si="74"/>
        <v>1.5764833333333332</v>
      </c>
      <c r="U457" s="5">
        <f t="shared" si="75"/>
        <v>5926.8666666666659</v>
      </c>
      <c r="V457" s="5">
        <f t="shared" si="76"/>
        <v>23.29111424806382</v>
      </c>
      <c r="W457" s="5">
        <f t="shared" si="77"/>
        <v>4.2607657657657658E-2</v>
      </c>
      <c r="X457" s="5">
        <f t="shared" si="78"/>
        <v>0.5466415083223386</v>
      </c>
      <c r="Z457" s="1">
        <v>45.2</v>
      </c>
      <c r="AA457" s="1">
        <v>1.1922999999999999</v>
      </c>
      <c r="AB457" s="1">
        <v>1.6857</v>
      </c>
      <c r="AC457" s="1">
        <v>45.2</v>
      </c>
      <c r="AD457" s="1">
        <v>1.1993</v>
      </c>
      <c r="AE457" s="1">
        <v>0.9869</v>
      </c>
      <c r="AF457" s="1">
        <v>45.2</v>
      </c>
      <c r="AG457" s="1">
        <v>1.5362</v>
      </c>
      <c r="AH457" s="1">
        <v>5.7474999999999996</v>
      </c>
      <c r="AI457" s="1">
        <v>45.2</v>
      </c>
      <c r="AJ457" s="1">
        <v>1.5831</v>
      </c>
      <c r="AK457" s="1">
        <v>5.6726999999999999</v>
      </c>
      <c r="AL457" s="1">
        <v>45.2</v>
      </c>
      <c r="AM457" s="1">
        <v>1.6309</v>
      </c>
      <c r="AN457" s="1">
        <v>6.0449999999999999</v>
      </c>
      <c r="AO457" s="1">
        <v>45.2</v>
      </c>
      <c r="AP457" s="1">
        <v>1.0552999999999999</v>
      </c>
      <c r="AQ457" s="1">
        <v>6.6749999999999998</v>
      </c>
      <c r="AR457" s="5">
        <f t="shared" si="79"/>
        <v>1.3661833333333331</v>
      </c>
      <c r="AS457" s="5">
        <f t="shared" si="80"/>
        <v>4468.8</v>
      </c>
      <c r="AT457" s="5">
        <f t="shared" si="81"/>
        <v>17.561274313310172</v>
      </c>
      <c r="AU457" s="5">
        <f t="shared" si="82"/>
        <v>3.6923873873873865E-2</v>
      </c>
      <c r="AV457" s="5">
        <f t="shared" si="83"/>
        <v>0.47560758043147683</v>
      </c>
    </row>
    <row r="458" spans="2:48" x14ac:dyDescent="0.25">
      <c r="B458" s="1">
        <v>45.3</v>
      </c>
      <c r="C458" s="1">
        <v>1.5416000000000001</v>
      </c>
      <c r="D458" s="1">
        <v>6.8535000000000004</v>
      </c>
      <c r="E458" s="1">
        <v>45.3</v>
      </c>
      <c r="F458" s="1">
        <v>1.5711999999999999</v>
      </c>
      <c r="G458" s="1">
        <v>5.43</v>
      </c>
      <c r="H458" s="1">
        <v>45.3</v>
      </c>
      <c r="I458" s="1">
        <v>1.4987999999999999</v>
      </c>
      <c r="J458" s="1">
        <v>6.0773999999999999</v>
      </c>
      <c r="K458" s="1">
        <v>45.3</v>
      </c>
      <c r="L458" s="1">
        <v>1.6222000000000001</v>
      </c>
      <c r="M458" s="1">
        <v>5.8170999999999999</v>
      </c>
      <c r="N458" s="1">
        <v>45.3</v>
      </c>
      <c r="O458" s="1">
        <v>1.2794000000000001</v>
      </c>
      <c r="P458" s="1">
        <v>7.2840999999999996</v>
      </c>
      <c r="Q458" s="1">
        <v>45.3</v>
      </c>
      <c r="R458" s="1">
        <v>1.9557</v>
      </c>
      <c r="S458" s="1">
        <v>4.2023999999999999</v>
      </c>
      <c r="T458" s="5">
        <f t="shared" si="74"/>
        <v>1.5781499999999999</v>
      </c>
      <c r="U458" s="5">
        <f t="shared" si="75"/>
        <v>5944.0833333333321</v>
      </c>
      <c r="V458" s="5">
        <f t="shared" si="76"/>
        <v>23.358771472843213</v>
      </c>
      <c r="W458" s="5">
        <f t="shared" si="77"/>
        <v>4.2652702702702702E-2</v>
      </c>
      <c r="X458" s="5">
        <f t="shared" si="78"/>
        <v>0.54765044165332755</v>
      </c>
      <c r="Z458" s="1">
        <v>45.3</v>
      </c>
      <c r="AA458" s="1">
        <v>1.1929000000000001</v>
      </c>
      <c r="AB458" s="1">
        <v>1.6878</v>
      </c>
      <c r="AC458" s="1">
        <v>45.3</v>
      </c>
      <c r="AD458" s="1">
        <v>1.2000999999999999</v>
      </c>
      <c r="AE458" s="1">
        <v>0.99139999999999995</v>
      </c>
      <c r="AF458" s="1">
        <v>45.3</v>
      </c>
      <c r="AG458" s="1">
        <v>1.5376000000000001</v>
      </c>
      <c r="AH458" s="1">
        <v>5.7565999999999997</v>
      </c>
      <c r="AI458" s="1">
        <v>45.3</v>
      </c>
      <c r="AJ458" s="1">
        <v>1.5849</v>
      </c>
      <c r="AK458" s="1">
        <v>5.6935000000000002</v>
      </c>
      <c r="AL458" s="1">
        <v>45.3</v>
      </c>
      <c r="AM458" s="1">
        <v>1.6323000000000001</v>
      </c>
      <c r="AN458" s="1">
        <v>6.0636999999999999</v>
      </c>
      <c r="AO458" s="1">
        <v>45.3</v>
      </c>
      <c r="AP458" s="1">
        <v>1.0570999999999999</v>
      </c>
      <c r="AQ458" s="1">
        <v>6.6913</v>
      </c>
      <c r="AR458" s="5">
        <f t="shared" si="79"/>
        <v>1.3674833333333334</v>
      </c>
      <c r="AS458" s="5">
        <f t="shared" si="80"/>
        <v>4480.7166666666672</v>
      </c>
      <c r="AT458" s="5">
        <f t="shared" si="81"/>
        <v>17.608103854178776</v>
      </c>
      <c r="AU458" s="5">
        <f t="shared" si="82"/>
        <v>3.695900900900901E-2</v>
      </c>
      <c r="AV458" s="5">
        <f t="shared" si="83"/>
        <v>0.47642251040569517</v>
      </c>
    </row>
    <row r="459" spans="2:48" x14ac:dyDescent="0.25">
      <c r="B459" s="1">
        <v>45.4</v>
      </c>
      <c r="C459" s="1">
        <v>1.5434000000000001</v>
      </c>
      <c r="D459" s="1">
        <v>6.8765000000000001</v>
      </c>
      <c r="E459" s="1">
        <v>45.4</v>
      </c>
      <c r="F459" s="1">
        <v>1.573</v>
      </c>
      <c r="G459" s="1">
        <v>5.4531999999999998</v>
      </c>
      <c r="H459" s="1">
        <v>45.4</v>
      </c>
      <c r="I459" s="1">
        <v>1.5003</v>
      </c>
      <c r="J459" s="1">
        <v>6.0890000000000004</v>
      </c>
      <c r="K459" s="1">
        <v>45.4</v>
      </c>
      <c r="L459" s="1">
        <v>1.6237999999999999</v>
      </c>
      <c r="M459" s="1">
        <v>5.8410000000000002</v>
      </c>
      <c r="N459" s="1">
        <v>45.4</v>
      </c>
      <c r="O459" s="1">
        <v>1.2808999999999999</v>
      </c>
      <c r="P459" s="1">
        <v>7.3051000000000004</v>
      </c>
      <c r="Q459" s="1">
        <v>45.4</v>
      </c>
      <c r="R459" s="1">
        <v>1.9572000000000001</v>
      </c>
      <c r="S459" s="1">
        <v>4.2149999999999999</v>
      </c>
      <c r="T459" s="5">
        <f t="shared" si="74"/>
        <v>1.5797666666666668</v>
      </c>
      <c r="U459" s="5">
        <f t="shared" si="75"/>
        <v>5963.3</v>
      </c>
      <c r="V459" s="5">
        <f t="shared" si="76"/>
        <v>23.434288200985176</v>
      </c>
      <c r="W459" s="5">
        <f t="shared" si="77"/>
        <v>4.2696396396396399E-2</v>
      </c>
      <c r="X459" s="5">
        <f t="shared" si="78"/>
        <v>0.54885869016718813</v>
      </c>
      <c r="Z459" s="1">
        <v>45.4</v>
      </c>
      <c r="AA459" s="1">
        <v>1.1939</v>
      </c>
      <c r="AB459" s="1">
        <v>1.6949000000000001</v>
      </c>
      <c r="AC459" s="1">
        <v>45.4</v>
      </c>
      <c r="AD459" s="1">
        <v>1.2011000000000001</v>
      </c>
      <c r="AE459" s="1">
        <v>0.99660000000000004</v>
      </c>
      <c r="AF459" s="1">
        <v>45.4</v>
      </c>
      <c r="AG459" s="1">
        <v>1.5394000000000001</v>
      </c>
      <c r="AH459" s="1">
        <v>5.7756999999999996</v>
      </c>
      <c r="AI459" s="1">
        <v>45.4</v>
      </c>
      <c r="AJ459" s="1">
        <v>1.5863</v>
      </c>
      <c r="AK459" s="1">
        <v>5.7064000000000004</v>
      </c>
      <c r="AL459" s="1">
        <v>45.4</v>
      </c>
      <c r="AM459" s="1">
        <v>1.6342000000000001</v>
      </c>
      <c r="AN459" s="1">
        <v>6.0881999999999996</v>
      </c>
      <c r="AO459" s="1">
        <v>45.4</v>
      </c>
      <c r="AP459" s="1">
        <v>1.0586</v>
      </c>
      <c r="AQ459" s="1">
        <v>6.7107999999999999</v>
      </c>
      <c r="AR459" s="5">
        <f t="shared" si="79"/>
        <v>1.3689166666666666</v>
      </c>
      <c r="AS459" s="5">
        <f t="shared" si="80"/>
        <v>4495.4333333333334</v>
      </c>
      <c r="AT459" s="5">
        <f t="shared" si="81"/>
        <v>17.665936699754965</v>
      </c>
      <c r="AU459" s="5">
        <f t="shared" si="82"/>
        <v>3.6997747747747743E-2</v>
      </c>
      <c r="AV459" s="5">
        <f t="shared" si="83"/>
        <v>0.47748681406776683</v>
      </c>
    </row>
    <row r="460" spans="2:48" x14ac:dyDescent="0.25">
      <c r="B460" s="1">
        <v>45.5</v>
      </c>
      <c r="C460" s="1">
        <v>1.5448999999999999</v>
      </c>
      <c r="D460" s="1">
        <v>6.8840000000000003</v>
      </c>
      <c r="E460" s="1">
        <v>45.5</v>
      </c>
      <c r="F460" s="1">
        <v>1.5744</v>
      </c>
      <c r="G460" s="1">
        <v>5.4696999999999996</v>
      </c>
      <c r="H460" s="1">
        <v>45.5</v>
      </c>
      <c r="I460" s="1">
        <v>1.5019</v>
      </c>
      <c r="J460" s="1">
        <v>6.1124999999999998</v>
      </c>
      <c r="K460" s="1">
        <v>45.5</v>
      </c>
      <c r="L460" s="1">
        <v>1.6256999999999999</v>
      </c>
      <c r="M460" s="1">
        <v>5.8586999999999998</v>
      </c>
      <c r="N460" s="1">
        <v>45.5</v>
      </c>
      <c r="O460" s="1">
        <v>1.2827999999999999</v>
      </c>
      <c r="P460" s="1">
        <v>7.3273000000000001</v>
      </c>
      <c r="Q460" s="1">
        <v>45.5</v>
      </c>
      <c r="R460" s="1">
        <v>1.9589000000000001</v>
      </c>
      <c r="S460" s="1">
        <v>4.2241</v>
      </c>
      <c r="T460" s="5">
        <f t="shared" si="74"/>
        <v>1.5814333333333332</v>
      </c>
      <c r="U460" s="5">
        <f t="shared" si="75"/>
        <v>5979.3833333333341</v>
      </c>
      <c r="V460" s="5">
        <f t="shared" si="76"/>
        <v>23.497491707192452</v>
      </c>
      <c r="W460" s="5">
        <f t="shared" si="77"/>
        <v>4.2741441441441437E-2</v>
      </c>
      <c r="X460" s="5">
        <f t="shared" si="78"/>
        <v>0.54975899068321199</v>
      </c>
      <c r="Z460" s="1">
        <v>45.5</v>
      </c>
      <c r="AA460" s="1">
        <v>1.1949000000000001</v>
      </c>
      <c r="AB460" s="1">
        <v>1.7027000000000001</v>
      </c>
      <c r="AC460" s="1">
        <v>45.5</v>
      </c>
      <c r="AD460" s="1">
        <v>1.2018</v>
      </c>
      <c r="AE460" s="1">
        <v>0.99929999999999997</v>
      </c>
      <c r="AF460" s="1">
        <v>45.5</v>
      </c>
      <c r="AG460" s="1">
        <v>1.5408999999999999</v>
      </c>
      <c r="AH460" s="1">
        <v>5.7847</v>
      </c>
      <c r="AI460" s="1">
        <v>45.5</v>
      </c>
      <c r="AJ460" s="1">
        <v>1.5881000000000001</v>
      </c>
      <c r="AK460" s="1">
        <v>5.7305000000000001</v>
      </c>
      <c r="AL460" s="1">
        <v>45.5</v>
      </c>
      <c r="AM460" s="1">
        <v>1.6355</v>
      </c>
      <c r="AN460" s="1">
        <v>6.1036000000000001</v>
      </c>
      <c r="AO460" s="1">
        <v>45.5</v>
      </c>
      <c r="AP460" s="1">
        <v>1.0606</v>
      </c>
      <c r="AQ460" s="1">
        <v>6.7324000000000002</v>
      </c>
      <c r="AR460" s="5">
        <f t="shared" si="79"/>
        <v>1.3702999999999996</v>
      </c>
      <c r="AS460" s="5">
        <f t="shared" si="80"/>
        <v>4508.8666666666659</v>
      </c>
      <c r="AT460" s="5">
        <f t="shared" si="81"/>
        <v>17.718726364006841</v>
      </c>
      <c r="AU460" s="5">
        <f t="shared" si="82"/>
        <v>3.7035135135135122E-2</v>
      </c>
      <c r="AV460" s="5">
        <f t="shared" si="83"/>
        <v>0.47843017986444825</v>
      </c>
    </row>
    <row r="461" spans="2:48" x14ac:dyDescent="0.25">
      <c r="B461" s="1">
        <v>45.6</v>
      </c>
      <c r="C461" s="1">
        <v>1.5466</v>
      </c>
      <c r="D461" s="1">
        <v>6.9078999999999997</v>
      </c>
      <c r="E461" s="1">
        <v>45.6</v>
      </c>
      <c r="F461" s="1">
        <v>1.5762</v>
      </c>
      <c r="G461" s="1">
        <v>5.4934000000000003</v>
      </c>
      <c r="H461" s="1">
        <v>45.6</v>
      </c>
      <c r="I461" s="1">
        <v>1.5037</v>
      </c>
      <c r="J461" s="1">
        <v>6.1308999999999996</v>
      </c>
      <c r="K461" s="1">
        <v>45.6</v>
      </c>
      <c r="L461" s="1">
        <v>1.6271</v>
      </c>
      <c r="M461" s="1">
        <v>5.8722000000000003</v>
      </c>
      <c r="N461" s="1">
        <v>45.6</v>
      </c>
      <c r="O461" s="1">
        <v>1.2843</v>
      </c>
      <c r="P461" s="1">
        <v>7.3537999999999997</v>
      </c>
      <c r="Q461" s="1">
        <v>45.6</v>
      </c>
      <c r="R461" s="1">
        <v>1.9603999999999999</v>
      </c>
      <c r="S461" s="1">
        <v>4.2351000000000001</v>
      </c>
      <c r="T461" s="5">
        <f t="shared" si="74"/>
        <v>1.5830500000000001</v>
      </c>
      <c r="U461" s="5">
        <f t="shared" si="75"/>
        <v>5998.8833333333323</v>
      </c>
      <c r="V461" s="5">
        <f t="shared" si="76"/>
        <v>23.574121864977432</v>
      </c>
      <c r="W461" s="5">
        <f t="shared" si="77"/>
        <v>4.2785135135135134E-2</v>
      </c>
      <c r="X461" s="5">
        <f t="shared" si="78"/>
        <v>0.5509886036474938</v>
      </c>
      <c r="Z461" s="1">
        <v>45.6</v>
      </c>
      <c r="AA461" s="1">
        <v>1.1956</v>
      </c>
      <c r="AB461" s="1">
        <v>1.7041999999999999</v>
      </c>
      <c r="AC461" s="1">
        <v>45.6</v>
      </c>
      <c r="AD461" s="1">
        <v>1.2025999999999999</v>
      </c>
      <c r="AE461" s="1">
        <v>1.0019</v>
      </c>
      <c r="AF461" s="1">
        <v>45.6</v>
      </c>
      <c r="AG461" s="1">
        <v>1.5427</v>
      </c>
      <c r="AH461" s="1">
        <v>5.8113999999999999</v>
      </c>
      <c r="AI461" s="1">
        <v>45.6</v>
      </c>
      <c r="AJ461" s="1">
        <v>1.5895999999999999</v>
      </c>
      <c r="AK461" s="1">
        <v>5.7432999999999996</v>
      </c>
      <c r="AL461" s="1">
        <v>45.6</v>
      </c>
      <c r="AM461" s="1">
        <v>1.6374</v>
      </c>
      <c r="AN461" s="1">
        <v>6.1334999999999997</v>
      </c>
      <c r="AO461" s="1">
        <v>45.6</v>
      </c>
      <c r="AP461" s="1">
        <v>1.0621</v>
      </c>
      <c r="AQ461" s="1">
        <v>6.7469999999999999</v>
      </c>
      <c r="AR461" s="5">
        <f t="shared" si="79"/>
        <v>1.3716666666666668</v>
      </c>
      <c r="AS461" s="5">
        <f t="shared" si="80"/>
        <v>4523.55</v>
      </c>
      <c r="AT461" s="5">
        <f t="shared" si="81"/>
        <v>17.776428217860328</v>
      </c>
      <c r="AU461" s="5">
        <f t="shared" si="82"/>
        <v>3.7072072072072075E-2</v>
      </c>
      <c r="AV461" s="5">
        <f t="shared" si="83"/>
        <v>0.47950997136877188</v>
      </c>
    </row>
    <row r="462" spans="2:48" x14ac:dyDescent="0.25">
      <c r="B462" s="1">
        <v>45.7</v>
      </c>
      <c r="C462" s="1">
        <v>1.5483</v>
      </c>
      <c r="D462" s="1">
        <v>6.9210000000000003</v>
      </c>
      <c r="E462" s="1">
        <v>45.7</v>
      </c>
      <c r="F462" s="1">
        <v>1.5775999999999999</v>
      </c>
      <c r="G462" s="1">
        <v>5.5068999999999999</v>
      </c>
      <c r="H462" s="1">
        <v>45.7</v>
      </c>
      <c r="I462" s="1">
        <v>1.5052000000000001</v>
      </c>
      <c r="J462" s="1">
        <v>6.1554000000000002</v>
      </c>
      <c r="K462" s="1">
        <v>45.7</v>
      </c>
      <c r="L462" s="1">
        <v>1.6289</v>
      </c>
      <c r="M462" s="1">
        <v>5.891</v>
      </c>
      <c r="N462" s="1">
        <v>45.7</v>
      </c>
      <c r="O462" s="1">
        <v>1.2863</v>
      </c>
      <c r="P462" s="1">
        <v>7.3804999999999996</v>
      </c>
      <c r="Q462" s="1">
        <v>45.7</v>
      </c>
      <c r="R462" s="1">
        <v>1.9623999999999999</v>
      </c>
      <c r="S462" s="1">
        <v>4.2514000000000003</v>
      </c>
      <c r="T462" s="5">
        <f t="shared" si="74"/>
        <v>1.5847833333333332</v>
      </c>
      <c r="U462" s="5">
        <f t="shared" si="75"/>
        <v>6017.7000000000007</v>
      </c>
      <c r="V462" s="5">
        <f t="shared" si="76"/>
        <v>23.648066692446882</v>
      </c>
      <c r="W462" s="5">
        <f t="shared" si="77"/>
        <v>4.283198198198198E-2</v>
      </c>
      <c r="X462" s="5">
        <f t="shared" si="78"/>
        <v>0.55211236086144355</v>
      </c>
      <c r="Z462" s="1">
        <v>45.7</v>
      </c>
      <c r="AA462" s="1">
        <v>1.1962999999999999</v>
      </c>
      <c r="AB462" s="1">
        <v>1.7071000000000001</v>
      </c>
      <c r="AC462" s="1">
        <v>45.7</v>
      </c>
      <c r="AD462" s="1">
        <v>1.2035</v>
      </c>
      <c r="AE462" s="1">
        <v>1.0071000000000001</v>
      </c>
      <c r="AF462" s="1">
        <v>45.7</v>
      </c>
      <c r="AG462" s="1">
        <v>1.5444</v>
      </c>
      <c r="AH462" s="1">
        <v>5.8185000000000002</v>
      </c>
      <c r="AI462" s="1">
        <v>45.7</v>
      </c>
      <c r="AJ462" s="1">
        <v>1.5912999999999999</v>
      </c>
      <c r="AK462" s="1">
        <v>5.7728000000000002</v>
      </c>
      <c r="AL462" s="1">
        <v>45.7</v>
      </c>
      <c r="AM462" s="1">
        <v>1.6388</v>
      </c>
      <c r="AN462" s="1">
        <v>6.1462000000000003</v>
      </c>
      <c r="AO462" s="1">
        <v>45.7</v>
      </c>
      <c r="AP462" s="1">
        <v>1.0639000000000001</v>
      </c>
      <c r="AQ462" s="1">
        <v>6.7678000000000003</v>
      </c>
      <c r="AR462" s="5">
        <f t="shared" si="79"/>
        <v>1.3730333333333331</v>
      </c>
      <c r="AS462" s="5">
        <f t="shared" si="80"/>
        <v>4536.5833333333339</v>
      </c>
      <c r="AT462" s="5">
        <f t="shared" si="81"/>
        <v>17.827645981439694</v>
      </c>
      <c r="AU462" s="5">
        <f t="shared" si="82"/>
        <v>3.7109009009009E-2</v>
      </c>
      <c r="AV462" s="5">
        <f t="shared" si="83"/>
        <v>0.48041288241115931</v>
      </c>
    </row>
    <row r="463" spans="2:48" x14ac:dyDescent="0.25">
      <c r="B463" s="1">
        <v>45.8</v>
      </c>
      <c r="C463" s="1">
        <v>1.5501</v>
      </c>
      <c r="D463" s="1">
        <v>6.9470000000000001</v>
      </c>
      <c r="E463" s="1">
        <v>45.8</v>
      </c>
      <c r="F463" s="1">
        <v>1.5794999999999999</v>
      </c>
      <c r="G463" s="1">
        <v>5.5403000000000002</v>
      </c>
      <c r="H463" s="1">
        <v>45.8</v>
      </c>
      <c r="I463" s="1">
        <v>1.5071000000000001</v>
      </c>
      <c r="J463" s="1">
        <v>6.1745000000000001</v>
      </c>
      <c r="K463" s="1">
        <v>45.8</v>
      </c>
      <c r="L463" s="1">
        <v>1.6302000000000001</v>
      </c>
      <c r="M463" s="1">
        <v>5.9027000000000003</v>
      </c>
      <c r="N463" s="1">
        <v>45.8</v>
      </c>
      <c r="O463" s="1">
        <v>1.2878000000000001</v>
      </c>
      <c r="P463" s="1">
        <v>7.4032999999999998</v>
      </c>
      <c r="Q463" s="1">
        <v>45.8</v>
      </c>
      <c r="R463" s="1">
        <v>1.9637</v>
      </c>
      <c r="S463" s="1">
        <v>4.2572000000000001</v>
      </c>
      <c r="T463" s="5">
        <f t="shared" si="74"/>
        <v>1.5864</v>
      </c>
      <c r="U463" s="5">
        <f t="shared" si="75"/>
        <v>6037.4999999999991</v>
      </c>
      <c r="V463" s="5">
        <f t="shared" si="76"/>
        <v>23.725875775736249</v>
      </c>
      <c r="W463" s="5">
        <f t="shared" si="77"/>
        <v>4.2875675675675677E-2</v>
      </c>
      <c r="X463" s="5">
        <f t="shared" si="78"/>
        <v>0.55336447535441324</v>
      </c>
      <c r="Z463" s="1">
        <v>45.8</v>
      </c>
      <c r="AA463" s="1">
        <v>1.1974</v>
      </c>
      <c r="AB463" s="1">
        <v>1.7161</v>
      </c>
      <c r="AC463" s="1">
        <v>45.8</v>
      </c>
      <c r="AD463" s="1">
        <v>1.2042999999999999</v>
      </c>
      <c r="AE463" s="1">
        <v>1.0113000000000001</v>
      </c>
      <c r="AF463" s="1">
        <v>45.8</v>
      </c>
      <c r="AG463" s="1">
        <v>1.5461</v>
      </c>
      <c r="AH463" s="1">
        <v>5.8441999999999998</v>
      </c>
      <c r="AI463" s="1">
        <v>45.8</v>
      </c>
      <c r="AJ463" s="1">
        <v>1.5929</v>
      </c>
      <c r="AK463" s="1">
        <v>5.7827000000000002</v>
      </c>
      <c r="AL463" s="1">
        <v>45.8</v>
      </c>
      <c r="AM463" s="1">
        <v>1.6408</v>
      </c>
      <c r="AN463" s="1">
        <v>6.1809000000000003</v>
      </c>
      <c r="AO463" s="1">
        <v>45.8</v>
      </c>
      <c r="AP463" s="1">
        <v>1.0652999999999999</v>
      </c>
      <c r="AQ463" s="1">
        <v>6.7739000000000003</v>
      </c>
      <c r="AR463" s="5">
        <f t="shared" si="79"/>
        <v>1.3744666666666667</v>
      </c>
      <c r="AS463" s="5">
        <f t="shared" si="80"/>
        <v>4551.5166666666673</v>
      </c>
      <c r="AT463" s="5">
        <f t="shared" si="81"/>
        <v>17.886330273213499</v>
      </c>
      <c r="AU463" s="5">
        <f t="shared" si="82"/>
        <v>3.7147747747747747E-2</v>
      </c>
      <c r="AV463" s="5">
        <f t="shared" si="83"/>
        <v>0.4814916477486294</v>
      </c>
    </row>
    <row r="464" spans="2:48" x14ac:dyDescent="0.25">
      <c r="B464" s="1">
        <v>45.9</v>
      </c>
      <c r="C464" s="1">
        <v>1.5519000000000001</v>
      </c>
      <c r="D464" s="1">
        <v>6.9673999999999996</v>
      </c>
      <c r="E464" s="1">
        <v>45.9</v>
      </c>
      <c r="F464" s="1">
        <v>1.581</v>
      </c>
      <c r="G464" s="1">
        <v>5.5542999999999996</v>
      </c>
      <c r="H464" s="1">
        <v>45.9</v>
      </c>
      <c r="I464" s="1">
        <v>1.5086999999999999</v>
      </c>
      <c r="J464" s="1">
        <v>6.2015000000000002</v>
      </c>
      <c r="K464" s="1">
        <v>45.9</v>
      </c>
      <c r="L464" s="1">
        <v>1.6321000000000001</v>
      </c>
      <c r="M464" s="1">
        <v>5.9206000000000003</v>
      </c>
      <c r="N464" s="1">
        <v>45.9</v>
      </c>
      <c r="O464" s="1">
        <v>1.2895000000000001</v>
      </c>
      <c r="P464" s="1">
        <v>7.4302999999999999</v>
      </c>
      <c r="Q464" s="1">
        <v>45.9</v>
      </c>
      <c r="R464" s="1">
        <v>1.9657</v>
      </c>
      <c r="S464" s="1">
        <v>4.2752999999999997</v>
      </c>
      <c r="T464" s="5">
        <f t="shared" si="74"/>
        <v>1.58815</v>
      </c>
      <c r="U464" s="5">
        <f t="shared" si="75"/>
        <v>6058.2333333333336</v>
      </c>
      <c r="V464" s="5">
        <f t="shared" si="76"/>
        <v>23.807352627261487</v>
      </c>
      <c r="W464" s="5">
        <f t="shared" si="77"/>
        <v>4.292297297297297E-2</v>
      </c>
      <c r="X464" s="5">
        <f t="shared" si="78"/>
        <v>0.55465292775158204</v>
      </c>
      <c r="Z464" s="1">
        <v>45.9</v>
      </c>
      <c r="AA464" s="1">
        <v>1.1982999999999999</v>
      </c>
      <c r="AB464" s="1">
        <v>1.7236</v>
      </c>
      <c r="AC464" s="1">
        <v>45.9</v>
      </c>
      <c r="AD464" s="1">
        <v>1.2050000000000001</v>
      </c>
      <c r="AE464" s="1">
        <v>1.0128999999999999</v>
      </c>
      <c r="AF464" s="1">
        <v>45.9</v>
      </c>
      <c r="AG464" s="1">
        <v>1.5479000000000001</v>
      </c>
      <c r="AH464" s="1">
        <v>5.8577000000000004</v>
      </c>
      <c r="AI464" s="1">
        <v>45.9</v>
      </c>
      <c r="AJ464" s="1">
        <v>1.5948</v>
      </c>
      <c r="AK464" s="1">
        <v>5.8171999999999997</v>
      </c>
      <c r="AL464" s="1">
        <v>45.9</v>
      </c>
      <c r="AM464" s="1">
        <v>1.6426000000000001</v>
      </c>
      <c r="AN464" s="1">
        <v>6.2032999999999996</v>
      </c>
      <c r="AO464" s="1">
        <v>45.9</v>
      </c>
      <c r="AP464" s="1">
        <v>1.0670999999999999</v>
      </c>
      <c r="AQ464" s="1">
        <v>6.7941000000000003</v>
      </c>
      <c r="AR464" s="5">
        <f t="shared" si="79"/>
        <v>1.3759500000000002</v>
      </c>
      <c r="AS464" s="5">
        <f t="shared" si="80"/>
        <v>4568.1333333333332</v>
      </c>
      <c r="AT464" s="5">
        <f t="shared" si="81"/>
        <v>17.95162964698412</v>
      </c>
      <c r="AU464" s="5">
        <f t="shared" si="82"/>
        <v>3.7187837837837842E-2</v>
      </c>
      <c r="AV464" s="5">
        <f t="shared" si="83"/>
        <v>0.48272851261921751</v>
      </c>
    </row>
    <row r="465" spans="2:48" x14ac:dyDescent="0.25">
      <c r="B465" s="1">
        <v>46</v>
      </c>
      <c r="C465" s="1">
        <v>1.5531999999999999</v>
      </c>
      <c r="D465" s="1">
        <v>6.9732000000000003</v>
      </c>
      <c r="E465" s="1">
        <v>46</v>
      </c>
      <c r="F465" s="1">
        <v>1.5828</v>
      </c>
      <c r="G465" s="1">
        <v>5.5843999999999996</v>
      </c>
      <c r="H465" s="1">
        <v>46</v>
      </c>
      <c r="I465" s="1">
        <v>1.5104</v>
      </c>
      <c r="J465" s="1">
        <v>6.2220000000000004</v>
      </c>
      <c r="K465" s="1">
        <v>46</v>
      </c>
      <c r="L465" s="1">
        <v>1.6335999999999999</v>
      </c>
      <c r="M465" s="1">
        <v>5.9330999999999996</v>
      </c>
      <c r="N465" s="1">
        <v>46</v>
      </c>
      <c r="O465" s="1">
        <v>1.2909999999999999</v>
      </c>
      <c r="P465" s="1">
        <v>7.4428999999999998</v>
      </c>
      <c r="Q465" s="1">
        <v>46</v>
      </c>
      <c r="R465" s="1">
        <v>1.9673</v>
      </c>
      <c r="S465" s="1">
        <v>4.2838000000000003</v>
      </c>
      <c r="T465" s="5">
        <f t="shared" si="74"/>
        <v>1.5897166666666667</v>
      </c>
      <c r="U465" s="5">
        <f t="shared" si="75"/>
        <v>6073.2333333333336</v>
      </c>
      <c r="V465" s="5">
        <f t="shared" si="76"/>
        <v>23.866298902480708</v>
      </c>
      <c r="W465" s="5">
        <f t="shared" si="77"/>
        <v>4.2965315315315313E-2</v>
      </c>
      <c r="X465" s="5">
        <f t="shared" si="78"/>
        <v>0.55547826723323002</v>
      </c>
      <c r="Z465" s="1">
        <v>46</v>
      </c>
      <c r="AA465" s="1">
        <v>1.1989000000000001</v>
      </c>
      <c r="AB465" s="1">
        <v>1.7244999999999999</v>
      </c>
      <c r="AC465" s="1">
        <v>46</v>
      </c>
      <c r="AD465" s="1">
        <v>1.2059</v>
      </c>
      <c r="AE465" s="1">
        <v>1.0174000000000001</v>
      </c>
      <c r="AF465" s="1">
        <v>46</v>
      </c>
      <c r="AG465" s="1">
        <v>1.5494000000000001</v>
      </c>
      <c r="AH465" s="1">
        <v>5.8701999999999996</v>
      </c>
      <c r="AI465" s="1">
        <v>46</v>
      </c>
      <c r="AJ465" s="1">
        <v>1.5966</v>
      </c>
      <c r="AK465" s="1">
        <v>5.8365</v>
      </c>
      <c r="AL465" s="1">
        <v>46</v>
      </c>
      <c r="AM465" s="1">
        <v>1.6440999999999999</v>
      </c>
      <c r="AN465" s="1">
        <v>6.2222</v>
      </c>
      <c r="AO465" s="1">
        <v>46</v>
      </c>
      <c r="AP465" s="1">
        <v>1.0688</v>
      </c>
      <c r="AQ465" s="1">
        <v>6.8049999999999997</v>
      </c>
      <c r="AR465" s="5">
        <f t="shared" si="79"/>
        <v>1.3772833333333334</v>
      </c>
      <c r="AS465" s="5">
        <f t="shared" si="80"/>
        <v>4579.3</v>
      </c>
      <c r="AT465" s="5">
        <f t="shared" si="81"/>
        <v>17.995511874091761</v>
      </c>
      <c r="AU465" s="5">
        <f t="shared" si="82"/>
        <v>3.7223873873873874E-2</v>
      </c>
      <c r="AV465" s="5">
        <f t="shared" si="83"/>
        <v>0.48344006147952751</v>
      </c>
    </row>
    <row r="466" spans="2:48" x14ac:dyDescent="0.25">
      <c r="B466" s="1">
        <v>46.1</v>
      </c>
      <c r="C466" s="1">
        <v>1.5549999999999999</v>
      </c>
      <c r="D466" s="1">
        <v>6.9920999999999998</v>
      </c>
      <c r="E466" s="1">
        <v>46.1</v>
      </c>
      <c r="F466" s="1">
        <v>1.5846</v>
      </c>
      <c r="G466" s="1">
        <v>5.6052</v>
      </c>
      <c r="H466" s="1">
        <v>46.1</v>
      </c>
      <c r="I466" s="1">
        <v>1.5119</v>
      </c>
      <c r="J466" s="1">
        <v>6.234</v>
      </c>
      <c r="K466" s="1">
        <v>46.1</v>
      </c>
      <c r="L466" s="1">
        <v>1.6355999999999999</v>
      </c>
      <c r="M466" s="1">
        <v>5.9615999999999998</v>
      </c>
      <c r="N466" s="1">
        <v>46.1</v>
      </c>
      <c r="O466" s="1">
        <v>1.2927</v>
      </c>
      <c r="P466" s="1">
        <v>7.4720000000000004</v>
      </c>
      <c r="Q466" s="1">
        <v>46.1</v>
      </c>
      <c r="R466" s="1">
        <v>1.9690000000000001</v>
      </c>
      <c r="S466" s="1">
        <v>4.2975000000000003</v>
      </c>
      <c r="T466" s="5">
        <f t="shared" si="74"/>
        <v>1.5914666666666666</v>
      </c>
      <c r="U466" s="5">
        <f t="shared" si="75"/>
        <v>6093.7333333333327</v>
      </c>
      <c r="V466" s="5">
        <f t="shared" si="76"/>
        <v>23.946858811946971</v>
      </c>
      <c r="W466" s="5">
        <f t="shared" si="77"/>
        <v>4.3012612612612612E-2</v>
      </c>
      <c r="X466" s="5">
        <f t="shared" si="78"/>
        <v>0.55674039211756743</v>
      </c>
      <c r="Z466" s="1">
        <v>46.1</v>
      </c>
      <c r="AA466" s="1">
        <v>1.1998</v>
      </c>
      <c r="AB466" s="1">
        <v>1.7296</v>
      </c>
      <c r="AC466" s="1">
        <v>46.1</v>
      </c>
      <c r="AD466" s="1">
        <v>1.2069000000000001</v>
      </c>
      <c r="AE466" s="1">
        <v>1.0230999999999999</v>
      </c>
      <c r="AF466" s="1">
        <v>46.1</v>
      </c>
      <c r="AG466" s="1">
        <v>1.5511999999999999</v>
      </c>
      <c r="AH466" s="1">
        <v>5.8890000000000002</v>
      </c>
      <c r="AI466" s="1">
        <v>46.1</v>
      </c>
      <c r="AJ466" s="1">
        <v>1.5979000000000001</v>
      </c>
      <c r="AK466" s="1">
        <v>5.8507999999999996</v>
      </c>
      <c r="AL466" s="1">
        <v>46.1</v>
      </c>
      <c r="AM466" s="1">
        <v>1.6457999999999999</v>
      </c>
      <c r="AN466" s="1">
        <v>6.2423000000000002</v>
      </c>
      <c r="AO466" s="1">
        <v>46.1</v>
      </c>
      <c r="AP466" s="1">
        <v>1.0703</v>
      </c>
      <c r="AQ466" s="1">
        <v>6.8217999999999996</v>
      </c>
      <c r="AR466" s="5">
        <f t="shared" si="79"/>
        <v>1.3786499999999997</v>
      </c>
      <c r="AS466" s="5">
        <f t="shared" si="80"/>
        <v>4592.7666666666673</v>
      </c>
      <c r="AT466" s="5">
        <f t="shared" si="81"/>
        <v>18.048432530066354</v>
      </c>
      <c r="AU466" s="5">
        <f t="shared" si="82"/>
        <v>3.7260810810810806E-2</v>
      </c>
      <c r="AV466" s="5">
        <f t="shared" si="83"/>
        <v>0.48438110007068891</v>
      </c>
    </row>
    <row r="467" spans="2:48" x14ac:dyDescent="0.25">
      <c r="B467" s="1">
        <v>46.2</v>
      </c>
      <c r="C467" s="1">
        <v>1.5565</v>
      </c>
      <c r="D467" s="1">
        <v>6.9972000000000003</v>
      </c>
      <c r="E467" s="1">
        <v>46.2</v>
      </c>
      <c r="F467" s="1">
        <v>1.5860000000000001</v>
      </c>
      <c r="G467" s="1">
        <v>5.6242999999999999</v>
      </c>
      <c r="H467" s="1">
        <v>46.2</v>
      </c>
      <c r="I467" s="1">
        <v>1.5137</v>
      </c>
      <c r="J467" s="1">
        <v>6.2598000000000003</v>
      </c>
      <c r="K467" s="1">
        <v>46.2</v>
      </c>
      <c r="L467" s="1">
        <v>1.6373</v>
      </c>
      <c r="M467" s="1">
        <v>5.9775</v>
      </c>
      <c r="N467" s="1">
        <v>46.2</v>
      </c>
      <c r="O467" s="1">
        <v>1.2944</v>
      </c>
      <c r="P467" s="1">
        <v>7.4885000000000002</v>
      </c>
      <c r="Q467" s="1">
        <v>46.2</v>
      </c>
      <c r="R467" s="1">
        <v>1.9706999999999999</v>
      </c>
      <c r="S467" s="1">
        <v>4.3040000000000003</v>
      </c>
      <c r="T467" s="5">
        <f t="shared" si="74"/>
        <v>1.5930999999999997</v>
      </c>
      <c r="U467" s="5">
        <f t="shared" si="75"/>
        <v>6108.5500000000011</v>
      </c>
      <c r="V467" s="5">
        <f t="shared" si="76"/>
        <v>24.005084632691297</v>
      </c>
      <c r="W467" s="5">
        <f t="shared" si="77"/>
        <v>4.3056756756756749E-2</v>
      </c>
      <c r="X467" s="5">
        <f t="shared" si="78"/>
        <v>0.55752189530448693</v>
      </c>
      <c r="Z467" s="1">
        <v>46.2</v>
      </c>
      <c r="AA467" s="1">
        <v>1.2007000000000001</v>
      </c>
      <c r="AB467" s="1">
        <v>1.7372000000000001</v>
      </c>
      <c r="AC467" s="1">
        <v>46.2</v>
      </c>
      <c r="AD467" s="1">
        <v>1.2076</v>
      </c>
      <c r="AE467" s="1">
        <v>1.0241</v>
      </c>
      <c r="AF467" s="1">
        <v>46.2</v>
      </c>
      <c r="AG467" s="1">
        <v>1.5526</v>
      </c>
      <c r="AH467" s="1">
        <v>5.8985000000000003</v>
      </c>
      <c r="AI467" s="1">
        <v>46.2</v>
      </c>
      <c r="AJ467" s="1">
        <v>1.5995999999999999</v>
      </c>
      <c r="AK467" s="1">
        <v>5.8707000000000003</v>
      </c>
      <c r="AL467" s="1">
        <v>46.2</v>
      </c>
      <c r="AM467" s="1">
        <v>1.6472</v>
      </c>
      <c r="AN467" s="1">
        <v>6.2583000000000002</v>
      </c>
      <c r="AO467" s="1">
        <v>46.2</v>
      </c>
      <c r="AP467" s="1">
        <v>1.0723</v>
      </c>
      <c r="AQ467" s="1">
        <v>6.8327999999999998</v>
      </c>
      <c r="AR467" s="5">
        <f t="shared" si="79"/>
        <v>1.38</v>
      </c>
      <c r="AS467" s="5">
        <f t="shared" si="80"/>
        <v>4603.6000000000004</v>
      </c>
      <c r="AT467" s="5">
        <f t="shared" si="81"/>
        <v>18.091004839946901</v>
      </c>
      <c r="AU467" s="5">
        <f t="shared" si="82"/>
        <v>3.7297297297297291E-2</v>
      </c>
      <c r="AV467" s="5">
        <f t="shared" si="83"/>
        <v>0.48504868049133004</v>
      </c>
    </row>
    <row r="468" spans="2:48" x14ac:dyDescent="0.25">
      <c r="B468" s="1">
        <v>46.3</v>
      </c>
      <c r="C468" s="1">
        <v>1.5583</v>
      </c>
      <c r="D468" s="1">
        <v>7.0209999999999999</v>
      </c>
      <c r="E468" s="1">
        <v>46.3</v>
      </c>
      <c r="F468" s="1">
        <v>1.5879000000000001</v>
      </c>
      <c r="G468" s="1">
        <v>5.6474000000000002</v>
      </c>
      <c r="H468" s="1">
        <v>46.3</v>
      </c>
      <c r="I468" s="1">
        <v>1.5153000000000001</v>
      </c>
      <c r="J468" s="1">
        <v>6.2724000000000002</v>
      </c>
      <c r="K468" s="1">
        <v>46.3</v>
      </c>
      <c r="L468" s="1">
        <v>1.6388</v>
      </c>
      <c r="M468" s="1">
        <v>5.9936999999999996</v>
      </c>
      <c r="N468" s="1">
        <v>46.3</v>
      </c>
      <c r="O468" s="1">
        <v>1.296</v>
      </c>
      <c r="P468" s="1">
        <v>7.5147000000000004</v>
      </c>
      <c r="Q468" s="1">
        <v>46.3</v>
      </c>
      <c r="R468" s="1">
        <v>1.9722</v>
      </c>
      <c r="S468" s="1">
        <v>4.3144999999999998</v>
      </c>
      <c r="T468" s="5">
        <f t="shared" si="74"/>
        <v>1.5947500000000001</v>
      </c>
      <c r="U468" s="5">
        <f t="shared" si="75"/>
        <v>6127.2833333333338</v>
      </c>
      <c r="V468" s="5">
        <f t="shared" si="76"/>
        <v>24.078701980853964</v>
      </c>
      <c r="W468" s="5">
        <f t="shared" si="77"/>
        <v>4.3101351351351354E-2</v>
      </c>
      <c r="X468" s="5">
        <f t="shared" si="78"/>
        <v>0.55865306367242307</v>
      </c>
      <c r="Z468" s="1">
        <v>46.3</v>
      </c>
      <c r="AA468" s="1">
        <v>1.2014</v>
      </c>
      <c r="AB468" s="1">
        <v>1.7406999999999999</v>
      </c>
      <c r="AC468" s="1">
        <v>46.3</v>
      </c>
      <c r="AD468" s="1">
        <v>1.2082999999999999</v>
      </c>
      <c r="AE468" s="1">
        <v>1.0261</v>
      </c>
      <c r="AF468" s="1">
        <v>46.3</v>
      </c>
      <c r="AG468" s="1">
        <v>1.5545</v>
      </c>
      <c r="AH468" s="1">
        <v>5.9233000000000002</v>
      </c>
      <c r="AI468" s="1">
        <v>46.3</v>
      </c>
      <c r="AJ468" s="1">
        <v>1.6011</v>
      </c>
      <c r="AK468" s="1">
        <v>5.8845999999999998</v>
      </c>
      <c r="AL468" s="1">
        <v>46.3</v>
      </c>
      <c r="AM468" s="1">
        <v>1.6492</v>
      </c>
      <c r="AN468" s="1">
        <v>6.2884000000000002</v>
      </c>
      <c r="AO468" s="1">
        <v>46.3</v>
      </c>
      <c r="AP468" s="1">
        <v>1.0738000000000001</v>
      </c>
      <c r="AQ468" s="1">
        <v>6.8479000000000001</v>
      </c>
      <c r="AR468" s="5">
        <f t="shared" si="79"/>
        <v>1.3813833333333332</v>
      </c>
      <c r="AS468" s="5">
        <f t="shared" si="80"/>
        <v>4618.5</v>
      </c>
      <c r="AT468" s="5">
        <f t="shared" si="81"/>
        <v>18.149558139997993</v>
      </c>
      <c r="AU468" s="5">
        <f t="shared" si="82"/>
        <v>3.7334684684684684E-2</v>
      </c>
      <c r="AV468" s="5">
        <f t="shared" si="83"/>
        <v>0.48613128229909081</v>
      </c>
    </row>
    <row r="469" spans="2:48" x14ac:dyDescent="0.25">
      <c r="B469" s="1">
        <v>46.4</v>
      </c>
      <c r="C469" s="1">
        <v>1.5601</v>
      </c>
      <c r="D469" s="1">
        <v>7.0258000000000003</v>
      </c>
      <c r="E469" s="1">
        <v>46.4</v>
      </c>
      <c r="F469" s="1">
        <v>1.5891999999999999</v>
      </c>
      <c r="G469" s="1">
        <v>5.6635999999999997</v>
      </c>
      <c r="H469" s="1">
        <v>46.4</v>
      </c>
      <c r="I469" s="1">
        <v>1.5168999999999999</v>
      </c>
      <c r="J469" s="1">
        <v>6.2999000000000001</v>
      </c>
      <c r="K469" s="1">
        <v>46.4</v>
      </c>
      <c r="L469" s="1">
        <v>1.6406000000000001</v>
      </c>
      <c r="M469" s="1">
        <v>6.0095000000000001</v>
      </c>
      <c r="N469" s="1">
        <v>46.4</v>
      </c>
      <c r="O469" s="1">
        <v>1.2978000000000001</v>
      </c>
      <c r="P469" s="1">
        <v>7.5331000000000001</v>
      </c>
      <c r="Q469" s="1">
        <v>46.4</v>
      </c>
      <c r="R469" s="1">
        <v>1.9741</v>
      </c>
      <c r="S469" s="1">
        <v>4.3232999999999997</v>
      </c>
      <c r="T469" s="5">
        <f t="shared" si="74"/>
        <v>1.5964499999999999</v>
      </c>
      <c r="U469" s="5">
        <f t="shared" si="75"/>
        <v>6142.5333333333328</v>
      </c>
      <c r="V469" s="5">
        <f t="shared" si="76"/>
        <v>24.138630693993502</v>
      </c>
      <c r="W469" s="5">
        <f t="shared" si="77"/>
        <v>4.3147297297297292E-2</v>
      </c>
      <c r="X469" s="5">
        <f t="shared" si="78"/>
        <v>0.55944710806962927</v>
      </c>
      <c r="Z469" s="1">
        <v>46.4</v>
      </c>
      <c r="AA469" s="1">
        <v>1.2021999999999999</v>
      </c>
      <c r="AB469" s="1">
        <v>1.7444</v>
      </c>
      <c r="AC469" s="1">
        <v>46.4</v>
      </c>
      <c r="AD469" s="1">
        <v>1.2093</v>
      </c>
      <c r="AE469" s="1">
        <v>1.0315000000000001</v>
      </c>
      <c r="AF469" s="1">
        <v>46.4</v>
      </c>
      <c r="AG469" s="1">
        <v>1.5559000000000001</v>
      </c>
      <c r="AH469" s="1">
        <v>5.9217000000000004</v>
      </c>
      <c r="AI469" s="1">
        <v>46.4</v>
      </c>
      <c r="AJ469" s="1">
        <v>1.6031</v>
      </c>
      <c r="AK469" s="1">
        <v>5.9158999999999997</v>
      </c>
      <c r="AL469" s="1">
        <v>46.4</v>
      </c>
      <c r="AM469" s="1">
        <v>1.6506000000000001</v>
      </c>
      <c r="AN469" s="1">
        <v>6.3030999999999997</v>
      </c>
      <c r="AO469" s="1">
        <v>46.4</v>
      </c>
      <c r="AP469" s="1">
        <v>1.0755999999999999</v>
      </c>
      <c r="AQ469" s="1">
        <v>6.8617999999999997</v>
      </c>
      <c r="AR469" s="5">
        <f t="shared" si="79"/>
        <v>1.3827833333333335</v>
      </c>
      <c r="AS469" s="5">
        <f t="shared" si="80"/>
        <v>4629.7333333333336</v>
      </c>
      <c r="AT469" s="5">
        <f t="shared" si="81"/>
        <v>18.193702350551053</v>
      </c>
      <c r="AU469" s="5">
        <f t="shared" si="82"/>
        <v>3.7372522522522524E-2</v>
      </c>
      <c r="AV469" s="5">
        <f t="shared" si="83"/>
        <v>0.48682029262505977</v>
      </c>
    </row>
    <row r="470" spans="2:48" x14ac:dyDescent="0.25">
      <c r="B470" s="1">
        <v>46.5</v>
      </c>
      <c r="C470" s="1">
        <v>1.5617000000000001</v>
      </c>
      <c r="D470" s="1">
        <v>7.0388999999999999</v>
      </c>
      <c r="E470" s="1">
        <v>46.5</v>
      </c>
      <c r="F470" s="1">
        <v>1.5912999999999999</v>
      </c>
      <c r="G470" s="1">
        <v>5.6959</v>
      </c>
      <c r="H470" s="1">
        <v>46.5</v>
      </c>
      <c r="I470" s="1">
        <v>1.5187999999999999</v>
      </c>
      <c r="J470" s="1">
        <v>6.3136999999999999</v>
      </c>
      <c r="K470" s="1">
        <v>46.5</v>
      </c>
      <c r="L470" s="1">
        <v>1.6418999999999999</v>
      </c>
      <c r="M470" s="1">
        <v>6.0221999999999998</v>
      </c>
      <c r="N470" s="1">
        <v>46.5</v>
      </c>
      <c r="O470" s="1">
        <v>1.2994000000000001</v>
      </c>
      <c r="P470" s="1">
        <v>7.5545</v>
      </c>
      <c r="Q470" s="1">
        <v>46.5</v>
      </c>
      <c r="R470" s="1">
        <v>1.9754</v>
      </c>
      <c r="S470" s="1">
        <v>4.3277999999999999</v>
      </c>
      <c r="T470" s="5">
        <f t="shared" si="74"/>
        <v>1.5980833333333333</v>
      </c>
      <c r="U470" s="5">
        <f t="shared" si="75"/>
        <v>6158.8333333333339</v>
      </c>
      <c r="V470" s="5">
        <f t="shared" si="76"/>
        <v>24.202685646398393</v>
      </c>
      <c r="W470" s="5">
        <f t="shared" si="77"/>
        <v>4.3191441441441443E-2</v>
      </c>
      <c r="X470" s="5">
        <f t="shared" si="78"/>
        <v>0.56035836820153762</v>
      </c>
      <c r="Z470" s="1">
        <v>46.5</v>
      </c>
      <c r="AA470" s="1">
        <v>1.2031000000000001</v>
      </c>
      <c r="AB470" s="1">
        <v>1.7504999999999999</v>
      </c>
      <c r="AC470" s="1">
        <v>46.5</v>
      </c>
      <c r="AD470" s="1">
        <v>1.2102999999999999</v>
      </c>
      <c r="AE470" s="1">
        <v>1.0383</v>
      </c>
      <c r="AF470" s="1">
        <v>46.5</v>
      </c>
      <c r="AG470" s="1">
        <v>1.5579000000000001</v>
      </c>
      <c r="AH470" s="1">
        <v>5.9516</v>
      </c>
      <c r="AI470" s="1">
        <v>46.5</v>
      </c>
      <c r="AJ470" s="1">
        <v>1.6046</v>
      </c>
      <c r="AK470" s="1">
        <v>5.9267000000000003</v>
      </c>
      <c r="AL470" s="1">
        <v>46.5</v>
      </c>
      <c r="AM470" s="1">
        <v>1.6525000000000001</v>
      </c>
      <c r="AN470" s="1">
        <v>6.3337000000000003</v>
      </c>
      <c r="AO470" s="1">
        <v>46.5</v>
      </c>
      <c r="AP470" s="1">
        <v>1.077</v>
      </c>
      <c r="AQ470" s="1">
        <v>6.8619000000000003</v>
      </c>
      <c r="AR470" s="5">
        <f t="shared" si="79"/>
        <v>1.3842333333333334</v>
      </c>
      <c r="AS470" s="5">
        <f t="shared" si="80"/>
        <v>4643.7833333333347</v>
      </c>
      <c r="AT470" s="5">
        <f t="shared" si="81"/>
        <v>18.24891536167306</v>
      </c>
      <c r="AU470" s="5">
        <f t="shared" si="82"/>
        <v>3.7411711711711718E-2</v>
      </c>
      <c r="AV470" s="5">
        <f t="shared" si="83"/>
        <v>0.48778616445823425</v>
      </c>
    </row>
    <row r="471" spans="2:48" x14ac:dyDescent="0.25">
      <c r="B471" s="1">
        <v>46.6</v>
      </c>
      <c r="C471" s="1">
        <v>1.5634999999999999</v>
      </c>
      <c r="D471" s="1">
        <v>7.0453000000000001</v>
      </c>
      <c r="E471" s="1">
        <v>46.6</v>
      </c>
      <c r="F471" s="1">
        <v>1.5926</v>
      </c>
      <c r="G471" s="1">
        <v>5.7084999999999999</v>
      </c>
      <c r="H471" s="1">
        <v>46.6</v>
      </c>
      <c r="I471" s="1">
        <v>1.5204</v>
      </c>
      <c r="J471" s="1">
        <v>6.3384</v>
      </c>
      <c r="K471" s="1">
        <v>46.6</v>
      </c>
      <c r="L471" s="1">
        <v>1.6438999999999999</v>
      </c>
      <c r="M471" s="1">
        <v>6.0469999999999997</v>
      </c>
      <c r="N471" s="1">
        <v>46.6</v>
      </c>
      <c r="O471" s="1">
        <v>1.3011999999999999</v>
      </c>
      <c r="P471" s="1">
        <v>7.5811000000000002</v>
      </c>
      <c r="Q471" s="1">
        <v>46.6</v>
      </c>
      <c r="R471" s="1">
        <v>1.9774</v>
      </c>
      <c r="S471" s="1">
        <v>4.3403</v>
      </c>
      <c r="T471" s="5">
        <f t="shared" si="74"/>
        <v>1.599833333333333</v>
      </c>
      <c r="U471" s="5">
        <f t="shared" si="75"/>
        <v>6176.7666666666664</v>
      </c>
      <c r="V471" s="5">
        <f t="shared" si="76"/>
        <v>24.273159193216035</v>
      </c>
      <c r="W471" s="5">
        <f t="shared" si="77"/>
        <v>4.3238738738738729E-2</v>
      </c>
      <c r="X471" s="5">
        <f t="shared" si="78"/>
        <v>0.56137528293509331</v>
      </c>
      <c r="Z471" s="1">
        <v>46.6</v>
      </c>
      <c r="AA471" s="1">
        <v>1.204</v>
      </c>
      <c r="AB471" s="1">
        <v>1.7565999999999999</v>
      </c>
      <c r="AC471" s="1">
        <v>46.6</v>
      </c>
      <c r="AD471" s="1">
        <v>1.2109000000000001</v>
      </c>
      <c r="AE471" s="1">
        <v>1.0396000000000001</v>
      </c>
      <c r="AF471" s="1">
        <v>46.6</v>
      </c>
      <c r="AG471" s="1">
        <v>1.5596000000000001</v>
      </c>
      <c r="AH471" s="1">
        <v>5.9622000000000002</v>
      </c>
      <c r="AI471" s="1">
        <v>46.6</v>
      </c>
      <c r="AJ471" s="1">
        <v>1.6064000000000001</v>
      </c>
      <c r="AK471" s="1">
        <v>5.9603999999999999</v>
      </c>
      <c r="AL471" s="1">
        <v>46.6</v>
      </c>
      <c r="AM471" s="1">
        <v>1.6541999999999999</v>
      </c>
      <c r="AN471" s="1">
        <v>6.3521000000000001</v>
      </c>
      <c r="AO471" s="1">
        <v>46.6</v>
      </c>
      <c r="AP471" s="1">
        <v>1.0788</v>
      </c>
      <c r="AQ471" s="1">
        <v>6.8733000000000004</v>
      </c>
      <c r="AR471" s="5">
        <f t="shared" si="79"/>
        <v>1.38565</v>
      </c>
      <c r="AS471" s="5">
        <f t="shared" si="80"/>
        <v>4657.3666666666677</v>
      </c>
      <c r="AT471" s="5">
        <f t="shared" si="81"/>
        <v>18.302294488677131</v>
      </c>
      <c r="AU471" s="5">
        <f t="shared" si="82"/>
        <v>3.7450000000000004E-2</v>
      </c>
      <c r="AV471" s="5">
        <f t="shared" si="83"/>
        <v>0.4887128034359714</v>
      </c>
    </row>
    <row r="472" spans="2:48" x14ac:dyDescent="0.25">
      <c r="B472" s="1">
        <v>46.7</v>
      </c>
      <c r="C472" s="1">
        <v>1.5649</v>
      </c>
      <c r="D472" s="1">
        <v>7.0373999999999999</v>
      </c>
      <c r="E472" s="1">
        <v>46.7</v>
      </c>
      <c r="F472" s="1">
        <v>1.5946</v>
      </c>
      <c r="G472" s="1">
        <v>5.7417999999999996</v>
      </c>
      <c r="H472" s="1">
        <v>46.7</v>
      </c>
      <c r="I472" s="1">
        <v>1.5222</v>
      </c>
      <c r="J472" s="1">
        <v>6.359</v>
      </c>
      <c r="K472" s="1">
        <v>46.7</v>
      </c>
      <c r="L472" s="1">
        <v>1.6454</v>
      </c>
      <c r="M472" s="1">
        <v>6.0582000000000003</v>
      </c>
      <c r="N472" s="1">
        <v>46.7</v>
      </c>
      <c r="O472" s="1">
        <v>1.3027</v>
      </c>
      <c r="P472" s="1">
        <v>7.5911999999999997</v>
      </c>
      <c r="Q472" s="1">
        <v>46.7</v>
      </c>
      <c r="R472" s="1">
        <v>1.9789000000000001</v>
      </c>
      <c r="S472" s="1">
        <v>4.3446999999999996</v>
      </c>
      <c r="T472" s="5">
        <f t="shared" si="74"/>
        <v>1.6014499999999998</v>
      </c>
      <c r="U472" s="5">
        <f t="shared" si="75"/>
        <v>6188.7166666666672</v>
      </c>
      <c r="V472" s="5">
        <f t="shared" si="76"/>
        <v>24.320119725807352</v>
      </c>
      <c r="W472" s="5">
        <f t="shared" si="77"/>
        <v>4.3282432432432426E-2</v>
      </c>
      <c r="X472" s="5">
        <f t="shared" si="78"/>
        <v>0.56189355262722673</v>
      </c>
      <c r="Z472" s="1">
        <v>46.7</v>
      </c>
      <c r="AA472" s="1">
        <v>1.2047000000000001</v>
      </c>
      <c r="AB472" s="1">
        <v>1.7594000000000001</v>
      </c>
      <c r="AC472" s="1">
        <v>46.7</v>
      </c>
      <c r="AD472" s="1">
        <v>1.2118</v>
      </c>
      <c r="AE472" s="1">
        <v>1.0426</v>
      </c>
      <c r="AF472" s="1">
        <v>46.7</v>
      </c>
      <c r="AG472" s="1">
        <v>1.5610999999999999</v>
      </c>
      <c r="AH472" s="1">
        <v>5.9771999999999998</v>
      </c>
      <c r="AI472" s="1">
        <v>46.7</v>
      </c>
      <c r="AJ472" s="1">
        <v>1.6081000000000001</v>
      </c>
      <c r="AK472" s="1">
        <v>5.9751000000000003</v>
      </c>
      <c r="AL472" s="1">
        <v>46.7</v>
      </c>
      <c r="AM472" s="1">
        <v>1.6556999999999999</v>
      </c>
      <c r="AN472" s="1">
        <v>6.3742999999999999</v>
      </c>
      <c r="AO472" s="1">
        <v>46.7</v>
      </c>
      <c r="AP472" s="1">
        <v>1.0803</v>
      </c>
      <c r="AQ472" s="1">
        <v>6.8747999999999996</v>
      </c>
      <c r="AR472" s="5">
        <f t="shared" si="79"/>
        <v>1.3869499999999999</v>
      </c>
      <c r="AS472" s="5">
        <f t="shared" si="80"/>
        <v>4667.2333333333327</v>
      </c>
      <c r="AT472" s="5">
        <f t="shared" si="81"/>
        <v>18.341068038599101</v>
      </c>
      <c r="AU472" s="5">
        <f t="shared" si="82"/>
        <v>3.7485135135135135E-2</v>
      </c>
      <c r="AV472" s="5">
        <f t="shared" si="83"/>
        <v>0.48928910013206445</v>
      </c>
    </row>
    <row r="473" spans="2:48" x14ac:dyDescent="0.25">
      <c r="B473" s="1">
        <v>46.8</v>
      </c>
      <c r="C473" s="1">
        <v>1.5668</v>
      </c>
      <c r="D473" s="1">
        <v>7.0423999999999998</v>
      </c>
      <c r="E473" s="1">
        <v>46.8</v>
      </c>
      <c r="F473" s="1">
        <v>1.5962000000000001</v>
      </c>
      <c r="G473" s="1">
        <v>5.76</v>
      </c>
      <c r="H473" s="1">
        <v>46.8</v>
      </c>
      <c r="I473" s="1">
        <v>1.5236000000000001</v>
      </c>
      <c r="J473" s="1">
        <v>6.3701999999999996</v>
      </c>
      <c r="K473" s="1">
        <v>46.8</v>
      </c>
      <c r="L473" s="1">
        <v>1.6473</v>
      </c>
      <c r="M473" s="1">
        <v>6.0833000000000004</v>
      </c>
      <c r="N473" s="1">
        <v>46.8</v>
      </c>
      <c r="O473" s="1">
        <v>1.3044</v>
      </c>
      <c r="P473" s="1">
        <v>7.6173999999999999</v>
      </c>
      <c r="Q473" s="1">
        <v>46.8</v>
      </c>
      <c r="R473" s="1">
        <v>1.9806999999999999</v>
      </c>
      <c r="S473" s="1">
        <v>4.3459000000000003</v>
      </c>
      <c r="T473" s="5">
        <f t="shared" si="74"/>
        <v>1.6031666666666666</v>
      </c>
      <c r="U473" s="5">
        <f t="shared" si="75"/>
        <v>6203.2</v>
      </c>
      <c r="V473" s="5">
        <f t="shared" si="76"/>
        <v>24.377035629324574</v>
      </c>
      <c r="W473" s="5">
        <f t="shared" si="77"/>
        <v>4.3328828828828825E-2</v>
      </c>
      <c r="X473" s="5">
        <f t="shared" si="78"/>
        <v>0.56260545895727787</v>
      </c>
      <c r="Z473" s="1">
        <v>46.8</v>
      </c>
      <c r="AA473" s="1">
        <v>1.2056</v>
      </c>
      <c r="AB473" s="1">
        <v>1.7645999999999999</v>
      </c>
      <c r="AC473" s="1">
        <v>46.8</v>
      </c>
      <c r="AD473" s="1">
        <v>1.2128000000000001</v>
      </c>
      <c r="AE473" s="1">
        <v>1.0482</v>
      </c>
      <c r="AF473" s="1">
        <v>46.8</v>
      </c>
      <c r="AG473" s="1">
        <v>1.5628</v>
      </c>
      <c r="AH473" s="1">
        <v>5.9877000000000002</v>
      </c>
      <c r="AI473" s="1">
        <v>46.8</v>
      </c>
      <c r="AJ473" s="1">
        <v>1.6095999999999999</v>
      </c>
      <c r="AK473" s="1">
        <v>5.9946000000000002</v>
      </c>
      <c r="AL473" s="1">
        <v>46.8</v>
      </c>
      <c r="AM473" s="1">
        <v>1.6574</v>
      </c>
      <c r="AN473" s="1">
        <v>6.3921000000000001</v>
      </c>
      <c r="AO473" s="1">
        <v>46.8</v>
      </c>
      <c r="AP473" s="1">
        <v>1.0820000000000001</v>
      </c>
      <c r="AQ473" s="1">
        <v>6.8887999999999998</v>
      </c>
      <c r="AR473" s="5">
        <f t="shared" si="79"/>
        <v>1.3883666666666665</v>
      </c>
      <c r="AS473" s="5">
        <f t="shared" si="80"/>
        <v>4679.333333333333</v>
      </c>
      <c r="AT473" s="5">
        <f t="shared" si="81"/>
        <v>18.388618033942606</v>
      </c>
      <c r="AU473" s="5">
        <f t="shared" si="82"/>
        <v>3.7523423423423422E-2</v>
      </c>
      <c r="AV473" s="5">
        <f t="shared" si="83"/>
        <v>0.49005704587347954</v>
      </c>
    </row>
    <row r="474" spans="2:48" x14ac:dyDescent="0.25">
      <c r="B474" s="1">
        <v>46.9</v>
      </c>
      <c r="C474" s="1">
        <v>1.5682</v>
      </c>
      <c r="D474" s="1">
        <v>7.0340999999999996</v>
      </c>
      <c r="E474" s="1">
        <v>46.9</v>
      </c>
      <c r="F474" s="1">
        <v>1.5978000000000001</v>
      </c>
      <c r="G474" s="1">
        <v>5.7835000000000001</v>
      </c>
      <c r="H474" s="1">
        <v>46.9</v>
      </c>
      <c r="I474" s="1">
        <v>1.5254000000000001</v>
      </c>
      <c r="J474" s="1">
        <v>6.3917000000000002</v>
      </c>
      <c r="K474" s="1">
        <v>46.9</v>
      </c>
      <c r="L474" s="1">
        <v>1.6491</v>
      </c>
      <c r="M474" s="1">
        <v>6.0982000000000003</v>
      </c>
      <c r="N474" s="1">
        <v>46.9</v>
      </c>
      <c r="O474" s="1">
        <v>1.3059000000000001</v>
      </c>
      <c r="P474" s="1">
        <v>7.625</v>
      </c>
      <c r="Q474" s="1">
        <v>46.9</v>
      </c>
      <c r="R474" s="1">
        <v>1.9822</v>
      </c>
      <c r="S474" s="1">
        <v>4.3319999999999999</v>
      </c>
      <c r="T474" s="5">
        <f t="shared" si="74"/>
        <v>1.6047666666666667</v>
      </c>
      <c r="U474" s="5">
        <f t="shared" si="75"/>
        <v>6210.75</v>
      </c>
      <c r="V474" s="5">
        <f t="shared" si="76"/>
        <v>24.406705254518247</v>
      </c>
      <c r="W474" s="5">
        <f t="shared" si="77"/>
        <v>4.3372072072072075E-2</v>
      </c>
      <c r="X474" s="5">
        <f t="shared" si="78"/>
        <v>0.56272859673296749</v>
      </c>
      <c r="Z474" s="1">
        <v>46.9</v>
      </c>
      <c r="AA474" s="1">
        <v>1.2065999999999999</v>
      </c>
      <c r="AB474" s="1">
        <v>1.7736000000000001</v>
      </c>
      <c r="AC474" s="1">
        <v>46.9</v>
      </c>
      <c r="AD474" s="1">
        <v>1.2135</v>
      </c>
      <c r="AE474" s="1">
        <v>1.0515000000000001</v>
      </c>
      <c r="AF474" s="1">
        <v>46.9</v>
      </c>
      <c r="AG474" s="1">
        <v>1.5643</v>
      </c>
      <c r="AH474" s="1">
        <v>5.9943999999999997</v>
      </c>
      <c r="AI474" s="1">
        <v>46.9</v>
      </c>
      <c r="AJ474" s="1">
        <v>1.6113999999999999</v>
      </c>
      <c r="AK474" s="1">
        <v>6.0121000000000002</v>
      </c>
      <c r="AL474" s="1">
        <v>46.9</v>
      </c>
      <c r="AM474" s="1">
        <v>1.6589</v>
      </c>
      <c r="AN474" s="1">
        <v>6.4123999999999999</v>
      </c>
      <c r="AO474" s="1">
        <v>46.9</v>
      </c>
      <c r="AP474" s="1">
        <v>1.0837000000000001</v>
      </c>
      <c r="AQ474" s="1">
        <v>6.8880999999999997</v>
      </c>
      <c r="AR474" s="5">
        <f t="shared" si="79"/>
        <v>1.3897333333333333</v>
      </c>
      <c r="AS474" s="5">
        <f t="shared" si="80"/>
        <v>4688.6833333333334</v>
      </c>
      <c r="AT474" s="5">
        <f t="shared" si="81"/>
        <v>18.425361212162588</v>
      </c>
      <c r="AU474" s="5">
        <f t="shared" si="82"/>
        <v>3.7560360360360361E-2</v>
      </c>
      <c r="AV474" s="5">
        <f t="shared" si="83"/>
        <v>0.49055336624533413</v>
      </c>
    </row>
    <row r="475" spans="2:48" x14ac:dyDescent="0.25">
      <c r="B475" s="1">
        <v>47</v>
      </c>
      <c r="C475" s="1">
        <v>1.5701000000000001</v>
      </c>
      <c r="D475" s="1">
        <v>7.0488999999999997</v>
      </c>
      <c r="E475" s="1">
        <v>47</v>
      </c>
      <c r="F475" s="1">
        <v>1.5995999999999999</v>
      </c>
      <c r="G475" s="1">
        <v>5.8045999999999998</v>
      </c>
      <c r="H475" s="1">
        <v>47</v>
      </c>
      <c r="I475" s="1">
        <v>1.5268999999999999</v>
      </c>
      <c r="J475" s="1">
        <v>6.4004000000000003</v>
      </c>
      <c r="K475" s="1">
        <v>47</v>
      </c>
      <c r="L475" s="1">
        <v>1.6506000000000001</v>
      </c>
      <c r="M475" s="1">
        <v>6.1173000000000002</v>
      </c>
      <c r="N475" s="1">
        <v>47</v>
      </c>
      <c r="O475" s="1">
        <v>1.3076000000000001</v>
      </c>
      <c r="P475" s="1">
        <v>7.6478999999999999</v>
      </c>
      <c r="Q475" s="1">
        <v>47</v>
      </c>
      <c r="R475" s="1">
        <v>1.9838</v>
      </c>
      <c r="S475" s="1">
        <v>4.3310000000000004</v>
      </c>
      <c r="T475" s="5">
        <f t="shared" si="74"/>
        <v>1.6064333333333334</v>
      </c>
      <c r="U475" s="5">
        <f t="shared" si="75"/>
        <v>6225.0166666666673</v>
      </c>
      <c r="V475" s="5">
        <f t="shared" si="76"/>
        <v>24.462769711837865</v>
      </c>
      <c r="W475" s="5">
        <f t="shared" si="77"/>
        <v>4.341711711711712E-2</v>
      </c>
      <c r="X475" s="5">
        <f t="shared" si="78"/>
        <v>0.563436067066587</v>
      </c>
      <c r="Z475" s="1">
        <v>47</v>
      </c>
      <c r="AA475" s="1">
        <v>1.2072000000000001</v>
      </c>
      <c r="AB475" s="1">
        <v>1.776</v>
      </c>
      <c r="AC475" s="1">
        <v>47</v>
      </c>
      <c r="AD475" s="1">
        <v>1.2141999999999999</v>
      </c>
      <c r="AE475" s="1">
        <v>1.0542</v>
      </c>
      <c r="AF475" s="1">
        <v>47</v>
      </c>
      <c r="AG475" s="1">
        <v>1.5662</v>
      </c>
      <c r="AH475" s="1">
        <v>6.0129999999999999</v>
      </c>
      <c r="AI475" s="1">
        <v>47</v>
      </c>
      <c r="AJ475" s="1">
        <v>1.6129</v>
      </c>
      <c r="AK475" s="1">
        <v>6.0305</v>
      </c>
      <c r="AL475" s="1">
        <v>47</v>
      </c>
      <c r="AM475" s="1">
        <v>1.6609</v>
      </c>
      <c r="AN475" s="1">
        <v>6.4382000000000001</v>
      </c>
      <c r="AO475" s="1">
        <v>47</v>
      </c>
      <c r="AP475" s="1">
        <v>1.0853999999999999</v>
      </c>
      <c r="AQ475" s="1">
        <v>6.9020999999999999</v>
      </c>
      <c r="AR475" s="5">
        <f t="shared" si="79"/>
        <v>1.3911333333333333</v>
      </c>
      <c r="AS475" s="5">
        <f t="shared" si="80"/>
        <v>4702.3333333333339</v>
      </c>
      <c r="AT475" s="5">
        <f t="shared" si="81"/>
        <v>18.479002322612082</v>
      </c>
      <c r="AU475" s="5">
        <f t="shared" si="82"/>
        <v>3.75981981981982E-2</v>
      </c>
      <c r="AV475" s="5">
        <f t="shared" si="83"/>
        <v>0.49148637988449256</v>
      </c>
    </row>
    <row r="476" spans="2:48" x14ac:dyDescent="0.25">
      <c r="B476" s="1">
        <v>47.1</v>
      </c>
      <c r="C476" s="1">
        <v>1.5716000000000001</v>
      </c>
      <c r="D476" s="1">
        <v>7.0374999999999996</v>
      </c>
      <c r="E476" s="1">
        <v>47.1</v>
      </c>
      <c r="F476" s="1">
        <v>1.6009</v>
      </c>
      <c r="G476" s="1">
        <v>5.8232999999999997</v>
      </c>
      <c r="H476" s="1">
        <v>47.1</v>
      </c>
      <c r="I476" s="1">
        <v>1.5286</v>
      </c>
      <c r="J476" s="1">
        <v>6.4264999999999999</v>
      </c>
      <c r="K476" s="1">
        <v>47.1</v>
      </c>
      <c r="L476" s="1">
        <v>1.6521999999999999</v>
      </c>
      <c r="M476" s="1">
        <v>6.1265000000000001</v>
      </c>
      <c r="N476" s="1">
        <v>47.1</v>
      </c>
      <c r="O476" s="1">
        <v>1.3093999999999999</v>
      </c>
      <c r="P476" s="1">
        <v>7.6546000000000003</v>
      </c>
      <c r="Q476" s="1">
        <v>47.1</v>
      </c>
      <c r="R476" s="1">
        <v>1.9856</v>
      </c>
      <c r="S476" s="1">
        <v>4.32</v>
      </c>
      <c r="T476" s="5">
        <f t="shared" si="74"/>
        <v>1.6080500000000002</v>
      </c>
      <c r="U476" s="5">
        <f t="shared" si="75"/>
        <v>6231.4</v>
      </c>
      <c r="V476" s="5">
        <f t="shared" si="76"/>
        <v>24.487854626736706</v>
      </c>
      <c r="W476" s="5">
        <f t="shared" si="77"/>
        <v>4.3460810810810817E-2</v>
      </c>
      <c r="X476" s="5">
        <f t="shared" si="78"/>
        <v>0.56344679654815344</v>
      </c>
      <c r="Z476" s="1">
        <v>47.1</v>
      </c>
      <c r="AA476" s="1">
        <v>1.2079</v>
      </c>
      <c r="AB476" s="1">
        <v>1.7783</v>
      </c>
      <c r="AC476" s="1">
        <v>47.1</v>
      </c>
      <c r="AD476" s="1">
        <v>1.2151000000000001</v>
      </c>
      <c r="AE476" s="1">
        <v>1.0583</v>
      </c>
      <c r="AF476" s="1">
        <v>47.1</v>
      </c>
      <c r="AG476" s="1">
        <v>1.5676000000000001</v>
      </c>
      <c r="AH476" s="1">
        <v>6.0162000000000004</v>
      </c>
      <c r="AI476" s="1">
        <v>47.1</v>
      </c>
      <c r="AJ476" s="1">
        <v>1.6148</v>
      </c>
      <c r="AK476" s="1">
        <v>6.0587999999999997</v>
      </c>
      <c r="AL476" s="1">
        <v>47.1</v>
      </c>
      <c r="AM476" s="1">
        <v>1.6621999999999999</v>
      </c>
      <c r="AN476" s="1">
        <v>6.4531999999999998</v>
      </c>
      <c r="AO476" s="1">
        <v>47.1</v>
      </c>
      <c r="AP476" s="1">
        <v>1.0873999999999999</v>
      </c>
      <c r="AQ476" s="1">
        <v>6.9073000000000002</v>
      </c>
      <c r="AR476" s="5">
        <f t="shared" si="79"/>
        <v>1.3925000000000001</v>
      </c>
      <c r="AS476" s="5">
        <f t="shared" si="80"/>
        <v>4712.0166666666664</v>
      </c>
      <c r="AT476" s="5">
        <f t="shared" si="81"/>
        <v>18.517055418059154</v>
      </c>
      <c r="AU476" s="5">
        <f t="shared" si="82"/>
        <v>3.7635135135135139E-2</v>
      </c>
      <c r="AV476" s="5">
        <f t="shared" si="83"/>
        <v>0.49201511703281053</v>
      </c>
    </row>
    <row r="477" spans="2:48" x14ac:dyDescent="0.25">
      <c r="B477" s="1">
        <v>47.2</v>
      </c>
      <c r="C477" s="1">
        <v>1.5733999999999999</v>
      </c>
      <c r="D477" s="1">
        <v>7.0499000000000001</v>
      </c>
      <c r="E477" s="1">
        <v>47.2</v>
      </c>
      <c r="F477" s="1">
        <v>1.6029</v>
      </c>
      <c r="G477" s="1">
        <v>5.8503999999999996</v>
      </c>
      <c r="H477" s="1">
        <v>47.2</v>
      </c>
      <c r="I477" s="1">
        <v>1.5303</v>
      </c>
      <c r="J477" s="1">
        <v>6.4328000000000003</v>
      </c>
      <c r="K477" s="1">
        <v>47.2</v>
      </c>
      <c r="L477" s="1">
        <v>1.6536</v>
      </c>
      <c r="M477" s="1">
        <v>6.1406000000000001</v>
      </c>
      <c r="N477" s="1">
        <v>47.2</v>
      </c>
      <c r="O477" s="1">
        <v>1.3111999999999999</v>
      </c>
      <c r="P477" s="1">
        <v>7.6828000000000003</v>
      </c>
      <c r="Q477" s="1">
        <v>47.2</v>
      </c>
      <c r="R477" s="1">
        <v>1.9871000000000001</v>
      </c>
      <c r="S477" s="1">
        <v>4.3178000000000001</v>
      </c>
      <c r="T477" s="5">
        <f t="shared" si="74"/>
        <v>1.60975</v>
      </c>
      <c r="U477" s="5">
        <f t="shared" si="75"/>
        <v>6245.7166666666662</v>
      </c>
      <c r="V477" s="5">
        <f t="shared" si="76"/>
        <v>24.544115571640386</v>
      </c>
      <c r="W477" s="5">
        <f t="shared" si="77"/>
        <v>4.3506756756756755E-2</v>
      </c>
      <c r="X477" s="5">
        <f t="shared" si="78"/>
        <v>0.56414491452131965</v>
      </c>
      <c r="Z477" s="1">
        <v>47.2</v>
      </c>
      <c r="AA477" s="1">
        <v>1.2089000000000001</v>
      </c>
      <c r="AB477" s="1">
        <v>1.7853000000000001</v>
      </c>
      <c r="AC477" s="1">
        <v>47.2</v>
      </c>
      <c r="AD477" s="1">
        <v>1.216</v>
      </c>
      <c r="AE477" s="1">
        <v>1.0634999999999999</v>
      </c>
      <c r="AF477" s="1">
        <v>47.2</v>
      </c>
      <c r="AG477" s="1">
        <v>1.5696000000000001</v>
      </c>
      <c r="AH477" s="1">
        <v>6.0419</v>
      </c>
      <c r="AI477" s="1">
        <v>47.2</v>
      </c>
      <c r="AJ477" s="1">
        <v>1.6161000000000001</v>
      </c>
      <c r="AK477" s="1">
        <v>6.0681000000000003</v>
      </c>
      <c r="AL477" s="1">
        <v>47.2</v>
      </c>
      <c r="AM477" s="1">
        <v>1.6641999999999999</v>
      </c>
      <c r="AN477" s="1">
        <v>6.4824000000000002</v>
      </c>
      <c r="AO477" s="1">
        <v>47.2</v>
      </c>
      <c r="AP477" s="1">
        <v>1.0887</v>
      </c>
      <c r="AQ477" s="1">
        <v>6.8893000000000004</v>
      </c>
      <c r="AR477" s="5">
        <f t="shared" si="79"/>
        <v>1.3939166666666667</v>
      </c>
      <c r="AS477" s="5">
        <f t="shared" si="80"/>
        <v>4721.75</v>
      </c>
      <c r="AT477" s="5">
        <f t="shared" si="81"/>
        <v>18.555305001090293</v>
      </c>
      <c r="AU477" s="5">
        <f t="shared" si="82"/>
        <v>3.7673423423423426E-2</v>
      </c>
      <c r="AV477" s="5">
        <f t="shared" si="83"/>
        <v>0.49253036530663535</v>
      </c>
    </row>
    <row r="478" spans="2:48" x14ac:dyDescent="0.25">
      <c r="B478" s="1">
        <v>47.3</v>
      </c>
      <c r="C478" s="1">
        <v>1.5751999999999999</v>
      </c>
      <c r="D478" s="1">
        <v>7.0479000000000003</v>
      </c>
      <c r="E478" s="1">
        <v>47.3</v>
      </c>
      <c r="F478" s="1">
        <v>1.6042000000000001</v>
      </c>
      <c r="G478" s="1">
        <v>5.8647</v>
      </c>
      <c r="H478" s="1">
        <v>47.3</v>
      </c>
      <c r="I478" s="1">
        <v>1.5321</v>
      </c>
      <c r="J478" s="1">
        <v>6.4619999999999997</v>
      </c>
      <c r="K478" s="1">
        <v>47.3</v>
      </c>
      <c r="L478" s="1">
        <v>1.6556</v>
      </c>
      <c r="M478" s="1">
        <v>6.1593999999999998</v>
      </c>
      <c r="N478" s="1">
        <v>47.3</v>
      </c>
      <c r="O478" s="1">
        <v>1.3129999999999999</v>
      </c>
      <c r="P478" s="1">
        <v>7.7020999999999997</v>
      </c>
      <c r="Q478" s="1">
        <v>47.3</v>
      </c>
      <c r="R478" s="1">
        <v>1.9890000000000001</v>
      </c>
      <c r="S478" s="1">
        <v>4.3155999999999999</v>
      </c>
      <c r="T478" s="5">
        <f t="shared" si="74"/>
        <v>1.6115166666666667</v>
      </c>
      <c r="U478" s="5">
        <f t="shared" si="75"/>
        <v>6258.6166666666659</v>
      </c>
      <c r="V478" s="5">
        <f t="shared" si="76"/>
        <v>24.594809368328914</v>
      </c>
      <c r="W478" s="5">
        <f t="shared" si="77"/>
        <v>4.3554504504504508E-2</v>
      </c>
      <c r="X478" s="5">
        <f t="shared" si="78"/>
        <v>0.56469037239960473</v>
      </c>
      <c r="Z478" s="1">
        <v>47.3</v>
      </c>
      <c r="AA478" s="1">
        <v>1.21</v>
      </c>
      <c r="AB478" s="1">
        <v>1.7952999999999999</v>
      </c>
      <c r="AC478" s="1">
        <v>47.3</v>
      </c>
      <c r="AD478" s="1">
        <v>1.2166999999999999</v>
      </c>
      <c r="AE478" s="1">
        <v>1.0658000000000001</v>
      </c>
      <c r="AF478" s="1">
        <v>47.3</v>
      </c>
      <c r="AG478" s="1">
        <v>1.5712999999999999</v>
      </c>
      <c r="AH478" s="1">
        <v>6.0472999999999999</v>
      </c>
      <c r="AI478" s="1">
        <v>47.3</v>
      </c>
      <c r="AJ478" s="1">
        <v>1.6182000000000001</v>
      </c>
      <c r="AK478" s="1">
        <v>6.1013999999999999</v>
      </c>
      <c r="AL478" s="1">
        <v>47.3</v>
      </c>
      <c r="AM478" s="1">
        <v>1.6657999999999999</v>
      </c>
      <c r="AN478" s="1">
        <v>6.5004999999999997</v>
      </c>
      <c r="AO478" s="1">
        <v>47.3</v>
      </c>
      <c r="AP478" s="1">
        <v>1.0904</v>
      </c>
      <c r="AQ478" s="1">
        <v>6.8796999999999997</v>
      </c>
      <c r="AR478" s="5">
        <f t="shared" si="79"/>
        <v>1.3954000000000002</v>
      </c>
      <c r="AS478" s="5">
        <f t="shared" si="80"/>
        <v>4731.6666666666661</v>
      </c>
      <c r="AT478" s="5">
        <f t="shared" si="81"/>
        <v>18.594275038596329</v>
      </c>
      <c r="AU478" s="5">
        <f t="shared" si="82"/>
        <v>3.771351351351352E-2</v>
      </c>
      <c r="AV478" s="5">
        <f t="shared" si="83"/>
        <v>0.49304011496923045</v>
      </c>
    </row>
    <row r="479" spans="2:48" x14ac:dyDescent="0.25">
      <c r="B479" s="1">
        <v>47.4</v>
      </c>
      <c r="C479" s="1">
        <v>1.5767</v>
      </c>
      <c r="D479" s="1">
        <v>7.0391000000000004</v>
      </c>
      <c r="E479" s="1">
        <v>47.4</v>
      </c>
      <c r="F479" s="1">
        <v>1.6062000000000001</v>
      </c>
      <c r="G479" s="1">
        <v>5.8954000000000004</v>
      </c>
      <c r="H479" s="1">
        <v>47.4</v>
      </c>
      <c r="I479" s="1">
        <v>1.5339</v>
      </c>
      <c r="J479" s="1">
        <v>6.4756999999999998</v>
      </c>
      <c r="K479" s="1">
        <v>47.4</v>
      </c>
      <c r="L479" s="1">
        <v>1.657</v>
      </c>
      <c r="M479" s="1">
        <v>6.1753999999999998</v>
      </c>
      <c r="N479" s="1">
        <v>47.4</v>
      </c>
      <c r="O479" s="1">
        <v>1.3144</v>
      </c>
      <c r="P479" s="1">
        <v>7.7099000000000002</v>
      </c>
      <c r="Q479" s="1">
        <v>47.4</v>
      </c>
      <c r="R479" s="1">
        <v>1.9905999999999999</v>
      </c>
      <c r="S479" s="1">
        <v>4.3186</v>
      </c>
      <c r="T479" s="5">
        <f t="shared" si="74"/>
        <v>1.6131333333333335</v>
      </c>
      <c r="U479" s="5">
        <f t="shared" si="75"/>
        <v>6269.0166666666655</v>
      </c>
      <c r="V479" s="5">
        <f t="shared" si="76"/>
        <v>24.635678785814239</v>
      </c>
      <c r="W479" s="5">
        <f t="shared" si="77"/>
        <v>4.3598198198198206E-2</v>
      </c>
      <c r="X479" s="5">
        <f t="shared" si="78"/>
        <v>0.56506185585514324</v>
      </c>
      <c r="Z479" s="1">
        <v>47.4</v>
      </c>
      <c r="AA479" s="1">
        <v>1.2105999999999999</v>
      </c>
      <c r="AB479" s="1">
        <v>1.7961</v>
      </c>
      <c r="AC479" s="1">
        <v>47.4</v>
      </c>
      <c r="AD479" s="1">
        <v>1.2175</v>
      </c>
      <c r="AE479" s="1">
        <v>1.0683</v>
      </c>
      <c r="AF479" s="1">
        <v>47.4</v>
      </c>
      <c r="AG479" s="1">
        <v>1.5728</v>
      </c>
      <c r="AH479" s="1">
        <v>6.0571000000000002</v>
      </c>
      <c r="AI479" s="1">
        <v>47.4</v>
      </c>
      <c r="AJ479" s="1">
        <v>1.6197999999999999</v>
      </c>
      <c r="AK479" s="1">
        <v>6.1155999999999997</v>
      </c>
      <c r="AL479" s="1">
        <v>47.4</v>
      </c>
      <c r="AM479" s="1">
        <v>1.6674</v>
      </c>
      <c r="AN479" s="1">
        <v>6.5254000000000003</v>
      </c>
      <c r="AO479" s="1">
        <v>47.4</v>
      </c>
      <c r="AP479" s="1">
        <v>1.0919000000000001</v>
      </c>
      <c r="AQ479" s="1">
        <v>6.8608000000000002</v>
      </c>
      <c r="AR479" s="5">
        <f t="shared" si="79"/>
        <v>1.3966666666666665</v>
      </c>
      <c r="AS479" s="5">
        <f t="shared" si="80"/>
        <v>4737.2166666666672</v>
      </c>
      <c r="AT479" s="5">
        <f t="shared" si="81"/>
        <v>18.616085160427446</v>
      </c>
      <c r="AU479" s="5">
        <f t="shared" si="82"/>
        <v>3.7747747747747744E-2</v>
      </c>
      <c r="AV479" s="5">
        <f t="shared" si="83"/>
        <v>0.49317075246001119</v>
      </c>
    </row>
    <row r="480" spans="2:48" x14ac:dyDescent="0.25">
      <c r="B480" s="1">
        <v>47.5</v>
      </c>
      <c r="C480" s="1">
        <v>1.5786</v>
      </c>
      <c r="D480" s="1">
        <v>7.0209000000000001</v>
      </c>
      <c r="E480" s="1">
        <v>47.5</v>
      </c>
      <c r="F480" s="1">
        <v>1.6079000000000001</v>
      </c>
      <c r="G480" s="1">
        <v>5.9146999999999998</v>
      </c>
      <c r="H480" s="1">
        <v>47.5</v>
      </c>
      <c r="I480" s="1">
        <v>1.5353000000000001</v>
      </c>
      <c r="J480" s="1">
        <v>6.4858000000000002</v>
      </c>
      <c r="K480" s="1">
        <v>47.5</v>
      </c>
      <c r="L480" s="1">
        <v>1.659</v>
      </c>
      <c r="M480" s="1">
        <v>6.1989000000000001</v>
      </c>
      <c r="N480" s="1">
        <v>47.5</v>
      </c>
      <c r="O480" s="1">
        <v>1.3161</v>
      </c>
      <c r="P480" s="1">
        <v>7.7313999999999998</v>
      </c>
      <c r="Q480" s="1">
        <v>47.5</v>
      </c>
      <c r="R480" s="1">
        <v>1.9923</v>
      </c>
      <c r="S480" s="1">
        <v>4.3224</v>
      </c>
      <c r="T480" s="5">
        <f t="shared" si="74"/>
        <v>1.6148666666666667</v>
      </c>
      <c r="U480" s="5">
        <f t="shared" si="75"/>
        <v>6279.0166666666673</v>
      </c>
      <c r="V480" s="5">
        <f t="shared" si="76"/>
        <v>24.674976302627059</v>
      </c>
      <c r="W480" s="5">
        <f t="shared" si="77"/>
        <v>4.3645045045045044E-2</v>
      </c>
      <c r="X480" s="5">
        <f t="shared" si="78"/>
        <v>0.56535573000693629</v>
      </c>
      <c r="Z480" s="1">
        <v>47.5</v>
      </c>
      <c r="AA480" s="1">
        <v>1.2114</v>
      </c>
      <c r="AB480" s="1">
        <v>1.8002</v>
      </c>
      <c r="AC480" s="1">
        <v>47.5</v>
      </c>
      <c r="AD480" s="1">
        <v>1.2185999999999999</v>
      </c>
      <c r="AE480" s="1">
        <v>1.0738000000000001</v>
      </c>
      <c r="AF480" s="1">
        <v>47.5</v>
      </c>
      <c r="AG480" s="1">
        <v>1.5744</v>
      </c>
      <c r="AH480" s="1">
        <v>6.0456000000000003</v>
      </c>
      <c r="AI480" s="1">
        <v>47.5</v>
      </c>
      <c r="AJ480" s="1">
        <v>1.6214</v>
      </c>
      <c r="AK480" s="1">
        <v>6.1383999999999999</v>
      </c>
      <c r="AL480" s="1">
        <v>47.5</v>
      </c>
      <c r="AM480" s="1">
        <v>1.6691</v>
      </c>
      <c r="AN480" s="1">
        <v>6.5410000000000004</v>
      </c>
      <c r="AO480" s="1">
        <v>47.5</v>
      </c>
      <c r="AP480" s="1">
        <v>1.0938000000000001</v>
      </c>
      <c r="AQ480" s="1">
        <v>6.8323999999999998</v>
      </c>
      <c r="AR480" s="5">
        <f t="shared" si="79"/>
        <v>1.3981166666666667</v>
      </c>
      <c r="AS480" s="5">
        <f t="shared" si="80"/>
        <v>4738.5666666666666</v>
      </c>
      <c r="AT480" s="5">
        <f t="shared" si="81"/>
        <v>18.621390325197176</v>
      </c>
      <c r="AU480" s="5">
        <f t="shared" si="82"/>
        <v>3.7786936936936938E-2</v>
      </c>
      <c r="AV480" s="5">
        <f t="shared" si="83"/>
        <v>0.49279967720788359</v>
      </c>
    </row>
    <row r="481" spans="2:48" x14ac:dyDescent="0.25">
      <c r="B481" s="1">
        <v>47.6</v>
      </c>
      <c r="C481" s="1">
        <v>1.5799000000000001</v>
      </c>
      <c r="D481" s="1">
        <v>6.9606000000000003</v>
      </c>
      <c r="E481" s="1">
        <v>47.6</v>
      </c>
      <c r="F481" s="1">
        <v>1.6094999999999999</v>
      </c>
      <c r="G481" s="1">
        <v>5.9402999999999997</v>
      </c>
      <c r="H481" s="1">
        <v>47.6</v>
      </c>
      <c r="I481" s="1">
        <v>1.5370999999999999</v>
      </c>
      <c r="J481" s="1">
        <v>6.5026000000000002</v>
      </c>
      <c r="K481" s="1">
        <v>47.6</v>
      </c>
      <c r="L481" s="1">
        <v>1.6606000000000001</v>
      </c>
      <c r="M481" s="1">
        <v>6.2121000000000004</v>
      </c>
      <c r="N481" s="1">
        <v>47.6</v>
      </c>
      <c r="O481" s="1">
        <v>1.3176000000000001</v>
      </c>
      <c r="P481" s="1">
        <v>7.7378999999999998</v>
      </c>
      <c r="Q481" s="1">
        <v>47.6</v>
      </c>
      <c r="R481" s="1">
        <v>1.9938</v>
      </c>
      <c r="S481" s="1">
        <v>4.3196000000000003</v>
      </c>
      <c r="T481" s="5">
        <f t="shared" si="74"/>
        <v>1.6164166666666668</v>
      </c>
      <c r="U481" s="5">
        <f t="shared" si="75"/>
        <v>6278.8499999999995</v>
      </c>
      <c r="V481" s="5">
        <f t="shared" si="76"/>
        <v>24.674321344013507</v>
      </c>
      <c r="W481" s="5">
        <f t="shared" si="77"/>
        <v>4.368693693693694E-2</v>
      </c>
      <c r="X481" s="5">
        <f t="shared" si="78"/>
        <v>0.56479861198855474</v>
      </c>
      <c r="Z481" s="1">
        <v>47.6</v>
      </c>
      <c r="AA481" s="1">
        <v>1.2123999999999999</v>
      </c>
      <c r="AB481" s="1">
        <v>1.8075000000000001</v>
      </c>
      <c r="AC481" s="1">
        <v>47.6</v>
      </c>
      <c r="AD481" s="1">
        <v>1.2193000000000001</v>
      </c>
      <c r="AE481" s="1">
        <v>1.0769</v>
      </c>
      <c r="AF481" s="1">
        <v>47.6</v>
      </c>
      <c r="AG481" s="1">
        <v>1.5759000000000001</v>
      </c>
      <c r="AH481" s="1">
        <v>6.0115999999999996</v>
      </c>
      <c r="AI481" s="1">
        <v>47.6</v>
      </c>
      <c r="AJ481" s="1">
        <v>1.6231</v>
      </c>
      <c r="AK481" s="1">
        <v>6.1524000000000001</v>
      </c>
      <c r="AL481" s="1">
        <v>47.6</v>
      </c>
      <c r="AM481" s="1">
        <v>1.6706000000000001</v>
      </c>
      <c r="AN481" s="1">
        <v>6.5640000000000001</v>
      </c>
      <c r="AO481" s="1">
        <v>47.6</v>
      </c>
      <c r="AP481" s="1">
        <v>1.0953999999999999</v>
      </c>
      <c r="AQ481" s="1">
        <v>6.7603999999999997</v>
      </c>
      <c r="AR481" s="5">
        <f t="shared" si="79"/>
        <v>1.3994500000000001</v>
      </c>
      <c r="AS481" s="5">
        <f t="shared" si="80"/>
        <v>4728.8</v>
      </c>
      <c r="AT481" s="5">
        <f t="shared" si="81"/>
        <v>18.583009750443328</v>
      </c>
      <c r="AU481" s="5">
        <f t="shared" si="82"/>
        <v>3.7822972972972976E-2</v>
      </c>
      <c r="AV481" s="5">
        <f t="shared" si="83"/>
        <v>0.49131541731852013</v>
      </c>
    </row>
    <row r="482" spans="2:48" x14ac:dyDescent="0.25">
      <c r="B482" s="1">
        <v>47.7</v>
      </c>
      <c r="C482" s="1">
        <v>1.5819000000000001</v>
      </c>
      <c r="D482" s="1">
        <v>6.4194000000000004</v>
      </c>
      <c r="E482" s="1">
        <v>47.7</v>
      </c>
      <c r="F482" s="1">
        <v>1.6111</v>
      </c>
      <c r="G482" s="1">
        <v>5.9550999999999998</v>
      </c>
      <c r="H482" s="1">
        <v>47.7</v>
      </c>
      <c r="I482" s="1">
        <v>1.5385</v>
      </c>
      <c r="J482" s="1">
        <v>6.5102000000000002</v>
      </c>
      <c r="K482" s="1">
        <v>47.7</v>
      </c>
      <c r="L482" s="1">
        <v>1.6621999999999999</v>
      </c>
      <c r="M482" s="1">
        <v>6.2316000000000003</v>
      </c>
      <c r="N482" s="1">
        <v>47.7</v>
      </c>
      <c r="O482" s="1">
        <v>1.3193999999999999</v>
      </c>
      <c r="P482" s="1">
        <v>7.7672999999999996</v>
      </c>
      <c r="Q482" s="1">
        <v>47.7</v>
      </c>
      <c r="R482" s="1">
        <v>1.9956</v>
      </c>
      <c r="S482" s="1">
        <v>4.3304</v>
      </c>
      <c r="T482" s="5">
        <f t="shared" si="74"/>
        <v>1.6181166666666666</v>
      </c>
      <c r="U482" s="5">
        <f t="shared" si="75"/>
        <v>6202.333333333333</v>
      </c>
      <c r="V482" s="5">
        <f t="shared" si="76"/>
        <v>24.373629844534129</v>
      </c>
      <c r="W482" s="5">
        <f t="shared" si="77"/>
        <v>4.3732882882882886E-2</v>
      </c>
      <c r="X482" s="5">
        <f t="shared" si="78"/>
        <v>0.55732959361053247</v>
      </c>
      <c r="Z482" s="1">
        <v>47.7</v>
      </c>
      <c r="AA482" s="1">
        <v>1.2131000000000001</v>
      </c>
      <c r="AB482" s="1">
        <v>1.8122</v>
      </c>
      <c r="AC482" s="1">
        <v>47.7</v>
      </c>
      <c r="AD482" s="1">
        <v>1.2199</v>
      </c>
      <c r="AE482" s="1">
        <v>1.0785</v>
      </c>
      <c r="AF482" s="1">
        <v>47.7</v>
      </c>
      <c r="AG482" s="1">
        <v>1.5781000000000001</v>
      </c>
      <c r="AH482" s="1">
        <v>6.0073999999999996</v>
      </c>
      <c r="AI482" s="1">
        <v>47.7</v>
      </c>
      <c r="AJ482" s="1">
        <v>1.6246</v>
      </c>
      <c r="AK482" s="1">
        <v>6.17</v>
      </c>
      <c r="AL482" s="1">
        <v>47.7</v>
      </c>
      <c r="AM482" s="1">
        <v>1.6725000000000001</v>
      </c>
      <c r="AN482" s="1">
        <v>6.5842000000000001</v>
      </c>
      <c r="AO482" s="1">
        <v>47.7</v>
      </c>
      <c r="AP482" s="1">
        <v>1.0973999999999999</v>
      </c>
      <c r="AQ482" s="1">
        <v>6.5086000000000004</v>
      </c>
      <c r="AR482" s="5">
        <f t="shared" si="79"/>
        <v>1.4009333333333334</v>
      </c>
      <c r="AS482" s="5">
        <f t="shared" si="80"/>
        <v>4693.4833333333336</v>
      </c>
      <c r="AT482" s="5">
        <f t="shared" si="81"/>
        <v>18.444224020232742</v>
      </c>
      <c r="AU482" s="5">
        <f t="shared" si="82"/>
        <v>3.7863063063063064E-2</v>
      </c>
      <c r="AV482" s="5">
        <f t="shared" si="83"/>
        <v>0.48712973880409116</v>
      </c>
    </row>
    <row r="483" spans="2:48" x14ac:dyDescent="0.25">
      <c r="B483" s="1">
        <v>47.8</v>
      </c>
      <c r="C483" s="1">
        <v>1.5833999999999999</v>
      </c>
      <c r="D483" s="1">
        <v>6.1584000000000003</v>
      </c>
      <c r="E483" s="1">
        <v>47.8</v>
      </c>
      <c r="F483" s="1">
        <v>1.6126</v>
      </c>
      <c r="G483" s="1">
        <v>5.9776999999999996</v>
      </c>
      <c r="H483" s="1">
        <v>47.8</v>
      </c>
      <c r="I483" s="1">
        <v>1.5404</v>
      </c>
      <c r="J483" s="1">
        <v>6.5332999999999997</v>
      </c>
      <c r="K483" s="1">
        <v>47.8</v>
      </c>
      <c r="L483" s="1">
        <v>1.6637999999999999</v>
      </c>
      <c r="M483" s="1">
        <v>6.2393999999999998</v>
      </c>
      <c r="N483" s="1">
        <v>47.8</v>
      </c>
      <c r="O483" s="1">
        <v>1.3210999999999999</v>
      </c>
      <c r="P483" s="1">
        <v>7.7766000000000002</v>
      </c>
      <c r="Q483" s="1">
        <v>47.8</v>
      </c>
      <c r="R483" s="1">
        <v>1.9972000000000001</v>
      </c>
      <c r="S483" s="1">
        <v>4.3319000000000001</v>
      </c>
      <c r="T483" s="5">
        <f t="shared" si="74"/>
        <v>1.6197499999999998</v>
      </c>
      <c r="U483" s="5">
        <f t="shared" si="75"/>
        <v>6169.55</v>
      </c>
      <c r="V483" s="5">
        <f t="shared" si="76"/>
        <v>24.244799485249455</v>
      </c>
      <c r="W483" s="5">
        <f t="shared" si="77"/>
        <v>4.3777027027027023E-2</v>
      </c>
      <c r="X483" s="5">
        <f t="shared" si="78"/>
        <v>0.55382471427950608</v>
      </c>
      <c r="Z483" s="1">
        <v>47.8</v>
      </c>
      <c r="AA483" s="1">
        <v>1.2138</v>
      </c>
      <c r="AB483" s="1">
        <v>1.8150999999999999</v>
      </c>
      <c r="AC483" s="1">
        <v>47.8</v>
      </c>
      <c r="AD483" s="1">
        <v>1.2209000000000001</v>
      </c>
      <c r="AE483" s="1">
        <v>1.0831999999999999</v>
      </c>
      <c r="AF483" s="1">
        <v>47.8</v>
      </c>
      <c r="AG483" s="1">
        <v>1.5792999999999999</v>
      </c>
      <c r="AH483" s="1">
        <v>5.9886999999999997</v>
      </c>
      <c r="AI483" s="1">
        <v>47.8</v>
      </c>
      <c r="AJ483" s="1">
        <v>1.6264000000000001</v>
      </c>
      <c r="AK483" s="1">
        <v>6.1931000000000003</v>
      </c>
      <c r="AL483" s="1">
        <v>47.8</v>
      </c>
      <c r="AM483" s="1">
        <v>1.6738999999999999</v>
      </c>
      <c r="AN483" s="1">
        <v>6.6013000000000002</v>
      </c>
      <c r="AO483" s="1">
        <v>47.8</v>
      </c>
      <c r="AP483" s="1">
        <v>1.0991</v>
      </c>
      <c r="AQ483" s="1">
        <v>6.4126000000000003</v>
      </c>
      <c r="AR483" s="5">
        <f t="shared" si="79"/>
        <v>1.4022333333333332</v>
      </c>
      <c r="AS483" s="5">
        <f t="shared" si="80"/>
        <v>4682.3333333333339</v>
      </c>
      <c r="AT483" s="5">
        <f t="shared" si="81"/>
        <v>18.400407288986454</v>
      </c>
      <c r="AU483" s="5">
        <f t="shared" si="82"/>
        <v>3.7898198198198195E-2</v>
      </c>
      <c r="AV483" s="5">
        <f t="shared" si="83"/>
        <v>0.48552195523272318</v>
      </c>
    </row>
    <row r="484" spans="2:48" x14ac:dyDescent="0.25">
      <c r="B484" s="1">
        <v>47.9</v>
      </c>
      <c r="C484" s="1">
        <v>1.5851999999999999</v>
      </c>
      <c r="D484" s="1">
        <v>6.0187999999999997</v>
      </c>
      <c r="E484" s="1">
        <v>47.9</v>
      </c>
      <c r="F484" s="1">
        <v>1.6145</v>
      </c>
      <c r="G484" s="1">
        <v>6.0008999999999997</v>
      </c>
      <c r="H484" s="1">
        <v>47.9</v>
      </c>
      <c r="I484" s="1">
        <v>1.5419</v>
      </c>
      <c r="J484" s="1">
        <v>6.5350000000000001</v>
      </c>
      <c r="K484" s="1">
        <v>47.9</v>
      </c>
      <c r="L484" s="1">
        <v>1.6653</v>
      </c>
      <c r="M484" s="1">
        <v>6.2584999999999997</v>
      </c>
      <c r="N484" s="1">
        <v>47.9</v>
      </c>
      <c r="O484" s="1">
        <v>1.3228</v>
      </c>
      <c r="P484" s="1">
        <v>7.8</v>
      </c>
      <c r="Q484" s="1">
        <v>47.9</v>
      </c>
      <c r="R484" s="1">
        <v>1.9987999999999999</v>
      </c>
      <c r="S484" s="1">
        <v>4.3449999999999998</v>
      </c>
      <c r="T484" s="5">
        <f t="shared" si="74"/>
        <v>1.6214166666666667</v>
      </c>
      <c r="U484" s="5">
        <f t="shared" si="75"/>
        <v>6159.7</v>
      </c>
      <c r="V484" s="5">
        <f t="shared" si="76"/>
        <v>24.206091431188835</v>
      </c>
      <c r="W484" s="5">
        <f t="shared" si="77"/>
        <v>4.3822072072072074E-2</v>
      </c>
      <c r="X484" s="5">
        <f t="shared" si="78"/>
        <v>0.55237213318845879</v>
      </c>
      <c r="Z484" s="1">
        <v>47.9</v>
      </c>
      <c r="AA484" s="1">
        <v>1.2148000000000001</v>
      </c>
      <c r="AB484" s="1">
        <v>1.8213999999999999</v>
      </c>
      <c r="AC484" s="1">
        <v>47.9</v>
      </c>
      <c r="AD484" s="1">
        <v>1.222</v>
      </c>
      <c r="AE484" s="1">
        <v>1.0908</v>
      </c>
      <c r="AF484" s="1">
        <v>47.9</v>
      </c>
      <c r="AG484" s="1">
        <v>1.5812999999999999</v>
      </c>
      <c r="AH484" s="1">
        <v>5.9901</v>
      </c>
      <c r="AI484" s="1">
        <v>47.9</v>
      </c>
      <c r="AJ484" s="1">
        <v>1.6277999999999999</v>
      </c>
      <c r="AK484" s="1">
        <v>6.2064000000000004</v>
      </c>
      <c r="AL484" s="1">
        <v>47.9</v>
      </c>
      <c r="AM484" s="1">
        <v>1.6758</v>
      </c>
      <c r="AN484" s="1">
        <v>6.6265000000000001</v>
      </c>
      <c r="AO484" s="1">
        <v>47.9</v>
      </c>
      <c r="AP484" s="1">
        <v>1.1004</v>
      </c>
      <c r="AQ484" s="1">
        <v>6.3628999999999998</v>
      </c>
      <c r="AR484" s="5">
        <f t="shared" si="79"/>
        <v>1.4036833333333332</v>
      </c>
      <c r="AS484" s="5">
        <f t="shared" si="80"/>
        <v>4683.0166666666664</v>
      </c>
      <c r="AT484" s="5">
        <f t="shared" si="81"/>
        <v>18.403092619301994</v>
      </c>
      <c r="AU484" s="5">
        <f t="shared" si="82"/>
        <v>3.7937387387387382E-2</v>
      </c>
      <c r="AV484" s="5">
        <f t="shared" si="83"/>
        <v>0.48509119595885153</v>
      </c>
    </row>
    <row r="485" spans="2:48" x14ac:dyDescent="0.25">
      <c r="B485" s="1">
        <v>48</v>
      </c>
      <c r="C485" s="1">
        <v>1.5869</v>
      </c>
      <c r="D485" s="1">
        <v>5.9066999999999998</v>
      </c>
      <c r="E485" s="1">
        <v>48</v>
      </c>
      <c r="F485" s="1">
        <v>1.6158999999999999</v>
      </c>
      <c r="G485" s="1">
        <v>6.0205000000000002</v>
      </c>
      <c r="H485" s="1">
        <v>48</v>
      </c>
      <c r="I485" s="1">
        <v>1.5439000000000001</v>
      </c>
      <c r="J485" s="1">
        <v>6.5544000000000002</v>
      </c>
      <c r="K485" s="1">
        <v>48</v>
      </c>
      <c r="L485" s="1">
        <v>1.6672</v>
      </c>
      <c r="M485" s="1">
        <v>6.2732000000000001</v>
      </c>
      <c r="N485" s="1">
        <v>48</v>
      </c>
      <c r="O485" s="1">
        <v>1.3246</v>
      </c>
      <c r="P485" s="1">
        <v>7.8160999999999996</v>
      </c>
      <c r="Q485" s="1">
        <v>48</v>
      </c>
      <c r="R485" s="1">
        <v>2.0005999999999999</v>
      </c>
      <c r="S485" s="1">
        <v>4.3486000000000002</v>
      </c>
      <c r="T485" s="5">
        <f t="shared" si="74"/>
        <v>1.6231833333333334</v>
      </c>
      <c r="U485" s="5">
        <f t="shared" si="75"/>
        <v>6153.25</v>
      </c>
      <c r="V485" s="5">
        <f t="shared" si="76"/>
        <v>24.180744532844571</v>
      </c>
      <c r="W485" s="5">
        <f t="shared" si="77"/>
        <v>4.3869819819819821E-2</v>
      </c>
      <c r="X485" s="5">
        <f t="shared" si="78"/>
        <v>0.55119315812462077</v>
      </c>
      <c r="Z485" s="1">
        <v>48</v>
      </c>
      <c r="AA485" s="1">
        <v>1.2157</v>
      </c>
      <c r="AB485" s="1">
        <v>1.8284</v>
      </c>
      <c r="AC485" s="1">
        <v>48</v>
      </c>
      <c r="AD485" s="1">
        <v>1.2226999999999999</v>
      </c>
      <c r="AE485" s="1">
        <v>1.0924</v>
      </c>
      <c r="AF485" s="1">
        <v>48</v>
      </c>
      <c r="AG485" s="1">
        <v>1.5828</v>
      </c>
      <c r="AH485" s="1">
        <v>5.9828999999999999</v>
      </c>
      <c r="AI485" s="1">
        <v>48</v>
      </c>
      <c r="AJ485" s="1">
        <v>1.6297999999999999</v>
      </c>
      <c r="AK485" s="1">
        <v>6.2358000000000002</v>
      </c>
      <c r="AL485" s="1">
        <v>48</v>
      </c>
      <c r="AM485" s="1">
        <v>1.6774</v>
      </c>
      <c r="AN485" s="1">
        <v>6.6479999999999997</v>
      </c>
      <c r="AO485" s="1">
        <v>48</v>
      </c>
      <c r="AP485" s="1">
        <v>1.1021000000000001</v>
      </c>
      <c r="AQ485" s="1">
        <v>6.34</v>
      </c>
      <c r="AR485" s="5">
        <f t="shared" si="79"/>
        <v>1.4050833333333335</v>
      </c>
      <c r="AS485" s="5">
        <f t="shared" si="80"/>
        <v>4687.916666666667</v>
      </c>
      <c r="AT485" s="5">
        <f t="shared" si="81"/>
        <v>18.422348402540276</v>
      </c>
      <c r="AU485" s="5">
        <f t="shared" si="82"/>
        <v>3.7975225225225229E-2</v>
      </c>
      <c r="AV485" s="5">
        <f t="shared" si="83"/>
        <v>0.48511492145945567</v>
      </c>
    </row>
    <row r="486" spans="2:48" x14ac:dyDescent="0.25">
      <c r="B486" s="1">
        <v>48.1</v>
      </c>
      <c r="C486" s="1">
        <v>1.5884</v>
      </c>
      <c r="D486" s="1">
        <v>5.8193999999999999</v>
      </c>
      <c r="E486" s="1">
        <v>48.1</v>
      </c>
      <c r="F486" s="1">
        <v>1.6178999999999999</v>
      </c>
      <c r="G486" s="1">
        <v>6.0476000000000001</v>
      </c>
      <c r="H486" s="1">
        <v>48.1</v>
      </c>
      <c r="I486" s="1">
        <v>1.5455000000000001</v>
      </c>
      <c r="J486" s="1">
        <v>6.5514999999999999</v>
      </c>
      <c r="K486" s="1">
        <v>48.1</v>
      </c>
      <c r="L486" s="1">
        <v>1.6687000000000001</v>
      </c>
      <c r="M486" s="1">
        <v>6.2899000000000003</v>
      </c>
      <c r="N486" s="1">
        <v>48.1</v>
      </c>
      <c r="O486" s="1">
        <v>1.3259000000000001</v>
      </c>
      <c r="P486" s="1">
        <v>7.8258000000000001</v>
      </c>
      <c r="Q486" s="1">
        <v>48.1</v>
      </c>
      <c r="R486" s="1">
        <v>2.0023</v>
      </c>
      <c r="S486" s="1">
        <v>4.3616999999999999</v>
      </c>
      <c r="T486" s="5">
        <f t="shared" si="74"/>
        <v>1.6247833333333332</v>
      </c>
      <c r="U486" s="5">
        <f t="shared" si="75"/>
        <v>6149.3166666666666</v>
      </c>
      <c r="V486" s="5">
        <f t="shared" si="76"/>
        <v>24.165287509564862</v>
      </c>
      <c r="W486" s="5">
        <f t="shared" si="77"/>
        <v>4.3913063063063064E-2</v>
      </c>
      <c r="X486" s="5">
        <f t="shared" si="78"/>
        <v>0.55029838102756257</v>
      </c>
      <c r="Z486" s="1">
        <v>48.1</v>
      </c>
      <c r="AA486" s="1">
        <v>1.2162999999999999</v>
      </c>
      <c r="AB486" s="1">
        <v>1.8310999999999999</v>
      </c>
      <c r="AC486" s="1">
        <v>48.1</v>
      </c>
      <c r="AD486" s="1">
        <v>1.2234</v>
      </c>
      <c r="AE486" s="1">
        <v>1.0951</v>
      </c>
      <c r="AF486" s="1">
        <v>48.1</v>
      </c>
      <c r="AG486" s="1">
        <v>1.5845</v>
      </c>
      <c r="AH486" s="1">
        <v>5.9851999999999999</v>
      </c>
      <c r="AI486" s="1">
        <v>48.1</v>
      </c>
      <c r="AJ486" s="1">
        <v>1.6314</v>
      </c>
      <c r="AK486" s="1">
        <v>6.2502000000000004</v>
      </c>
      <c r="AL486" s="1">
        <v>48.1</v>
      </c>
      <c r="AM486" s="1">
        <v>1.6792</v>
      </c>
      <c r="AN486" s="1">
        <v>6.6738999999999997</v>
      </c>
      <c r="AO486" s="1">
        <v>48.1</v>
      </c>
      <c r="AP486" s="1">
        <v>1.1035999999999999</v>
      </c>
      <c r="AQ486" s="1">
        <v>6.3247999999999998</v>
      </c>
      <c r="AR486" s="5">
        <f t="shared" si="79"/>
        <v>1.4063999999999999</v>
      </c>
      <c r="AS486" s="5">
        <f t="shared" si="80"/>
        <v>4693.3833333333332</v>
      </c>
      <c r="AT486" s="5">
        <f t="shared" si="81"/>
        <v>18.443831045064609</v>
      </c>
      <c r="AU486" s="5">
        <f t="shared" si="82"/>
        <v>3.8010810810810806E-2</v>
      </c>
      <c r="AV486" s="5">
        <f t="shared" si="83"/>
        <v>0.48522593050866797</v>
      </c>
    </row>
    <row r="487" spans="2:48" x14ac:dyDescent="0.25">
      <c r="B487" s="1">
        <v>48.2</v>
      </c>
      <c r="C487" s="1">
        <v>1.5901000000000001</v>
      </c>
      <c r="D487" s="1">
        <v>5.7461000000000002</v>
      </c>
      <c r="E487" s="1">
        <v>48.2</v>
      </c>
      <c r="F487" s="1">
        <v>1.6194999999999999</v>
      </c>
      <c r="G487" s="1">
        <v>6.0697000000000001</v>
      </c>
      <c r="H487" s="1">
        <v>48.2</v>
      </c>
      <c r="I487" s="1">
        <v>1.5468999999999999</v>
      </c>
      <c r="J487" s="1">
        <v>6.5502000000000002</v>
      </c>
      <c r="K487" s="1">
        <v>48.2</v>
      </c>
      <c r="L487" s="1">
        <v>1.6706000000000001</v>
      </c>
      <c r="M487" s="1">
        <v>6.3068</v>
      </c>
      <c r="N487" s="1">
        <v>48.2</v>
      </c>
      <c r="O487" s="1">
        <v>1.3279000000000001</v>
      </c>
      <c r="P487" s="1">
        <v>7.8464999999999998</v>
      </c>
      <c r="Q487" s="1">
        <v>48.2</v>
      </c>
      <c r="R487" s="1">
        <v>2.0041000000000002</v>
      </c>
      <c r="S487" s="1">
        <v>4.3719000000000001</v>
      </c>
      <c r="T487" s="5">
        <f t="shared" si="74"/>
        <v>1.6265166666666666</v>
      </c>
      <c r="U487" s="5">
        <f t="shared" si="75"/>
        <v>6148.5333333333328</v>
      </c>
      <c r="V487" s="5">
        <f t="shared" si="76"/>
        <v>24.16220920408119</v>
      </c>
      <c r="W487" s="5">
        <f t="shared" si="77"/>
        <v>4.395990990990991E-2</v>
      </c>
      <c r="X487" s="5">
        <f t="shared" si="78"/>
        <v>0.54964191813856034</v>
      </c>
      <c r="Z487" s="1">
        <v>48.2</v>
      </c>
      <c r="AA487" s="1">
        <v>1.2172000000000001</v>
      </c>
      <c r="AB487" s="1">
        <v>1.8351999999999999</v>
      </c>
      <c r="AC487" s="1">
        <v>48.2</v>
      </c>
      <c r="AD487" s="1">
        <v>1.2242999999999999</v>
      </c>
      <c r="AE487" s="1">
        <v>1.0999000000000001</v>
      </c>
      <c r="AF487" s="1">
        <v>48.2</v>
      </c>
      <c r="AG487" s="1">
        <v>1.5861000000000001</v>
      </c>
      <c r="AH487" s="1">
        <v>5.9802999999999997</v>
      </c>
      <c r="AI487" s="1">
        <v>48.2</v>
      </c>
      <c r="AJ487" s="1">
        <v>1.6331</v>
      </c>
      <c r="AK487" s="1">
        <v>6.2769000000000004</v>
      </c>
      <c r="AL487" s="1">
        <v>48.2</v>
      </c>
      <c r="AM487" s="1">
        <v>1.6807000000000001</v>
      </c>
      <c r="AN487" s="1">
        <v>6.6829000000000001</v>
      </c>
      <c r="AO487" s="1">
        <v>48.2</v>
      </c>
      <c r="AP487" s="1">
        <v>1.1054999999999999</v>
      </c>
      <c r="AQ487" s="1">
        <v>6.3284000000000002</v>
      </c>
      <c r="AR487" s="5">
        <f t="shared" si="79"/>
        <v>1.4078166666666665</v>
      </c>
      <c r="AS487" s="5">
        <f t="shared" si="80"/>
        <v>4700.6000000000004</v>
      </c>
      <c r="AT487" s="5">
        <f t="shared" si="81"/>
        <v>18.472190753031192</v>
      </c>
      <c r="AU487" s="5">
        <f t="shared" si="82"/>
        <v>3.8049099099099093E-2</v>
      </c>
      <c r="AV487" s="5">
        <f t="shared" si="83"/>
        <v>0.4854829993456683</v>
      </c>
    </row>
    <row r="488" spans="2:48" x14ac:dyDescent="0.25">
      <c r="B488" s="1">
        <v>48.3</v>
      </c>
      <c r="C488" s="1">
        <v>1.5913999999999999</v>
      </c>
      <c r="D488" s="1">
        <v>5.6825999999999999</v>
      </c>
      <c r="E488" s="1">
        <v>48.3</v>
      </c>
      <c r="F488" s="1">
        <v>1.6211</v>
      </c>
      <c r="G488" s="1">
        <v>6.0932000000000004</v>
      </c>
      <c r="H488" s="1">
        <v>48.3</v>
      </c>
      <c r="I488" s="1">
        <v>1.5487</v>
      </c>
      <c r="J488" s="1">
        <v>6.5548999999999999</v>
      </c>
      <c r="K488" s="1">
        <v>48.3</v>
      </c>
      <c r="L488" s="1">
        <v>1.6720999999999999</v>
      </c>
      <c r="M488" s="1">
        <v>6.3215000000000003</v>
      </c>
      <c r="N488" s="1">
        <v>48.3</v>
      </c>
      <c r="O488" s="1">
        <v>1.3291999999999999</v>
      </c>
      <c r="P488" s="1">
        <v>7.8544</v>
      </c>
      <c r="Q488" s="1">
        <v>48.3</v>
      </c>
      <c r="R488" s="1">
        <v>2.0055000000000001</v>
      </c>
      <c r="S488" s="1">
        <v>4.3758999999999997</v>
      </c>
      <c r="T488" s="5">
        <f t="shared" si="74"/>
        <v>1.6279999999999999</v>
      </c>
      <c r="U488" s="5">
        <f t="shared" si="75"/>
        <v>6147.0833333333339</v>
      </c>
      <c r="V488" s="5">
        <f t="shared" si="76"/>
        <v>24.156511064143338</v>
      </c>
      <c r="W488" s="5">
        <f t="shared" si="77"/>
        <v>4.3999999999999997E-2</v>
      </c>
      <c r="X488" s="5">
        <f t="shared" si="78"/>
        <v>0.54901161509416685</v>
      </c>
      <c r="Z488" s="1">
        <v>48.3</v>
      </c>
      <c r="AA488" s="1">
        <v>1.2183999999999999</v>
      </c>
      <c r="AB488" s="1">
        <v>1.8462000000000001</v>
      </c>
      <c r="AC488" s="1">
        <v>48.3</v>
      </c>
      <c r="AD488" s="1">
        <v>1.2252000000000001</v>
      </c>
      <c r="AE488" s="1">
        <v>1.1044</v>
      </c>
      <c r="AF488" s="1">
        <v>48.3</v>
      </c>
      <c r="AG488" s="1">
        <v>1.5875999999999999</v>
      </c>
      <c r="AH488" s="1">
        <v>5.9882999999999997</v>
      </c>
      <c r="AI488" s="1">
        <v>48.3</v>
      </c>
      <c r="AJ488" s="1">
        <v>1.6347</v>
      </c>
      <c r="AK488" s="1">
        <v>6.2854999999999999</v>
      </c>
      <c r="AL488" s="1">
        <v>48.3</v>
      </c>
      <c r="AM488" s="1">
        <v>1.6822999999999999</v>
      </c>
      <c r="AN488" s="1">
        <v>6.7080000000000002</v>
      </c>
      <c r="AO488" s="1">
        <v>48.3</v>
      </c>
      <c r="AP488" s="1">
        <v>1.107</v>
      </c>
      <c r="AQ488" s="1">
        <v>6.3198999999999996</v>
      </c>
      <c r="AR488" s="5">
        <f t="shared" si="79"/>
        <v>1.4092</v>
      </c>
      <c r="AS488" s="5">
        <f t="shared" si="80"/>
        <v>4708.7166666666662</v>
      </c>
      <c r="AT488" s="5">
        <f t="shared" si="81"/>
        <v>18.504087237510923</v>
      </c>
      <c r="AU488" s="5">
        <f t="shared" si="82"/>
        <v>3.8086486486486486E-2</v>
      </c>
      <c r="AV488" s="5">
        <f t="shared" si="83"/>
        <v>0.48584390277313666</v>
      </c>
    </row>
    <row r="489" spans="2:48" x14ac:dyDescent="0.25">
      <c r="B489" s="1">
        <v>48.4</v>
      </c>
      <c r="C489" s="1">
        <v>1.5934999999999999</v>
      </c>
      <c r="D489" s="1">
        <v>5.6429</v>
      </c>
      <c r="E489" s="1">
        <v>48.4</v>
      </c>
      <c r="F489" s="1">
        <v>1.6227</v>
      </c>
      <c r="G489" s="1">
        <v>6.1059000000000001</v>
      </c>
      <c r="H489" s="1">
        <v>48.4</v>
      </c>
      <c r="I489" s="1">
        <v>1.5501</v>
      </c>
      <c r="J489" s="1">
        <v>6.5530999999999997</v>
      </c>
      <c r="K489" s="1">
        <v>48.4</v>
      </c>
      <c r="L489" s="1">
        <v>1.6738999999999999</v>
      </c>
      <c r="M489" s="1">
        <v>6.3449</v>
      </c>
      <c r="N489" s="1">
        <v>48.4</v>
      </c>
      <c r="O489" s="1">
        <v>1.3311999999999999</v>
      </c>
      <c r="P489" s="1">
        <v>7.8860000000000001</v>
      </c>
      <c r="Q489" s="1">
        <v>48.4</v>
      </c>
      <c r="R489" s="1">
        <v>2.0072999999999999</v>
      </c>
      <c r="S489" s="1">
        <v>4.3897000000000004</v>
      </c>
      <c r="T489" s="5">
        <f t="shared" si="74"/>
        <v>1.6297833333333331</v>
      </c>
      <c r="U489" s="5">
        <f t="shared" si="75"/>
        <v>6153.75</v>
      </c>
      <c r="V489" s="5">
        <f t="shared" si="76"/>
        <v>24.182709408685209</v>
      </c>
      <c r="W489" s="5">
        <f t="shared" si="77"/>
        <v>4.4048198198198191E-2</v>
      </c>
      <c r="X489" s="5">
        <f t="shared" si="78"/>
        <v>0.54900564376942929</v>
      </c>
      <c r="Z489" s="1">
        <v>48.4</v>
      </c>
      <c r="AA489" s="1">
        <v>1.2191000000000001</v>
      </c>
      <c r="AB489" s="1">
        <v>1.8499000000000001</v>
      </c>
      <c r="AC489" s="1">
        <v>48.4</v>
      </c>
      <c r="AD489" s="1">
        <v>1.2259</v>
      </c>
      <c r="AE489" s="1">
        <v>1.1064000000000001</v>
      </c>
      <c r="AF489" s="1">
        <v>48.4</v>
      </c>
      <c r="AG489" s="1">
        <v>1.5894999999999999</v>
      </c>
      <c r="AH489" s="1">
        <v>5.9946000000000002</v>
      </c>
      <c r="AI489" s="1">
        <v>48.4</v>
      </c>
      <c r="AJ489" s="1">
        <v>1.6362000000000001</v>
      </c>
      <c r="AK489" s="1">
        <v>6.3063000000000002</v>
      </c>
      <c r="AL489" s="1">
        <v>48.4</v>
      </c>
      <c r="AM489" s="1">
        <v>1.6840999999999999</v>
      </c>
      <c r="AN489" s="1">
        <v>6.7237</v>
      </c>
      <c r="AO489" s="1">
        <v>48.4</v>
      </c>
      <c r="AP489" s="1">
        <v>1.1088</v>
      </c>
      <c r="AQ489" s="1">
        <v>6.3280000000000003</v>
      </c>
      <c r="AR489" s="5">
        <f t="shared" si="79"/>
        <v>1.4105999999999999</v>
      </c>
      <c r="AS489" s="5">
        <f t="shared" si="80"/>
        <v>4718.1500000000005</v>
      </c>
      <c r="AT489" s="5">
        <f t="shared" si="81"/>
        <v>18.541157895037681</v>
      </c>
      <c r="AU489" s="5">
        <f t="shared" si="82"/>
        <v>3.8124324324324319E-2</v>
      </c>
      <c r="AV489" s="5">
        <f t="shared" si="83"/>
        <v>0.48633407210860224</v>
      </c>
    </row>
    <row r="490" spans="2:48" x14ac:dyDescent="0.25">
      <c r="B490" s="1">
        <v>48.41</v>
      </c>
      <c r="C490" s="1">
        <v>1.5935999999999999</v>
      </c>
      <c r="D490" s="1">
        <v>5.6401000000000003</v>
      </c>
      <c r="E490" s="1">
        <v>48.5</v>
      </c>
      <c r="F490" s="1">
        <v>1.6243000000000001</v>
      </c>
      <c r="G490" s="1">
        <v>6.1322000000000001</v>
      </c>
      <c r="H490" s="1">
        <v>48.5</v>
      </c>
      <c r="I490" s="1">
        <v>1.5523</v>
      </c>
      <c r="J490" s="1">
        <v>6.5789999999999997</v>
      </c>
      <c r="K490" s="1">
        <v>48.5</v>
      </c>
      <c r="L490" s="1">
        <v>1.6754</v>
      </c>
      <c r="M490" s="1">
        <v>6.3516000000000004</v>
      </c>
      <c r="N490" s="1">
        <v>48.5</v>
      </c>
      <c r="O490" s="1">
        <v>1.3326</v>
      </c>
      <c r="P490" s="1">
        <v>7.8902999999999999</v>
      </c>
      <c r="Q490" s="1">
        <v>48.5</v>
      </c>
      <c r="R490" s="1">
        <v>2.0087999999999999</v>
      </c>
      <c r="S490" s="1">
        <v>4.3914</v>
      </c>
      <c r="T490" s="5">
        <f t="shared" si="74"/>
        <v>1.6311666666666664</v>
      </c>
      <c r="U490" s="5">
        <f t="shared" si="75"/>
        <v>6164.1</v>
      </c>
      <c r="V490" s="5">
        <f t="shared" si="76"/>
        <v>24.223382338586472</v>
      </c>
      <c r="W490" s="5">
        <f t="shared" si="77"/>
        <v>4.4085585585585577E-2</v>
      </c>
      <c r="X490" s="5">
        <f t="shared" si="78"/>
        <v>0.54946264219538143</v>
      </c>
      <c r="Z490" s="1">
        <v>48.5</v>
      </c>
      <c r="AA490" s="1">
        <v>1.2197</v>
      </c>
      <c r="AB490" s="1">
        <v>1.8507</v>
      </c>
      <c r="AC490" s="1">
        <v>48.5</v>
      </c>
      <c r="AD490" s="1">
        <v>1.2267999999999999</v>
      </c>
      <c r="AE490" s="1">
        <v>1.1107</v>
      </c>
      <c r="AF490" s="1">
        <v>48.5</v>
      </c>
      <c r="AG490" s="1">
        <v>1.5909</v>
      </c>
      <c r="AH490" s="1">
        <v>5.9976000000000003</v>
      </c>
      <c r="AI490" s="1">
        <v>48.5</v>
      </c>
      <c r="AJ490" s="1">
        <v>1.6379999999999999</v>
      </c>
      <c r="AK490" s="1">
        <v>6.3235999999999999</v>
      </c>
      <c r="AL490" s="1">
        <v>48.5</v>
      </c>
      <c r="AM490" s="1">
        <v>1.6856</v>
      </c>
      <c r="AN490" s="1">
        <v>6.7477999999999998</v>
      </c>
      <c r="AO490" s="1">
        <v>48.5</v>
      </c>
      <c r="AP490" s="1">
        <v>1.1105</v>
      </c>
      <c r="AQ490" s="1">
        <v>6.3273000000000001</v>
      </c>
      <c r="AR490" s="5">
        <f t="shared" si="79"/>
        <v>1.4119166666666665</v>
      </c>
      <c r="AS490" s="5">
        <f t="shared" si="80"/>
        <v>4726.2833333333338</v>
      </c>
      <c r="AT490" s="5">
        <f t="shared" si="81"/>
        <v>18.573119875378769</v>
      </c>
      <c r="AU490" s="5">
        <f t="shared" si="82"/>
        <v>3.8159909909909903E-2</v>
      </c>
      <c r="AV490" s="5">
        <f t="shared" si="83"/>
        <v>0.48671812693549987</v>
      </c>
    </row>
    <row r="491" spans="2:48" x14ac:dyDescent="0.25">
      <c r="E491" s="1">
        <v>48.6</v>
      </c>
      <c r="F491" s="1">
        <v>1.6261000000000001</v>
      </c>
      <c r="G491" s="1">
        <v>6.1501000000000001</v>
      </c>
      <c r="H491" s="1">
        <v>48.6</v>
      </c>
      <c r="I491" s="1">
        <v>1.5535000000000001</v>
      </c>
      <c r="J491" s="1">
        <v>6.5749000000000004</v>
      </c>
      <c r="K491" s="1">
        <v>48.6</v>
      </c>
      <c r="L491" s="1">
        <v>1.6771</v>
      </c>
      <c r="M491" s="1">
        <v>6.3705999999999996</v>
      </c>
      <c r="N491" s="1">
        <v>48.6</v>
      </c>
      <c r="O491" s="1">
        <v>1.3345</v>
      </c>
      <c r="P491" s="1">
        <v>7.9215</v>
      </c>
      <c r="Q491" s="1">
        <v>48.6</v>
      </c>
      <c r="R491" s="1">
        <v>2.0105</v>
      </c>
      <c r="S491" s="1">
        <v>4.4077999999999999</v>
      </c>
      <c r="T491" s="5">
        <f t="shared" ref="T491:T554" si="84">AVERAGE(C491,F491,I491,L491,O491,R491)</f>
        <v>1.6403400000000001</v>
      </c>
      <c r="U491" s="5">
        <f t="shared" ref="U491:U554" si="85">(AVERAGE(D491,G491,J491,M491,P491,S491))*1000</f>
        <v>6284.98</v>
      </c>
      <c r="V491" s="5">
        <f t="shared" si="76"/>
        <v>24.698410721819762</v>
      </c>
      <c r="W491" s="5">
        <f t="shared" ref="W491:W554" si="86">T491/37</f>
        <v>4.4333513513513514E-2</v>
      </c>
      <c r="X491" s="5">
        <f t="shared" ref="X491:X554" si="87">(V491*(10^-3))/W491</f>
        <v>0.55710474456962045</v>
      </c>
      <c r="Z491" s="1">
        <v>48.6</v>
      </c>
      <c r="AA491" s="1">
        <v>1.2204999999999999</v>
      </c>
      <c r="AB491" s="1">
        <v>1.8557999999999999</v>
      </c>
      <c r="AC491" s="1">
        <v>48.6</v>
      </c>
      <c r="AD491" s="1">
        <v>1.2277</v>
      </c>
      <c r="AE491" s="1">
        <v>1.1154999999999999</v>
      </c>
      <c r="AF491" s="1">
        <v>48.6</v>
      </c>
      <c r="AG491" s="1">
        <v>1.593</v>
      </c>
      <c r="AH491" s="1">
        <v>6.0057</v>
      </c>
      <c r="AI491" s="1">
        <v>48.6</v>
      </c>
      <c r="AJ491" s="1">
        <v>1.6394</v>
      </c>
      <c r="AK491" s="1">
        <v>6.3429000000000002</v>
      </c>
      <c r="AL491" s="1">
        <v>48.6</v>
      </c>
      <c r="AM491" s="1">
        <v>1.6875</v>
      </c>
      <c r="AN491" s="1">
        <v>6.7668999999999997</v>
      </c>
      <c r="AO491" s="1">
        <v>48.6</v>
      </c>
      <c r="AP491" s="1">
        <v>1.1121000000000001</v>
      </c>
      <c r="AQ491" s="1">
        <v>6.3357000000000001</v>
      </c>
      <c r="AR491" s="5">
        <f t="shared" si="79"/>
        <v>1.4133666666666667</v>
      </c>
      <c r="AS491" s="5">
        <f t="shared" si="80"/>
        <v>4737.0833333333339</v>
      </c>
      <c r="AT491" s="5">
        <f t="shared" si="81"/>
        <v>18.61556119353661</v>
      </c>
      <c r="AU491" s="5">
        <f t="shared" si="82"/>
        <v>3.8199099099099097E-2</v>
      </c>
      <c r="AV491" s="5">
        <f t="shared" si="83"/>
        <v>0.48732984893812969</v>
      </c>
    </row>
    <row r="492" spans="2:48" x14ac:dyDescent="0.25">
      <c r="E492" s="1">
        <v>48.7</v>
      </c>
      <c r="F492" s="1">
        <v>1.6275999999999999</v>
      </c>
      <c r="G492" s="1">
        <v>6.1740000000000004</v>
      </c>
      <c r="H492" s="1">
        <v>48.7</v>
      </c>
      <c r="I492" s="1">
        <v>1.5555000000000001</v>
      </c>
      <c r="J492" s="1">
        <v>6.6012000000000004</v>
      </c>
      <c r="K492" s="1">
        <v>48.7</v>
      </c>
      <c r="L492" s="1">
        <v>1.6787000000000001</v>
      </c>
      <c r="M492" s="1">
        <v>6.3776999999999999</v>
      </c>
      <c r="N492" s="1">
        <v>48.7</v>
      </c>
      <c r="O492" s="1">
        <v>1.3363</v>
      </c>
      <c r="P492" s="1">
        <v>7.9382999999999999</v>
      </c>
      <c r="Q492" s="1">
        <v>48.7</v>
      </c>
      <c r="R492" s="1">
        <v>2.0121000000000002</v>
      </c>
      <c r="S492" s="1">
        <v>4.4089</v>
      </c>
      <c r="T492" s="5">
        <f t="shared" si="84"/>
        <v>1.6420400000000002</v>
      </c>
      <c r="U492" s="5">
        <f t="shared" si="85"/>
        <v>6300.0199999999995</v>
      </c>
      <c r="V492" s="5">
        <f t="shared" si="76"/>
        <v>24.757514187106235</v>
      </c>
      <c r="W492" s="5">
        <f t="shared" si="86"/>
        <v>4.4379459459459467E-2</v>
      </c>
      <c r="X492" s="5">
        <f t="shared" si="87"/>
        <v>0.55785975062905324</v>
      </c>
      <c r="Z492" s="1">
        <v>48.7</v>
      </c>
      <c r="AA492" s="1">
        <v>1.2216</v>
      </c>
      <c r="AB492" s="1">
        <v>1.8669</v>
      </c>
      <c r="AC492" s="1">
        <v>48.7</v>
      </c>
      <c r="AD492" s="1">
        <v>1.2283999999999999</v>
      </c>
      <c r="AE492" s="1">
        <v>1.1182000000000001</v>
      </c>
      <c r="AF492" s="1">
        <v>48.7</v>
      </c>
      <c r="AG492" s="1">
        <v>1.5945</v>
      </c>
      <c r="AH492" s="1">
        <v>6.0034999999999998</v>
      </c>
      <c r="AI492" s="1">
        <v>48.7</v>
      </c>
      <c r="AJ492" s="1">
        <v>1.6416999999999999</v>
      </c>
      <c r="AK492" s="1">
        <v>6.3711000000000002</v>
      </c>
      <c r="AL492" s="1">
        <v>48.7</v>
      </c>
      <c r="AM492" s="1">
        <v>1.6891</v>
      </c>
      <c r="AN492" s="1">
        <v>6.7927</v>
      </c>
      <c r="AO492" s="1">
        <v>48.7</v>
      </c>
      <c r="AP492" s="1">
        <v>1.1137999999999999</v>
      </c>
      <c r="AQ492" s="1">
        <v>6.3367000000000004</v>
      </c>
      <c r="AR492" s="5">
        <f t="shared" si="79"/>
        <v>1.4148500000000002</v>
      </c>
      <c r="AS492" s="5">
        <f t="shared" si="80"/>
        <v>4748.1833333333334</v>
      </c>
      <c r="AT492" s="5">
        <f t="shared" si="81"/>
        <v>18.659181437198832</v>
      </c>
      <c r="AU492" s="5">
        <f t="shared" si="82"/>
        <v>3.8239189189189192E-2</v>
      </c>
      <c r="AV492" s="5">
        <f t="shared" si="83"/>
        <v>0.48795965167781513</v>
      </c>
    </row>
    <row r="493" spans="2:48" x14ac:dyDescent="0.25">
      <c r="E493" s="1">
        <v>48.8</v>
      </c>
      <c r="F493" s="1">
        <v>1.6295999999999999</v>
      </c>
      <c r="G493" s="1">
        <v>6.1965000000000003</v>
      </c>
      <c r="H493" s="1">
        <v>48.8</v>
      </c>
      <c r="I493" s="1">
        <v>1.5571999999999999</v>
      </c>
      <c r="J493" s="1">
        <v>6.6102999999999996</v>
      </c>
      <c r="K493" s="1">
        <v>48.8</v>
      </c>
      <c r="L493" s="1">
        <v>1.6802999999999999</v>
      </c>
      <c r="M493" s="1">
        <v>6.3989000000000003</v>
      </c>
      <c r="N493" s="1">
        <v>48.8</v>
      </c>
      <c r="O493" s="1">
        <v>1.3376999999999999</v>
      </c>
      <c r="P493" s="1">
        <v>7.9551999999999996</v>
      </c>
      <c r="Q493" s="1">
        <v>48.8</v>
      </c>
      <c r="R493" s="1">
        <v>2.0139999999999998</v>
      </c>
      <c r="S493" s="1">
        <v>4.4279999999999999</v>
      </c>
      <c r="T493" s="5">
        <f t="shared" si="84"/>
        <v>1.6437599999999999</v>
      </c>
      <c r="U493" s="5">
        <f t="shared" si="85"/>
        <v>6317.78</v>
      </c>
      <c r="V493" s="5">
        <f t="shared" si="76"/>
        <v>24.827306576965793</v>
      </c>
      <c r="W493" s="5">
        <f t="shared" si="86"/>
        <v>4.4425945945945941E-2</v>
      </c>
      <c r="X493" s="5">
        <f t="shared" si="87"/>
        <v>0.55884699916516667</v>
      </c>
      <c r="Z493" s="1">
        <v>48.8</v>
      </c>
      <c r="AA493" s="1">
        <v>1.2222999999999999</v>
      </c>
      <c r="AB493" s="1">
        <v>1.8703000000000001</v>
      </c>
      <c r="AC493" s="1">
        <v>48.8</v>
      </c>
      <c r="AD493" s="1">
        <v>1.2291000000000001</v>
      </c>
      <c r="AE493" s="1">
        <v>1.1197999999999999</v>
      </c>
      <c r="AF493" s="1">
        <v>48.8</v>
      </c>
      <c r="AG493" s="1">
        <v>1.5963000000000001</v>
      </c>
      <c r="AH493" s="1">
        <v>6.0061</v>
      </c>
      <c r="AI493" s="1">
        <v>48.8</v>
      </c>
      <c r="AJ493" s="1">
        <v>1.6431</v>
      </c>
      <c r="AK493" s="1">
        <v>6.3872999999999998</v>
      </c>
      <c r="AL493" s="1">
        <v>48.8</v>
      </c>
      <c r="AM493" s="1">
        <v>1.6908000000000001</v>
      </c>
      <c r="AN493" s="1">
        <v>6.8114999999999997</v>
      </c>
      <c r="AO493" s="1">
        <v>48.8</v>
      </c>
      <c r="AP493" s="1">
        <v>1.1153</v>
      </c>
      <c r="AQ493" s="1">
        <v>6.3413000000000004</v>
      </c>
      <c r="AR493" s="5">
        <f t="shared" si="79"/>
        <v>1.41615</v>
      </c>
      <c r="AS493" s="5">
        <f t="shared" si="80"/>
        <v>4756.05</v>
      </c>
      <c r="AT493" s="5">
        <f t="shared" si="81"/>
        <v>18.690095483758245</v>
      </c>
      <c r="AU493" s="5">
        <f t="shared" si="82"/>
        <v>3.8274324324324323E-2</v>
      </c>
      <c r="AV493" s="5">
        <f t="shared" si="83"/>
        <v>0.48831941030191373</v>
      </c>
    </row>
    <row r="494" spans="2:48" x14ac:dyDescent="0.25">
      <c r="E494" s="1">
        <v>48.9</v>
      </c>
      <c r="F494" s="1">
        <v>1.6311</v>
      </c>
      <c r="G494" s="1">
        <v>6.2195</v>
      </c>
      <c r="H494" s="1">
        <v>48.9</v>
      </c>
      <c r="I494" s="1">
        <v>1.5587</v>
      </c>
      <c r="J494" s="1">
        <v>6.6246999999999998</v>
      </c>
      <c r="K494" s="1">
        <v>48.9</v>
      </c>
      <c r="L494" s="1">
        <v>1.6820999999999999</v>
      </c>
      <c r="M494" s="1">
        <v>6.4105999999999996</v>
      </c>
      <c r="N494" s="1">
        <v>48.9</v>
      </c>
      <c r="O494" s="1">
        <v>1.3395999999999999</v>
      </c>
      <c r="P494" s="1">
        <v>7.9752000000000001</v>
      </c>
      <c r="Q494" s="1">
        <v>48.9</v>
      </c>
      <c r="R494" s="1">
        <v>2.0158</v>
      </c>
      <c r="S494" s="1">
        <v>4.4288999999999996</v>
      </c>
      <c r="T494" s="5">
        <f t="shared" si="84"/>
        <v>1.6454599999999999</v>
      </c>
      <c r="U494" s="5">
        <f t="shared" si="85"/>
        <v>6331.78</v>
      </c>
      <c r="V494" s="5">
        <f t="shared" si="76"/>
        <v>24.882323100503729</v>
      </c>
      <c r="W494" s="5">
        <f t="shared" si="86"/>
        <v>4.4471891891891893E-2</v>
      </c>
      <c r="X494" s="5">
        <f t="shared" si="87"/>
        <v>0.55950673654700689</v>
      </c>
      <c r="Z494" s="1">
        <v>48.9</v>
      </c>
      <c r="AA494" s="1">
        <v>1.2231000000000001</v>
      </c>
      <c r="AB494" s="1">
        <v>1.8731</v>
      </c>
      <c r="AC494" s="1">
        <v>48.9</v>
      </c>
      <c r="AD494" s="1">
        <v>1.2302999999999999</v>
      </c>
      <c r="AE494" s="1">
        <v>1.1255999999999999</v>
      </c>
      <c r="AF494" s="1">
        <v>48.9</v>
      </c>
      <c r="AG494" s="1">
        <v>1.5976999999999999</v>
      </c>
      <c r="AH494" s="1">
        <v>5.9732000000000003</v>
      </c>
      <c r="AI494" s="1">
        <v>48.9</v>
      </c>
      <c r="AJ494" s="1">
        <v>1.6448</v>
      </c>
      <c r="AK494" s="1">
        <v>6.4080000000000004</v>
      </c>
      <c r="AL494" s="1">
        <v>48.9</v>
      </c>
      <c r="AM494" s="1">
        <v>1.6921999999999999</v>
      </c>
      <c r="AN494" s="1">
        <v>6.8227000000000002</v>
      </c>
      <c r="AO494" s="1">
        <v>48.9</v>
      </c>
      <c r="AP494" s="1">
        <v>1.1171</v>
      </c>
      <c r="AQ494" s="1">
        <v>6.35</v>
      </c>
      <c r="AR494" s="5">
        <f t="shared" si="79"/>
        <v>1.4175333333333333</v>
      </c>
      <c r="AS494" s="5">
        <f t="shared" si="80"/>
        <v>4758.7666666666664</v>
      </c>
      <c r="AT494" s="5">
        <f t="shared" si="81"/>
        <v>18.700771309159059</v>
      </c>
      <c r="AU494" s="5">
        <f t="shared" si="82"/>
        <v>3.8311711711711709E-2</v>
      </c>
      <c r="AV494" s="5">
        <f t="shared" si="83"/>
        <v>0.48812152925660912</v>
      </c>
    </row>
    <row r="495" spans="2:48" x14ac:dyDescent="0.25">
      <c r="E495" s="1">
        <v>49</v>
      </c>
      <c r="F495" s="1">
        <v>1.6329</v>
      </c>
      <c r="G495" s="1">
        <v>6.2445000000000004</v>
      </c>
      <c r="H495" s="1">
        <v>49</v>
      </c>
      <c r="I495" s="1">
        <v>1.5604</v>
      </c>
      <c r="J495" s="1">
        <v>6.6355000000000004</v>
      </c>
      <c r="K495" s="1">
        <v>49</v>
      </c>
      <c r="L495" s="1">
        <v>1.6839</v>
      </c>
      <c r="M495" s="1">
        <v>6.4330999999999996</v>
      </c>
      <c r="N495" s="1">
        <v>49</v>
      </c>
      <c r="O495" s="1">
        <v>1.3409</v>
      </c>
      <c r="P495" s="1">
        <v>7.9855</v>
      </c>
      <c r="Q495" s="1">
        <v>49</v>
      </c>
      <c r="R495" s="1">
        <v>2.0171999999999999</v>
      </c>
      <c r="S495" s="1">
        <v>4.4348000000000001</v>
      </c>
      <c r="T495" s="5">
        <f t="shared" si="84"/>
        <v>1.6470599999999997</v>
      </c>
      <c r="U495" s="5">
        <f t="shared" si="85"/>
        <v>6346.68</v>
      </c>
      <c r="V495" s="5">
        <f t="shared" si="76"/>
        <v>24.940876400554824</v>
      </c>
      <c r="W495" s="5">
        <f t="shared" si="86"/>
        <v>4.451513513513513E-2</v>
      </c>
      <c r="X495" s="5">
        <f t="shared" si="87"/>
        <v>0.56027857322776864</v>
      </c>
      <c r="Z495" s="1">
        <v>49</v>
      </c>
      <c r="AA495" s="1">
        <v>1.224</v>
      </c>
      <c r="AB495" s="1">
        <v>1.8804000000000001</v>
      </c>
      <c r="AC495" s="1">
        <v>49</v>
      </c>
      <c r="AD495" s="1">
        <v>1.2311000000000001</v>
      </c>
      <c r="AE495" s="1">
        <v>1.1301000000000001</v>
      </c>
      <c r="AF495" s="1">
        <v>49</v>
      </c>
      <c r="AG495" s="1">
        <v>1.5992</v>
      </c>
      <c r="AH495" s="1">
        <v>5.9554</v>
      </c>
      <c r="AI495" s="1">
        <v>49</v>
      </c>
      <c r="AJ495" s="1">
        <v>1.6463000000000001</v>
      </c>
      <c r="AK495" s="1">
        <v>6.4162999999999997</v>
      </c>
      <c r="AL495" s="1">
        <v>49</v>
      </c>
      <c r="AM495" s="1">
        <v>1.694</v>
      </c>
      <c r="AN495" s="1">
        <v>6.8476999999999997</v>
      </c>
      <c r="AO495" s="1">
        <v>49</v>
      </c>
      <c r="AP495" s="1">
        <v>1.1185</v>
      </c>
      <c r="AQ495" s="1">
        <v>6.3512000000000004</v>
      </c>
      <c r="AR495" s="5">
        <f t="shared" si="79"/>
        <v>1.4188499999999999</v>
      </c>
      <c r="AS495" s="5">
        <f t="shared" si="80"/>
        <v>4763.5166666666664</v>
      </c>
      <c r="AT495" s="5">
        <f t="shared" si="81"/>
        <v>18.719437629645142</v>
      </c>
      <c r="AU495" s="5">
        <f t="shared" si="82"/>
        <v>3.8347297297297293E-2</v>
      </c>
      <c r="AV495" s="5">
        <f t="shared" si="83"/>
        <v>0.48815533163961689</v>
      </c>
    </row>
    <row r="496" spans="2:48" x14ac:dyDescent="0.25">
      <c r="E496" s="1">
        <v>49.1</v>
      </c>
      <c r="F496" s="1">
        <v>1.6344000000000001</v>
      </c>
      <c r="G496" s="1">
        <v>6.2586000000000004</v>
      </c>
      <c r="H496" s="1">
        <v>49.1</v>
      </c>
      <c r="I496" s="1">
        <v>1.5619000000000001</v>
      </c>
      <c r="J496" s="1">
        <v>6.6478999999999999</v>
      </c>
      <c r="K496" s="1">
        <v>49.1</v>
      </c>
      <c r="L496" s="1">
        <v>1.6857</v>
      </c>
      <c r="M496" s="1">
        <v>6.4535</v>
      </c>
      <c r="N496" s="1">
        <v>49.1</v>
      </c>
      <c r="O496" s="1">
        <v>1.3429</v>
      </c>
      <c r="P496" s="1">
        <v>8.0115999999999996</v>
      </c>
      <c r="Q496" s="1">
        <v>49.1</v>
      </c>
      <c r="R496" s="1">
        <v>2.0188999999999999</v>
      </c>
      <c r="S496" s="1">
        <v>4.4461000000000004</v>
      </c>
      <c r="T496" s="5">
        <f t="shared" si="84"/>
        <v>1.64876</v>
      </c>
      <c r="U496" s="5">
        <f t="shared" si="85"/>
        <v>6363.5400000000009</v>
      </c>
      <c r="V496" s="5">
        <f t="shared" si="76"/>
        <v>25.007132013901231</v>
      </c>
      <c r="W496" s="5">
        <f t="shared" si="86"/>
        <v>4.4561081081081082E-2</v>
      </c>
      <c r="X496" s="5">
        <f t="shared" si="87"/>
        <v>0.56118773169797032</v>
      </c>
      <c r="Z496" s="1">
        <v>49.1</v>
      </c>
      <c r="AA496" s="1">
        <v>1.2249000000000001</v>
      </c>
      <c r="AB496" s="1">
        <v>1.8867</v>
      </c>
      <c r="AC496" s="1">
        <v>49.1</v>
      </c>
      <c r="AD496" s="1">
        <v>1.2317</v>
      </c>
      <c r="AE496" s="1">
        <v>1.1307</v>
      </c>
      <c r="AF496" s="1">
        <v>49.1</v>
      </c>
      <c r="AG496" s="1">
        <v>1.6011</v>
      </c>
      <c r="AH496" s="1">
        <v>5.8787000000000003</v>
      </c>
      <c r="AI496" s="1">
        <v>49.1</v>
      </c>
      <c r="AJ496" s="1">
        <v>1.6478999999999999</v>
      </c>
      <c r="AK496" s="1">
        <v>6.4382999999999999</v>
      </c>
      <c r="AL496" s="1">
        <v>49.1</v>
      </c>
      <c r="AM496" s="1">
        <v>1.6957</v>
      </c>
      <c r="AN496" s="1">
        <v>6.8611000000000004</v>
      </c>
      <c r="AO496" s="1">
        <v>49.1</v>
      </c>
      <c r="AP496" s="1">
        <v>1.1206</v>
      </c>
      <c r="AQ496" s="1">
        <v>6.3678999999999997</v>
      </c>
      <c r="AR496" s="5">
        <f t="shared" si="79"/>
        <v>1.4203166666666664</v>
      </c>
      <c r="AS496" s="5">
        <f t="shared" si="80"/>
        <v>4760.5666666666666</v>
      </c>
      <c r="AT496" s="5">
        <f t="shared" si="81"/>
        <v>18.707844862185365</v>
      </c>
      <c r="AU496" s="5">
        <f t="shared" si="82"/>
        <v>3.8386936936936934E-2</v>
      </c>
      <c r="AV496" s="5">
        <f t="shared" si="83"/>
        <v>0.48734924833724302</v>
      </c>
    </row>
    <row r="497" spans="5:48" x14ac:dyDescent="0.25">
      <c r="E497" s="1">
        <v>49.2</v>
      </c>
      <c r="F497" s="1">
        <v>1.6361000000000001</v>
      </c>
      <c r="G497" s="1">
        <v>6.2862</v>
      </c>
      <c r="H497" s="1">
        <v>49.2</v>
      </c>
      <c r="I497" s="1">
        <v>1.5638000000000001</v>
      </c>
      <c r="J497" s="1">
        <v>6.6676000000000002</v>
      </c>
      <c r="K497" s="1">
        <v>49.2</v>
      </c>
      <c r="L497" s="1">
        <v>1.6871</v>
      </c>
      <c r="M497" s="1">
        <v>6.4585999999999997</v>
      </c>
      <c r="N497" s="1">
        <v>49.2</v>
      </c>
      <c r="O497" s="1">
        <v>1.3443000000000001</v>
      </c>
      <c r="P497" s="1">
        <v>8.02</v>
      </c>
      <c r="Q497" s="1">
        <v>49.2</v>
      </c>
      <c r="R497" s="1">
        <v>2.0204</v>
      </c>
      <c r="S497" s="1">
        <v>4.4501999999999997</v>
      </c>
      <c r="T497" s="5">
        <f t="shared" si="84"/>
        <v>1.6503400000000004</v>
      </c>
      <c r="U497" s="5">
        <f t="shared" si="85"/>
        <v>6376.52</v>
      </c>
      <c r="V497" s="5">
        <f t="shared" si="76"/>
        <v>25.058140190724263</v>
      </c>
      <c r="W497" s="5">
        <f t="shared" si="86"/>
        <v>4.4603783783783796E-2</v>
      </c>
      <c r="X497" s="5">
        <f t="shared" si="87"/>
        <v>0.56179404671570554</v>
      </c>
      <c r="Z497" s="1">
        <v>49.2</v>
      </c>
      <c r="AA497" s="1">
        <v>1.2256</v>
      </c>
      <c r="AB497" s="1">
        <v>1.8895</v>
      </c>
      <c r="AC497" s="1">
        <v>49.2</v>
      </c>
      <c r="AD497" s="1">
        <v>1.2323999999999999</v>
      </c>
      <c r="AE497" s="1">
        <v>1.1342000000000001</v>
      </c>
      <c r="AF497" s="1">
        <v>49.2</v>
      </c>
      <c r="AG497" s="1">
        <v>1.6027</v>
      </c>
      <c r="AH497" s="1">
        <v>5.7862</v>
      </c>
      <c r="AI497" s="1">
        <v>49.2</v>
      </c>
      <c r="AJ497" s="1">
        <v>1.6496999999999999</v>
      </c>
      <c r="AK497" s="1">
        <v>6.4531000000000001</v>
      </c>
      <c r="AL497" s="1">
        <v>49.2</v>
      </c>
      <c r="AM497" s="1">
        <v>1.6973</v>
      </c>
      <c r="AN497" s="1">
        <v>6.8887999999999998</v>
      </c>
      <c r="AO497" s="1">
        <v>49.2</v>
      </c>
      <c r="AP497" s="1">
        <v>1.1223000000000001</v>
      </c>
      <c r="AQ497" s="1">
        <v>6.3697999999999997</v>
      </c>
      <c r="AR497" s="5">
        <f t="shared" si="79"/>
        <v>1.4216666666666669</v>
      </c>
      <c r="AS497" s="5">
        <f t="shared" si="80"/>
        <v>4753.5999999999995</v>
      </c>
      <c r="AT497" s="5">
        <f t="shared" si="81"/>
        <v>18.680467592139102</v>
      </c>
      <c r="AU497" s="5">
        <f t="shared" si="82"/>
        <v>3.8423423423423426E-2</v>
      </c>
      <c r="AV497" s="5">
        <f t="shared" si="83"/>
        <v>0.48617395140151004</v>
      </c>
    </row>
    <row r="498" spans="5:48" x14ac:dyDescent="0.25">
      <c r="E498" s="1">
        <v>49.3</v>
      </c>
      <c r="F498" s="1">
        <v>1.6377999999999999</v>
      </c>
      <c r="G498" s="1">
        <v>6.3005000000000004</v>
      </c>
      <c r="H498" s="1">
        <v>49.3</v>
      </c>
      <c r="I498" s="1">
        <v>1.5650999999999999</v>
      </c>
      <c r="J498" s="1">
        <v>6.6727999999999996</v>
      </c>
      <c r="K498" s="1">
        <v>49.3</v>
      </c>
      <c r="L498" s="1">
        <v>1.6888000000000001</v>
      </c>
      <c r="M498" s="1">
        <v>6.4775</v>
      </c>
      <c r="N498" s="1">
        <v>49.3</v>
      </c>
      <c r="O498" s="1">
        <v>1.3463000000000001</v>
      </c>
      <c r="P498" s="1">
        <v>8.0494000000000003</v>
      </c>
      <c r="Q498" s="1">
        <v>49.3</v>
      </c>
      <c r="R498" s="1">
        <v>2.0223</v>
      </c>
      <c r="S498" s="1">
        <v>4.4683999999999999</v>
      </c>
      <c r="T498" s="5">
        <f t="shared" si="84"/>
        <v>1.6520600000000001</v>
      </c>
      <c r="U498" s="5">
        <f t="shared" si="85"/>
        <v>6393.72</v>
      </c>
      <c r="V498" s="5">
        <f t="shared" si="76"/>
        <v>25.125731919642302</v>
      </c>
      <c r="W498" s="5">
        <f t="shared" si="86"/>
        <v>4.465027027027027E-2</v>
      </c>
      <c r="X498" s="5">
        <f t="shared" si="87"/>
        <v>0.56272295257240368</v>
      </c>
      <c r="Z498" s="1">
        <v>49.3</v>
      </c>
      <c r="AA498" s="1">
        <v>1.2263999999999999</v>
      </c>
      <c r="AB498" s="1">
        <v>1.8939999999999999</v>
      </c>
      <c r="AC498" s="1">
        <v>49.3</v>
      </c>
      <c r="AD498" s="1">
        <v>1.2336</v>
      </c>
      <c r="AE498" s="1">
        <v>1.1415</v>
      </c>
      <c r="AF498" s="1">
        <v>49.3</v>
      </c>
      <c r="AG498" s="1">
        <v>1.6046</v>
      </c>
      <c r="AH498" s="1">
        <v>5.7271999999999998</v>
      </c>
      <c r="AI498" s="1">
        <v>49.3</v>
      </c>
      <c r="AJ498" s="1">
        <v>1.6513</v>
      </c>
      <c r="AK498" s="1">
        <v>6.4775</v>
      </c>
      <c r="AL498" s="1">
        <v>49.3</v>
      </c>
      <c r="AM498" s="1">
        <v>1.6991000000000001</v>
      </c>
      <c r="AN498" s="1">
        <v>6.9013999999999998</v>
      </c>
      <c r="AO498" s="1">
        <v>49.3</v>
      </c>
      <c r="AP498" s="1">
        <v>1.1238999999999999</v>
      </c>
      <c r="AQ498" s="1">
        <v>6.3784999999999998</v>
      </c>
      <c r="AR498" s="5">
        <f t="shared" si="79"/>
        <v>1.4231500000000004</v>
      </c>
      <c r="AS498" s="5">
        <f t="shared" si="80"/>
        <v>4753.3499999999995</v>
      </c>
      <c r="AT498" s="5">
        <f t="shared" si="81"/>
        <v>18.679485154218781</v>
      </c>
      <c r="AU498" s="5">
        <f t="shared" si="82"/>
        <v>3.8463513513513521E-2</v>
      </c>
      <c r="AV498" s="5">
        <f t="shared" si="83"/>
        <v>0.48564167565337091</v>
      </c>
    </row>
    <row r="499" spans="5:48" x14ac:dyDescent="0.25">
      <c r="E499" s="1">
        <v>49.4</v>
      </c>
      <c r="F499" s="1">
        <v>1.6393</v>
      </c>
      <c r="G499" s="1">
        <v>6.3278999999999996</v>
      </c>
      <c r="H499" s="1">
        <v>49.4</v>
      </c>
      <c r="I499" s="1">
        <v>1.5672999999999999</v>
      </c>
      <c r="J499" s="1">
        <v>6.7009999999999996</v>
      </c>
      <c r="K499" s="1">
        <v>49.4</v>
      </c>
      <c r="L499" s="1">
        <v>1.6903999999999999</v>
      </c>
      <c r="M499" s="1">
        <v>6.4833999999999996</v>
      </c>
      <c r="N499" s="1">
        <v>49.4</v>
      </c>
      <c r="O499" s="1">
        <v>1.3479000000000001</v>
      </c>
      <c r="P499" s="1">
        <v>8.0638000000000005</v>
      </c>
      <c r="Q499" s="1">
        <v>49.4</v>
      </c>
      <c r="R499" s="1">
        <v>2.0238</v>
      </c>
      <c r="S499" s="1">
        <v>4.4675000000000002</v>
      </c>
      <c r="T499" s="5">
        <f t="shared" si="84"/>
        <v>1.6537400000000002</v>
      </c>
      <c r="U499" s="5">
        <f t="shared" si="85"/>
        <v>6408.7199999999993</v>
      </c>
      <c r="V499" s="5">
        <f t="shared" si="76"/>
        <v>25.184678194861519</v>
      </c>
      <c r="W499" s="5">
        <f t="shared" si="86"/>
        <v>4.4695675675675679E-2</v>
      </c>
      <c r="X499" s="5">
        <f t="shared" si="87"/>
        <v>0.56347013025619264</v>
      </c>
      <c r="Z499" s="1">
        <v>49.4</v>
      </c>
      <c r="AA499" s="1">
        <v>1.2274</v>
      </c>
      <c r="AB499" s="1">
        <v>1.9020999999999999</v>
      </c>
      <c r="AC499" s="1">
        <v>49.4</v>
      </c>
      <c r="AD499" s="1">
        <v>1.2343999999999999</v>
      </c>
      <c r="AE499" s="1">
        <v>1.1454</v>
      </c>
      <c r="AF499" s="1">
        <v>49.4</v>
      </c>
      <c r="AG499" s="1">
        <v>1.6061000000000001</v>
      </c>
      <c r="AH499" s="1">
        <v>5.6893000000000002</v>
      </c>
      <c r="AI499" s="1">
        <v>49.4</v>
      </c>
      <c r="AJ499" s="1">
        <v>1.6531</v>
      </c>
      <c r="AK499" s="1">
        <v>6.4943999999999997</v>
      </c>
      <c r="AL499" s="1">
        <v>49.4</v>
      </c>
      <c r="AM499" s="1">
        <v>1.7007000000000001</v>
      </c>
      <c r="AN499" s="1">
        <v>6.9283000000000001</v>
      </c>
      <c r="AO499" s="1">
        <v>49.4</v>
      </c>
      <c r="AP499" s="1">
        <v>1.1254</v>
      </c>
      <c r="AQ499" s="1">
        <v>6.3747999999999996</v>
      </c>
      <c r="AR499" s="5">
        <f t="shared" si="79"/>
        <v>1.4245166666666667</v>
      </c>
      <c r="AS499" s="5">
        <f t="shared" si="80"/>
        <v>4755.7166666666672</v>
      </c>
      <c r="AT499" s="5">
        <f t="shared" si="81"/>
        <v>18.688785566531152</v>
      </c>
      <c r="AU499" s="5">
        <f t="shared" si="82"/>
        <v>3.8500450450450453E-2</v>
      </c>
      <c r="AV499" s="5">
        <f t="shared" si="83"/>
        <v>0.48541732233973106</v>
      </c>
    </row>
    <row r="500" spans="5:48" x14ac:dyDescent="0.25">
      <c r="E500" s="1">
        <v>49.5</v>
      </c>
      <c r="F500" s="1">
        <v>1.6411</v>
      </c>
      <c r="G500" s="1">
        <v>6.343</v>
      </c>
      <c r="H500" s="1">
        <v>49.5</v>
      </c>
      <c r="I500" s="1">
        <v>1.5688</v>
      </c>
      <c r="J500" s="1">
        <v>6.7119</v>
      </c>
      <c r="K500" s="1">
        <v>49.5</v>
      </c>
      <c r="L500" s="1">
        <v>1.6920999999999999</v>
      </c>
      <c r="M500" s="1">
        <v>6.5069999999999997</v>
      </c>
      <c r="N500" s="1">
        <v>49.5</v>
      </c>
      <c r="O500" s="1">
        <v>1.3493999999999999</v>
      </c>
      <c r="P500" s="1">
        <v>8.0816999999999997</v>
      </c>
      <c r="Q500" s="1">
        <v>49.5</v>
      </c>
      <c r="R500" s="1">
        <v>2.0257000000000001</v>
      </c>
      <c r="S500" s="1">
        <v>4.4889000000000001</v>
      </c>
      <c r="T500" s="5">
        <f t="shared" si="84"/>
        <v>1.6554200000000001</v>
      </c>
      <c r="U500" s="5">
        <f t="shared" si="85"/>
        <v>6426.5</v>
      </c>
      <c r="V500" s="5">
        <f t="shared" si="76"/>
        <v>25.254549179754704</v>
      </c>
      <c r="W500" s="5">
        <f t="shared" si="86"/>
        <v>4.4741081081081081E-2</v>
      </c>
      <c r="X500" s="5">
        <f t="shared" si="87"/>
        <v>0.56445996765227202</v>
      </c>
      <c r="Z500" s="1">
        <v>49.5</v>
      </c>
      <c r="AA500" s="1">
        <v>1.2281</v>
      </c>
      <c r="AB500" s="1">
        <v>1.9067000000000001</v>
      </c>
      <c r="AC500" s="1">
        <v>49.5</v>
      </c>
      <c r="AD500" s="1">
        <v>1.2351000000000001</v>
      </c>
      <c r="AE500" s="1">
        <v>1.1475</v>
      </c>
      <c r="AF500" s="1">
        <v>49.5</v>
      </c>
      <c r="AG500" s="1">
        <v>1.6079000000000001</v>
      </c>
      <c r="AH500" s="1">
        <v>5.6632999999999996</v>
      </c>
      <c r="AI500" s="1">
        <v>49.5</v>
      </c>
      <c r="AJ500" s="1">
        <v>1.6546000000000001</v>
      </c>
      <c r="AK500" s="1">
        <v>6.5110000000000001</v>
      </c>
      <c r="AL500" s="1">
        <v>49.5</v>
      </c>
      <c r="AM500" s="1">
        <v>1.7025999999999999</v>
      </c>
      <c r="AN500" s="1">
        <v>6.9485999999999999</v>
      </c>
      <c r="AO500" s="1">
        <v>49.5</v>
      </c>
      <c r="AP500" s="1">
        <v>1.1269</v>
      </c>
      <c r="AQ500" s="1">
        <v>6.3766999999999996</v>
      </c>
      <c r="AR500" s="5">
        <f t="shared" si="79"/>
        <v>1.4258666666666666</v>
      </c>
      <c r="AS500" s="5">
        <f t="shared" si="80"/>
        <v>4758.9666666666672</v>
      </c>
      <c r="AT500" s="5">
        <f t="shared" si="81"/>
        <v>18.701557259495317</v>
      </c>
      <c r="AU500" s="5">
        <f t="shared" si="82"/>
        <v>3.8536936936936939E-2</v>
      </c>
      <c r="AV500" s="5">
        <f t="shared" si="83"/>
        <v>0.48528914713951288</v>
      </c>
    </row>
    <row r="501" spans="5:48" x14ac:dyDescent="0.25">
      <c r="E501" s="1">
        <v>49.6</v>
      </c>
      <c r="F501" s="1">
        <v>1.6428</v>
      </c>
      <c r="G501" s="1">
        <v>6.3742999999999999</v>
      </c>
      <c r="H501" s="1">
        <v>49.6</v>
      </c>
      <c r="I501" s="1">
        <v>1.5704</v>
      </c>
      <c r="J501" s="1">
        <v>6.7313999999999998</v>
      </c>
      <c r="K501" s="1">
        <v>49.6</v>
      </c>
      <c r="L501" s="1">
        <v>1.6938</v>
      </c>
      <c r="M501" s="1">
        <v>6.5171999999999999</v>
      </c>
      <c r="N501" s="1">
        <v>49.6</v>
      </c>
      <c r="O501" s="1">
        <v>1.3512</v>
      </c>
      <c r="P501" s="1">
        <v>8.0938999999999997</v>
      </c>
      <c r="Q501" s="1">
        <v>49.6</v>
      </c>
      <c r="R501" s="1">
        <v>2.0274000000000001</v>
      </c>
      <c r="S501" s="1">
        <v>4.4923000000000002</v>
      </c>
      <c r="T501" s="5">
        <f t="shared" si="84"/>
        <v>1.6571200000000001</v>
      </c>
      <c r="U501" s="5">
        <f t="shared" si="85"/>
        <v>6441.82</v>
      </c>
      <c r="V501" s="5">
        <f t="shared" si="76"/>
        <v>25.314752975511933</v>
      </c>
      <c r="W501" s="5">
        <f t="shared" si="86"/>
        <v>4.4787027027027033E-2</v>
      </c>
      <c r="X501" s="5">
        <f t="shared" si="87"/>
        <v>0.56522512557566229</v>
      </c>
      <c r="Z501" s="1">
        <v>49.6</v>
      </c>
      <c r="AA501" s="1">
        <v>1.2287999999999999</v>
      </c>
      <c r="AB501" s="1">
        <v>1.9094</v>
      </c>
      <c r="AC501" s="1">
        <v>49.6</v>
      </c>
      <c r="AD501" s="1">
        <v>1.236</v>
      </c>
      <c r="AE501" s="1">
        <v>1.1518999999999999</v>
      </c>
      <c r="AF501" s="1">
        <v>49.6</v>
      </c>
      <c r="AG501" s="1">
        <v>1.6093</v>
      </c>
      <c r="AH501" s="1">
        <v>5.6327999999999996</v>
      </c>
      <c r="AI501" s="1">
        <v>49.6</v>
      </c>
      <c r="AJ501" s="1">
        <v>1.6566000000000001</v>
      </c>
      <c r="AK501" s="1">
        <v>6.5358999999999998</v>
      </c>
      <c r="AL501" s="1">
        <v>49.6</v>
      </c>
      <c r="AM501" s="1">
        <v>1.704</v>
      </c>
      <c r="AN501" s="1">
        <v>6.9603999999999999</v>
      </c>
      <c r="AO501" s="1">
        <v>49.6</v>
      </c>
      <c r="AP501" s="1">
        <v>1.1288</v>
      </c>
      <c r="AQ501" s="1">
        <v>6.3811999999999998</v>
      </c>
      <c r="AR501" s="5">
        <f t="shared" si="79"/>
        <v>1.4272499999999999</v>
      </c>
      <c r="AS501" s="5">
        <f t="shared" si="80"/>
        <v>4761.9333333333325</v>
      </c>
      <c r="AT501" s="5">
        <f t="shared" si="81"/>
        <v>18.713215522816444</v>
      </c>
      <c r="AU501" s="5">
        <f t="shared" si="82"/>
        <v>3.8574324324324324E-2</v>
      </c>
      <c r="AV501" s="5">
        <f t="shared" si="83"/>
        <v>0.48512101898350568</v>
      </c>
    </row>
    <row r="502" spans="5:48" x14ac:dyDescent="0.25">
      <c r="E502" s="1">
        <v>49.7</v>
      </c>
      <c r="F502" s="1">
        <v>1.6446000000000001</v>
      </c>
      <c r="G502" s="1">
        <v>6.3955000000000002</v>
      </c>
      <c r="H502" s="1">
        <v>49.7</v>
      </c>
      <c r="I502" s="1">
        <v>1.5720000000000001</v>
      </c>
      <c r="J502" s="1">
        <v>6.7384000000000004</v>
      </c>
      <c r="K502" s="1">
        <v>49.7</v>
      </c>
      <c r="L502" s="1">
        <v>1.6955</v>
      </c>
      <c r="M502" s="1">
        <v>6.5365000000000002</v>
      </c>
      <c r="N502" s="1">
        <v>49.7</v>
      </c>
      <c r="O502" s="1">
        <v>1.3525</v>
      </c>
      <c r="P502" s="1">
        <v>8.1077999999999992</v>
      </c>
      <c r="Q502" s="1">
        <v>49.7</v>
      </c>
      <c r="R502" s="1">
        <v>2.0287999999999999</v>
      </c>
      <c r="S502" s="1">
        <v>4.4988000000000001</v>
      </c>
      <c r="T502" s="5">
        <f t="shared" si="84"/>
        <v>1.6586799999999999</v>
      </c>
      <c r="U502" s="5">
        <f t="shared" si="85"/>
        <v>6455.4</v>
      </c>
      <c r="V502" s="5">
        <f t="shared" si="76"/>
        <v>25.368119003343732</v>
      </c>
      <c r="W502" s="5">
        <f t="shared" si="86"/>
        <v>4.4829189189189191E-2</v>
      </c>
      <c r="X502" s="5">
        <f t="shared" si="87"/>
        <v>0.56588395780000844</v>
      </c>
      <c r="Z502" s="1">
        <v>49.7</v>
      </c>
      <c r="AA502" s="1">
        <v>1.2298</v>
      </c>
      <c r="AB502" s="1">
        <v>1.9175</v>
      </c>
      <c r="AC502" s="1">
        <v>49.7</v>
      </c>
      <c r="AD502" s="1">
        <v>1.2369000000000001</v>
      </c>
      <c r="AE502" s="1">
        <v>1.1573</v>
      </c>
      <c r="AF502" s="1">
        <v>49.7</v>
      </c>
      <c r="AG502" s="1">
        <v>1.6111</v>
      </c>
      <c r="AH502" s="1">
        <v>5.6064999999999996</v>
      </c>
      <c r="AI502" s="1">
        <v>49.7</v>
      </c>
      <c r="AJ502" s="1">
        <v>1.6578999999999999</v>
      </c>
      <c r="AK502" s="1">
        <v>6.5453999999999999</v>
      </c>
      <c r="AL502" s="1">
        <v>49.7</v>
      </c>
      <c r="AM502" s="1">
        <v>1.7057</v>
      </c>
      <c r="AN502" s="1">
        <v>6.9837999999999996</v>
      </c>
      <c r="AO502" s="1">
        <v>49.7</v>
      </c>
      <c r="AP502" s="1">
        <v>1.1303000000000001</v>
      </c>
      <c r="AQ502" s="1">
        <v>6.3829000000000002</v>
      </c>
      <c r="AR502" s="5">
        <f t="shared" si="79"/>
        <v>1.4286166666666666</v>
      </c>
      <c r="AS502" s="5">
        <f t="shared" si="80"/>
        <v>4765.5666666666666</v>
      </c>
      <c r="AT502" s="5">
        <f t="shared" si="81"/>
        <v>18.727493620591773</v>
      </c>
      <c r="AU502" s="5">
        <f t="shared" si="82"/>
        <v>3.8611261261261264E-2</v>
      </c>
      <c r="AV502" s="5">
        <f t="shared" si="83"/>
        <v>0.48502672559368309</v>
      </c>
    </row>
    <row r="503" spans="5:48" x14ac:dyDescent="0.25">
      <c r="E503" s="1">
        <v>49.8</v>
      </c>
      <c r="F503" s="1">
        <v>1.6459999999999999</v>
      </c>
      <c r="G503" s="1">
        <v>6.4096000000000002</v>
      </c>
      <c r="H503" s="1">
        <v>49.8</v>
      </c>
      <c r="I503" s="1">
        <v>1.5733999999999999</v>
      </c>
      <c r="J503" s="1">
        <v>6.7529000000000003</v>
      </c>
      <c r="K503" s="1">
        <v>49.8</v>
      </c>
      <c r="L503" s="1">
        <v>1.6973</v>
      </c>
      <c r="M503" s="1">
        <v>6.5484</v>
      </c>
      <c r="N503" s="1">
        <v>49.8</v>
      </c>
      <c r="O503" s="1">
        <v>1.3546</v>
      </c>
      <c r="P503" s="1">
        <v>8.1311999999999998</v>
      </c>
      <c r="Q503" s="1">
        <v>49.8</v>
      </c>
      <c r="R503" s="1">
        <v>2.0306000000000002</v>
      </c>
      <c r="S503" s="1">
        <v>4.51</v>
      </c>
      <c r="T503" s="5">
        <f t="shared" si="84"/>
        <v>1.66038</v>
      </c>
      <c r="U503" s="5">
        <f t="shared" si="85"/>
        <v>6470.42</v>
      </c>
      <c r="V503" s="5">
        <f t="shared" si="76"/>
        <v>25.427143873596581</v>
      </c>
      <c r="W503" s="5">
        <f t="shared" si="86"/>
        <v>4.4875135135135136E-2</v>
      </c>
      <c r="X503" s="5">
        <f t="shared" si="87"/>
        <v>0.56661988419703524</v>
      </c>
      <c r="Z503" s="1">
        <v>49.8</v>
      </c>
      <c r="AA503" s="1">
        <v>1.2306999999999999</v>
      </c>
      <c r="AB503" s="1">
        <v>1.9249000000000001</v>
      </c>
      <c r="AC503" s="1">
        <v>49.8</v>
      </c>
      <c r="AD503" s="1">
        <v>1.2376</v>
      </c>
      <c r="AE503" s="1">
        <v>1.1597</v>
      </c>
      <c r="AF503" s="1">
        <v>49.8</v>
      </c>
      <c r="AG503" s="1">
        <v>1.6127</v>
      </c>
      <c r="AH503" s="1">
        <v>5.5713999999999997</v>
      </c>
      <c r="AI503" s="1">
        <v>49.8</v>
      </c>
      <c r="AJ503" s="1">
        <v>1.6597</v>
      </c>
      <c r="AK503" s="1">
        <v>6.5670999999999999</v>
      </c>
      <c r="AL503" s="1">
        <v>49.8</v>
      </c>
      <c r="AM503" s="1">
        <v>1.7072000000000001</v>
      </c>
      <c r="AN503" s="1">
        <v>6.9943999999999997</v>
      </c>
      <c r="AO503" s="1">
        <v>49.8</v>
      </c>
      <c r="AP503" s="1">
        <v>1.1323000000000001</v>
      </c>
      <c r="AQ503" s="1">
        <v>6.3906999999999998</v>
      </c>
      <c r="AR503" s="5">
        <f t="shared" si="79"/>
        <v>1.4300333333333335</v>
      </c>
      <c r="AS503" s="5">
        <f t="shared" si="80"/>
        <v>4768.0333333333328</v>
      </c>
      <c r="AT503" s="5">
        <f t="shared" si="81"/>
        <v>18.737187008072265</v>
      </c>
      <c r="AU503" s="5">
        <f t="shared" si="82"/>
        <v>3.8649549549549557E-2</v>
      </c>
      <c r="AV503" s="5">
        <f t="shared" si="83"/>
        <v>0.48479703454372181</v>
      </c>
    </row>
    <row r="504" spans="5:48" x14ac:dyDescent="0.25">
      <c r="E504" s="1">
        <v>49.9</v>
      </c>
      <c r="F504" s="1">
        <v>1.6477999999999999</v>
      </c>
      <c r="G504" s="1">
        <v>6.4329999999999998</v>
      </c>
      <c r="H504" s="1">
        <v>49.9</v>
      </c>
      <c r="I504" s="1">
        <v>1.5753999999999999</v>
      </c>
      <c r="J504" s="1">
        <v>6.7683</v>
      </c>
      <c r="K504" s="1">
        <v>49.9</v>
      </c>
      <c r="L504" s="1">
        <v>1.6987000000000001</v>
      </c>
      <c r="M504" s="1">
        <v>6.5521000000000003</v>
      </c>
      <c r="N504" s="1">
        <v>49.9</v>
      </c>
      <c r="O504" s="1">
        <v>1.3559000000000001</v>
      </c>
      <c r="P504" s="1">
        <v>8.141</v>
      </c>
      <c r="Q504" s="1">
        <v>49.9</v>
      </c>
      <c r="R504" s="1">
        <v>2.032</v>
      </c>
      <c r="S504" s="1">
        <v>4.5141</v>
      </c>
      <c r="T504" s="5">
        <f t="shared" si="84"/>
        <v>1.6619599999999999</v>
      </c>
      <c r="U504" s="5">
        <f t="shared" si="85"/>
        <v>6481.6999999999989</v>
      </c>
      <c r="V504" s="5">
        <f t="shared" si="76"/>
        <v>25.471471472561429</v>
      </c>
      <c r="W504" s="5">
        <f t="shared" si="86"/>
        <v>4.4917837837837836E-2</v>
      </c>
      <c r="X504" s="5">
        <f t="shared" si="87"/>
        <v>0.56706806691182277</v>
      </c>
      <c r="Z504" s="1">
        <v>49.9</v>
      </c>
      <c r="AA504" s="1">
        <v>1.2313000000000001</v>
      </c>
      <c r="AB504" s="1">
        <v>1.9258</v>
      </c>
      <c r="AC504" s="1">
        <v>49.9</v>
      </c>
      <c r="AD504" s="1">
        <v>1.2383999999999999</v>
      </c>
      <c r="AE504" s="1">
        <v>1.1626000000000001</v>
      </c>
      <c r="AF504" s="1">
        <v>49.9</v>
      </c>
      <c r="AG504" s="1">
        <v>1.6144000000000001</v>
      </c>
      <c r="AH504" s="1">
        <v>5.5555000000000003</v>
      </c>
      <c r="AI504" s="1">
        <v>49.9</v>
      </c>
      <c r="AJ504" s="1">
        <v>1.6612</v>
      </c>
      <c r="AK504" s="1">
        <v>6.5778999999999996</v>
      </c>
      <c r="AL504" s="1">
        <v>49.9</v>
      </c>
      <c r="AM504" s="1">
        <v>1.7090000000000001</v>
      </c>
      <c r="AN504" s="1">
        <v>7.0224000000000002</v>
      </c>
      <c r="AO504" s="1">
        <v>49.9</v>
      </c>
      <c r="AP504" s="1">
        <v>1.1337999999999999</v>
      </c>
      <c r="AQ504" s="1">
        <v>6.3823999999999996</v>
      </c>
      <c r="AR504" s="5">
        <f t="shared" si="79"/>
        <v>1.4313500000000001</v>
      </c>
      <c r="AS504" s="5">
        <f t="shared" si="80"/>
        <v>4771.0999999999995</v>
      </c>
      <c r="AT504" s="5">
        <f t="shared" si="81"/>
        <v>18.749238246561525</v>
      </c>
      <c r="AU504" s="5">
        <f t="shared" si="82"/>
        <v>3.8685135135135142E-2</v>
      </c>
      <c r="AV504" s="5">
        <f t="shared" si="83"/>
        <v>0.48466260182539306</v>
      </c>
    </row>
    <row r="505" spans="5:48" x14ac:dyDescent="0.25">
      <c r="E505" s="1">
        <v>50</v>
      </c>
      <c r="F505" s="1">
        <v>1.6493</v>
      </c>
      <c r="G505" s="1">
        <v>6.4470999999999998</v>
      </c>
      <c r="H505" s="1">
        <v>50</v>
      </c>
      <c r="I505" s="1">
        <v>1.5768</v>
      </c>
      <c r="J505" s="1">
        <v>6.7821999999999996</v>
      </c>
      <c r="K505" s="1">
        <v>50</v>
      </c>
      <c r="L505" s="1">
        <v>1.7004999999999999</v>
      </c>
      <c r="M505" s="1">
        <v>6.5734000000000004</v>
      </c>
      <c r="N505" s="1">
        <v>50</v>
      </c>
      <c r="O505" s="1">
        <v>1.3580000000000001</v>
      </c>
      <c r="P505" s="1">
        <v>8.1684999999999999</v>
      </c>
      <c r="Q505" s="1">
        <v>50</v>
      </c>
      <c r="R505" s="1">
        <v>2.0341</v>
      </c>
      <c r="S505" s="1">
        <v>4.5365000000000002</v>
      </c>
      <c r="T505" s="5">
        <f t="shared" si="84"/>
        <v>1.66374</v>
      </c>
      <c r="U505" s="5">
        <f t="shared" si="85"/>
        <v>6501.54</v>
      </c>
      <c r="V505" s="5">
        <f t="shared" si="76"/>
        <v>25.549437745918055</v>
      </c>
      <c r="W505" s="5">
        <f t="shared" si="86"/>
        <v>4.4965945945945947E-2</v>
      </c>
      <c r="X505" s="5">
        <f t="shared" si="87"/>
        <v>0.56819526885148408</v>
      </c>
      <c r="Z505" s="1">
        <v>50</v>
      </c>
      <c r="AA505" s="1">
        <v>1.2321</v>
      </c>
      <c r="AB505" s="1">
        <v>1.9296</v>
      </c>
      <c r="AC505" s="1">
        <v>50</v>
      </c>
      <c r="AD505" s="1">
        <v>1.2394000000000001</v>
      </c>
      <c r="AE505" s="1">
        <v>1.1682999999999999</v>
      </c>
      <c r="AF505" s="1">
        <v>50</v>
      </c>
      <c r="AG505" s="1">
        <v>1.6162000000000001</v>
      </c>
      <c r="AH505" s="1">
        <v>5.5358999999999998</v>
      </c>
      <c r="AI505" s="1">
        <v>50</v>
      </c>
      <c r="AJ505" s="1">
        <v>1.6629</v>
      </c>
      <c r="AK505" s="1">
        <v>6.6021999999999998</v>
      </c>
      <c r="AL505" s="1">
        <v>50</v>
      </c>
      <c r="AM505" s="1">
        <v>1.7105999999999999</v>
      </c>
      <c r="AN505" s="1">
        <v>7.0301</v>
      </c>
      <c r="AO505" s="1">
        <v>50</v>
      </c>
      <c r="AP505" s="1">
        <v>1.1355</v>
      </c>
      <c r="AQ505" s="1">
        <v>6.3822999999999999</v>
      </c>
      <c r="AR505" s="5">
        <f t="shared" si="79"/>
        <v>1.4327833333333333</v>
      </c>
      <c r="AS505" s="5">
        <f t="shared" si="80"/>
        <v>4774.7333333333336</v>
      </c>
      <c r="AT505" s="5">
        <f t="shared" si="81"/>
        <v>18.763516344336853</v>
      </c>
      <c r="AU505" s="5">
        <f t="shared" si="82"/>
        <v>3.8723873873873875E-2</v>
      </c>
      <c r="AV505" s="5">
        <f t="shared" si="83"/>
        <v>0.48454646881277486</v>
      </c>
    </row>
    <row r="506" spans="5:48" x14ac:dyDescent="0.25">
      <c r="E506" s="1">
        <v>50.1</v>
      </c>
      <c r="F506" s="1">
        <v>1.6511</v>
      </c>
      <c r="G506" s="1">
        <v>6.4779</v>
      </c>
      <c r="H506" s="1">
        <v>50.1</v>
      </c>
      <c r="I506" s="1">
        <v>1.5789</v>
      </c>
      <c r="J506" s="1">
        <v>6.8029999999999999</v>
      </c>
      <c r="K506" s="1">
        <v>50.1</v>
      </c>
      <c r="L506" s="1">
        <v>1.7019</v>
      </c>
      <c r="M506" s="1">
        <v>6.5780000000000003</v>
      </c>
      <c r="N506" s="1">
        <v>50.1</v>
      </c>
      <c r="O506" s="1">
        <v>1.3595999999999999</v>
      </c>
      <c r="P506" s="1">
        <v>8.1811000000000007</v>
      </c>
      <c r="Q506" s="1">
        <v>50.1</v>
      </c>
      <c r="R506" s="1">
        <v>2.0354000000000001</v>
      </c>
      <c r="S506" s="1">
        <v>4.5349000000000004</v>
      </c>
      <c r="T506" s="5">
        <f t="shared" si="84"/>
        <v>1.6653799999999996</v>
      </c>
      <c r="U506" s="5">
        <f t="shared" si="85"/>
        <v>6514.98</v>
      </c>
      <c r="V506" s="5">
        <f t="shared" si="76"/>
        <v>25.602253608514477</v>
      </c>
      <c r="W506" s="5">
        <f t="shared" si="86"/>
        <v>4.5010270270270263E-2</v>
      </c>
      <c r="X506" s="5">
        <f t="shared" si="87"/>
        <v>0.56880915077341854</v>
      </c>
      <c r="Z506" s="1">
        <v>50.1</v>
      </c>
      <c r="AA506" s="1">
        <v>1.2333000000000001</v>
      </c>
      <c r="AB506" s="1">
        <v>1.9406000000000001</v>
      </c>
      <c r="AC506" s="1">
        <v>50.1</v>
      </c>
      <c r="AD506" s="1">
        <v>1.2401</v>
      </c>
      <c r="AE506" s="1">
        <v>1.1720999999999999</v>
      </c>
      <c r="AF506" s="1">
        <v>50.1</v>
      </c>
      <c r="AG506" s="1">
        <v>1.6176999999999999</v>
      </c>
      <c r="AH506" s="1">
        <v>5.5316000000000001</v>
      </c>
      <c r="AI506" s="1">
        <v>50.1</v>
      </c>
      <c r="AJ506" s="1">
        <v>1.6647000000000001</v>
      </c>
      <c r="AK506" s="1">
        <v>6.6159999999999997</v>
      </c>
      <c r="AL506" s="1">
        <v>50.1</v>
      </c>
      <c r="AM506" s="1">
        <v>1.7124999999999999</v>
      </c>
      <c r="AN506" s="1">
        <v>7.0631000000000004</v>
      </c>
      <c r="AO506" s="1">
        <v>50.1</v>
      </c>
      <c r="AP506" s="1">
        <v>1.137</v>
      </c>
      <c r="AQ506" s="1">
        <v>6.3670999999999998</v>
      </c>
      <c r="AR506" s="5">
        <f t="shared" si="79"/>
        <v>1.4342166666666667</v>
      </c>
      <c r="AS506" s="5">
        <f t="shared" si="80"/>
        <v>4781.75</v>
      </c>
      <c r="AT506" s="5">
        <f t="shared" si="81"/>
        <v>18.791090101967175</v>
      </c>
      <c r="AU506" s="5">
        <f t="shared" si="82"/>
        <v>3.8762612612612615E-2</v>
      </c>
      <c r="AV506" s="5">
        <f t="shared" si="83"/>
        <v>0.48477357008317112</v>
      </c>
    </row>
    <row r="507" spans="5:48" x14ac:dyDescent="0.25">
      <c r="E507" s="1">
        <v>50.2</v>
      </c>
      <c r="F507" s="1">
        <v>1.6528</v>
      </c>
      <c r="G507" s="1">
        <v>6.4908000000000001</v>
      </c>
      <c r="H507" s="1">
        <v>50.2</v>
      </c>
      <c r="I507" s="1">
        <v>1.5804</v>
      </c>
      <c r="J507" s="1">
        <v>6.8129999999999997</v>
      </c>
      <c r="K507" s="1">
        <v>50.2</v>
      </c>
      <c r="L507" s="1">
        <v>1.7039</v>
      </c>
      <c r="M507" s="1">
        <v>6.6063999999999998</v>
      </c>
      <c r="N507" s="1">
        <v>50.2</v>
      </c>
      <c r="O507" s="1">
        <v>1.3611</v>
      </c>
      <c r="P507" s="1">
        <v>8.1969999999999992</v>
      </c>
      <c r="Q507" s="1">
        <v>50.2</v>
      </c>
      <c r="R507" s="1">
        <v>2.0373999999999999</v>
      </c>
      <c r="S507" s="1">
        <v>4.5567000000000002</v>
      </c>
      <c r="T507" s="5">
        <f t="shared" si="84"/>
        <v>1.6671199999999999</v>
      </c>
      <c r="U507" s="5">
        <f t="shared" si="85"/>
        <v>6532.78</v>
      </c>
      <c r="V507" s="5">
        <f t="shared" si="76"/>
        <v>25.672203188441284</v>
      </c>
      <c r="W507" s="5">
        <f t="shared" si="86"/>
        <v>4.5057297297297294E-2</v>
      </c>
      <c r="X507" s="5">
        <f t="shared" si="87"/>
        <v>0.56976793390537428</v>
      </c>
      <c r="Z507" s="1">
        <v>50.2</v>
      </c>
      <c r="AA507" s="1">
        <v>1.2341</v>
      </c>
      <c r="AB507" s="1">
        <v>1.9468000000000001</v>
      </c>
      <c r="AC507" s="1">
        <v>50.2</v>
      </c>
      <c r="AD507" s="1">
        <v>1.2407999999999999</v>
      </c>
      <c r="AE507" s="1">
        <v>1.1738999999999999</v>
      </c>
      <c r="AF507" s="1">
        <v>50.2</v>
      </c>
      <c r="AG507" s="1">
        <v>1.6196999999999999</v>
      </c>
      <c r="AH507" s="1">
        <v>5.5278999999999998</v>
      </c>
      <c r="AI507" s="1">
        <v>50.2</v>
      </c>
      <c r="AJ507" s="1">
        <v>1.6664000000000001</v>
      </c>
      <c r="AK507" s="1">
        <v>6.6429</v>
      </c>
      <c r="AL507" s="1">
        <v>50.2</v>
      </c>
      <c r="AM507" s="1">
        <v>1.7142999999999999</v>
      </c>
      <c r="AN507" s="1">
        <v>7.0784000000000002</v>
      </c>
      <c r="AO507" s="1">
        <v>50.2</v>
      </c>
      <c r="AP507" s="1">
        <v>1.1386000000000001</v>
      </c>
      <c r="AQ507" s="1">
        <v>6.3489000000000004</v>
      </c>
      <c r="AR507" s="5">
        <f t="shared" si="79"/>
        <v>1.4356499999999999</v>
      </c>
      <c r="AS507" s="5">
        <f t="shared" si="80"/>
        <v>4786.4666666666662</v>
      </c>
      <c r="AT507" s="5">
        <f t="shared" si="81"/>
        <v>18.809625430730549</v>
      </c>
      <c r="AU507" s="5">
        <f t="shared" si="82"/>
        <v>3.8801351351351349E-2</v>
      </c>
      <c r="AV507" s="5">
        <f t="shared" si="83"/>
        <v>0.48476727679938031</v>
      </c>
    </row>
    <row r="508" spans="5:48" x14ac:dyDescent="0.25">
      <c r="E508" s="1">
        <v>50.3</v>
      </c>
      <c r="F508" s="1">
        <v>1.6546000000000001</v>
      </c>
      <c r="G508" s="1">
        <v>6.5244</v>
      </c>
      <c r="H508" s="1">
        <v>50.3</v>
      </c>
      <c r="I508" s="1">
        <v>1.5821000000000001</v>
      </c>
      <c r="J508" s="1">
        <v>6.8315000000000001</v>
      </c>
      <c r="K508" s="1">
        <v>50.3</v>
      </c>
      <c r="L508" s="1">
        <v>1.7054</v>
      </c>
      <c r="M508" s="1">
        <v>6.6086</v>
      </c>
      <c r="N508" s="1">
        <v>50.3</v>
      </c>
      <c r="O508" s="1">
        <v>1.3627</v>
      </c>
      <c r="P508" s="1">
        <v>8.2041000000000004</v>
      </c>
      <c r="Q508" s="1">
        <v>50.3</v>
      </c>
      <c r="R508" s="1">
        <v>2.0390000000000001</v>
      </c>
      <c r="S508" s="1">
        <v>4.5627000000000004</v>
      </c>
      <c r="T508" s="5">
        <f t="shared" si="84"/>
        <v>1.66876</v>
      </c>
      <c r="U508" s="5">
        <f t="shared" si="85"/>
        <v>6546.2600000000011</v>
      </c>
      <c r="V508" s="5">
        <f t="shared" si="76"/>
        <v>25.725176241104965</v>
      </c>
      <c r="W508" s="5">
        <f t="shared" si="86"/>
        <v>4.5101621621621624E-2</v>
      </c>
      <c r="X508" s="5">
        <f t="shared" si="87"/>
        <v>0.57038251211731084</v>
      </c>
      <c r="Z508" s="1">
        <v>50.3</v>
      </c>
      <c r="AA508" s="1">
        <v>1.2347999999999999</v>
      </c>
      <c r="AB508" s="1">
        <v>1.9486000000000001</v>
      </c>
      <c r="AC508" s="1">
        <v>50.3</v>
      </c>
      <c r="AD508" s="1">
        <v>1.2418</v>
      </c>
      <c r="AE508" s="1">
        <v>1.1779999999999999</v>
      </c>
      <c r="AF508" s="1">
        <v>50.3</v>
      </c>
      <c r="AG508" s="1">
        <v>1.6211</v>
      </c>
      <c r="AH508" s="1">
        <v>5.5183999999999997</v>
      </c>
      <c r="AI508" s="1">
        <v>50.3</v>
      </c>
      <c r="AJ508" s="1">
        <v>1.6682999999999999</v>
      </c>
      <c r="AK508" s="1">
        <v>6.6639999999999997</v>
      </c>
      <c r="AL508" s="1">
        <v>50.3</v>
      </c>
      <c r="AM508" s="1">
        <v>1.7157</v>
      </c>
      <c r="AN508" s="1">
        <v>7.0919999999999996</v>
      </c>
      <c r="AO508" s="1">
        <v>50.3</v>
      </c>
      <c r="AP508" s="1">
        <v>1.1404000000000001</v>
      </c>
      <c r="AQ508" s="1">
        <v>6.3017000000000003</v>
      </c>
      <c r="AR508" s="5">
        <f t="shared" si="79"/>
        <v>1.4370166666666666</v>
      </c>
      <c r="AS508" s="5">
        <f t="shared" si="80"/>
        <v>4783.7833333333328</v>
      </c>
      <c r="AT508" s="5">
        <f t="shared" si="81"/>
        <v>18.799080597052445</v>
      </c>
      <c r="AU508" s="5">
        <f t="shared" si="82"/>
        <v>3.8838288288288288E-2</v>
      </c>
      <c r="AV508" s="5">
        <f t="shared" si="83"/>
        <v>0.48403473545257453</v>
      </c>
    </row>
    <row r="509" spans="5:48" x14ac:dyDescent="0.25">
      <c r="E509" s="1">
        <v>50.4</v>
      </c>
      <c r="F509" s="1">
        <v>1.6563000000000001</v>
      </c>
      <c r="G509" s="1">
        <v>6.5412999999999997</v>
      </c>
      <c r="H509" s="1">
        <v>50.4</v>
      </c>
      <c r="I509" s="1">
        <v>1.5835999999999999</v>
      </c>
      <c r="J509" s="1">
        <v>6.8361999999999998</v>
      </c>
      <c r="K509" s="1">
        <v>50.4</v>
      </c>
      <c r="L509" s="1">
        <v>1.7072000000000001</v>
      </c>
      <c r="M509" s="1">
        <v>6.6315</v>
      </c>
      <c r="N509" s="1">
        <v>50.4</v>
      </c>
      <c r="O509" s="1">
        <v>1.3643000000000001</v>
      </c>
      <c r="P509" s="1">
        <v>8.2225000000000001</v>
      </c>
      <c r="Q509" s="1">
        <v>50.4</v>
      </c>
      <c r="R509" s="1">
        <v>2.0406</v>
      </c>
      <c r="S509" s="1">
        <v>4.5746000000000002</v>
      </c>
      <c r="T509" s="5">
        <f t="shared" si="84"/>
        <v>1.6704000000000001</v>
      </c>
      <c r="U509" s="5">
        <f t="shared" si="85"/>
        <v>6561.22</v>
      </c>
      <c r="V509" s="5">
        <f t="shared" si="76"/>
        <v>25.783965326256929</v>
      </c>
      <c r="W509" s="5">
        <f t="shared" si="86"/>
        <v>4.5145945945945946E-2</v>
      </c>
      <c r="X509" s="5">
        <f t="shared" si="87"/>
        <v>0.57112471089050909</v>
      </c>
      <c r="Z509" s="1">
        <v>50.4</v>
      </c>
      <c r="AA509" s="1">
        <v>1.2357</v>
      </c>
      <c r="AB509" s="1">
        <v>1.9550000000000001</v>
      </c>
      <c r="AC509" s="1">
        <v>50.4</v>
      </c>
      <c r="AD509" s="1">
        <v>1.2427999999999999</v>
      </c>
      <c r="AE509" s="1">
        <v>1.1830000000000001</v>
      </c>
      <c r="AF509" s="1">
        <v>50.4</v>
      </c>
      <c r="AG509" s="1">
        <v>1.6228</v>
      </c>
      <c r="AH509" s="1">
        <v>5.5189000000000004</v>
      </c>
      <c r="AI509" s="1">
        <v>50.4</v>
      </c>
      <c r="AJ509" s="1">
        <v>1.6696</v>
      </c>
      <c r="AK509" s="1">
        <v>6.6718000000000002</v>
      </c>
      <c r="AL509" s="1">
        <v>50.4</v>
      </c>
      <c r="AM509" s="1">
        <v>1.7174</v>
      </c>
      <c r="AN509" s="1">
        <v>7.1097999999999999</v>
      </c>
      <c r="AO509" s="1">
        <v>50.4</v>
      </c>
      <c r="AP509" s="1">
        <v>1.1419999999999999</v>
      </c>
      <c r="AQ509" s="1">
        <v>6.2789999999999999</v>
      </c>
      <c r="AR509" s="5">
        <f t="shared" si="79"/>
        <v>1.4383833333333333</v>
      </c>
      <c r="AS509" s="5">
        <f t="shared" si="80"/>
        <v>4786.25</v>
      </c>
      <c r="AT509" s="5">
        <f t="shared" si="81"/>
        <v>18.808773984532941</v>
      </c>
      <c r="AU509" s="5">
        <f t="shared" si="82"/>
        <v>3.8875225225225227E-2</v>
      </c>
      <c r="AV509" s="5">
        <f t="shared" si="83"/>
        <v>0.48382418045332293</v>
      </c>
    </row>
    <row r="510" spans="5:48" x14ac:dyDescent="0.25">
      <c r="E510" s="1">
        <v>50.5</v>
      </c>
      <c r="F510" s="1">
        <v>1.6577</v>
      </c>
      <c r="G510" s="1">
        <v>6.5548999999999999</v>
      </c>
      <c r="H510" s="1">
        <v>50.5</v>
      </c>
      <c r="I510" s="1">
        <v>1.5852999999999999</v>
      </c>
      <c r="J510" s="1">
        <v>6.8533999999999997</v>
      </c>
      <c r="K510" s="1">
        <v>50.5</v>
      </c>
      <c r="L510" s="1">
        <v>1.7089000000000001</v>
      </c>
      <c r="M510" s="1">
        <v>6.6440999999999999</v>
      </c>
      <c r="N510" s="1">
        <v>50.5</v>
      </c>
      <c r="O510" s="1">
        <v>1.3663000000000001</v>
      </c>
      <c r="P510" s="1">
        <v>8.2376000000000005</v>
      </c>
      <c r="Q510" s="1">
        <v>50.5</v>
      </c>
      <c r="R510" s="1">
        <v>2.0421999999999998</v>
      </c>
      <c r="S510" s="1">
        <v>4.5823999999999998</v>
      </c>
      <c r="T510" s="5">
        <f t="shared" si="84"/>
        <v>1.67208</v>
      </c>
      <c r="U510" s="5">
        <f t="shared" si="85"/>
        <v>6574.48</v>
      </c>
      <c r="V510" s="5">
        <f t="shared" si="76"/>
        <v>25.836073833550717</v>
      </c>
      <c r="W510" s="5">
        <f t="shared" si="86"/>
        <v>4.5191351351351348E-2</v>
      </c>
      <c r="X510" s="5">
        <f t="shared" si="87"/>
        <v>0.57170394469246488</v>
      </c>
      <c r="Z510" s="1">
        <v>50.5</v>
      </c>
      <c r="AA510" s="1">
        <v>1.2365999999999999</v>
      </c>
      <c r="AB510" s="1">
        <v>1.9624999999999999</v>
      </c>
      <c r="AC510" s="1">
        <v>50.5</v>
      </c>
      <c r="AD510" s="1">
        <v>1.2434000000000001</v>
      </c>
      <c r="AE510" s="1">
        <v>1.1845000000000001</v>
      </c>
      <c r="AF510" s="1">
        <v>50.5</v>
      </c>
      <c r="AG510" s="1">
        <v>1.6243000000000001</v>
      </c>
      <c r="AH510" s="1">
        <v>5.5125999999999999</v>
      </c>
      <c r="AI510" s="1">
        <v>50.5</v>
      </c>
      <c r="AJ510" s="1">
        <v>1.6713</v>
      </c>
      <c r="AK510" s="1">
        <v>6.6896000000000004</v>
      </c>
      <c r="AL510" s="1">
        <v>50.5</v>
      </c>
      <c r="AM510" s="1">
        <v>1.7189000000000001</v>
      </c>
      <c r="AN510" s="1">
        <v>7.1199000000000003</v>
      </c>
      <c r="AO510" s="1">
        <v>50.5</v>
      </c>
      <c r="AP510" s="1">
        <v>1.1438999999999999</v>
      </c>
      <c r="AQ510" s="1">
        <v>6.2621000000000002</v>
      </c>
      <c r="AR510" s="5">
        <f t="shared" si="79"/>
        <v>1.4397333333333335</v>
      </c>
      <c r="AS510" s="5">
        <f t="shared" si="80"/>
        <v>4788.5333333333338</v>
      </c>
      <c r="AT510" s="5">
        <f t="shared" si="81"/>
        <v>18.817746917538535</v>
      </c>
      <c r="AU510" s="5">
        <f t="shared" si="82"/>
        <v>3.8911711711711719E-2</v>
      </c>
      <c r="AV510" s="5">
        <f t="shared" si="83"/>
        <v>0.48360110850314342</v>
      </c>
    </row>
    <row r="511" spans="5:48" x14ac:dyDescent="0.25">
      <c r="E511" s="1">
        <v>50.6</v>
      </c>
      <c r="F511" s="1">
        <v>1.6594</v>
      </c>
      <c r="G511" s="1">
        <v>6.5789999999999997</v>
      </c>
      <c r="H511" s="1">
        <v>50.6</v>
      </c>
      <c r="I511" s="1">
        <v>1.5871</v>
      </c>
      <c r="J511" s="1">
        <v>6.8662999999999998</v>
      </c>
      <c r="K511" s="1">
        <v>50.6</v>
      </c>
      <c r="L511" s="1">
        <v>1.7103999999999999</v>
      </c>
      <c r="M511" s="1">
        <v>6.6487999999999996</v>
      </c>
      <c r="N511" s="1">
        <v>50.6</v>
      </c>
      <c r="O511" s="1">
        <v>1.3675999999999999</v>
      </c>
      <c r="P511" s="1">
        <v>8.2489000000000008</v>
      </c>
      <c r="Q511" s="1">
        <v>50.6</v>
      </c>
      <c r="R511" s="1">
        <v>2.0438000000000001</v>
      </c>
      <c r="S511" s="1">
        <v>4.5934999999999997</v>
      </c>
      <c r="T511" s="5">
        <f t="shared" si="84"/>
        <v>1.6736600000000004</v>
      </c>
      <c r="U511" s="5">
        <f t="shared" si="85"/>
        <v>6587.2999999999993</v>
      </c>
      <c r="V511" s="5">
        <f t="shared" si="76"/>
        <v>25.886453250104744</v>
      </c>
      <c r="W511" s="5">
        <f t="shared" si="86"/>
        <v>4.5234054054054063E-2</v>
      </c>
      <c r="X511" s="5">
        <f t="shared" si="87"/>
        <v>0.57227798373258321</v>
      </c>
      <c r="Z511" s="1">
        <v>50.6</v>
      </c>
      <c r="AA511" s="1">
        <v>1.2373000000000001</v>
      </c>
      <c r="AB511" s="1">
        <v>1.9651000000000001</v>
      </c>
      <c r="AC511" s="1">
        <v>50.6</v>
      </c>
      <c r="AD511" s="1">
        <v>1.2441</v>
      </c>
      <c r="AE511" s="1">
        <v>1.1870000000000001</v>
      </c>
      <c r="AF511" s="1">
        <v>50.6</v>
      </c>
      <c r="AG511" s="1">
        <v>1.6261000000000001</v>
      </c>
      <c r="AH511" s="1">
        <v>5.5202</v>
      </c>
      <c r="AI511" s="1">
        <v>50.6</v>
      </c>
      <c r="AJ511" s="1">
        <v>1.6728000000000001</v>
      </c>
      <c r="AK511" s="1">
        <v>6.6985000000000001</v>
      </c>
      <c r="AL511" s="1">
        <v>50.6</v>
      </c>
      <c r="AM511" s="1">
        <v>1.7206999999999999</v>
      </c>
      <c r="AN511" s="1">
        <v>7.1483999999999996</v>
      </c>
      <c r="AO511" s="1">
        <v>50.6</v>
      </c>
      <c r="AP511" s="1">
        <v>1.1454</v>
      </c>
      <c r="AQ511" s="1">
        <v>6.2432999999999996</v>
      </c>
      <c r="AR511" s="5">
        <f t="shared" si="79"/>
        <v>1.4410666666666667</v>
      </c>
      <c r="AS511" s="5">
        <f t="shared" si="80"/>
        <v>4793.7499999999991</v>
      </c>
      <c r="AT511" s="5">
        <f t="shared" si="81"/>
        <v>18.838247122142548</v>
      </c>
      <c r="AU511" s="5">
        <f t="shared" si="82"/>
        <v>3.894774774774775E-2</v>
      </c>
      <c r="AV511" s="5">
        <f t="shared" si="83"/>
        <v>0.48368001261977767</v>
      </c>
    </row>
    <row r="512" spans="5:48" x14ac:dyDescent="0.25">
      <c r="E512" s="1">
        <v>50.7</v>
      </c>
      <c r="F512" s="1">
        <v>1.6609</v>
      </c>
      <c r="G512" s="1">
        <v>6.5907999999999998</v>
      </c>
      <c r="H512" s="1">
        <v>50.7</v>
      </c>
      <c r="I512" s="1">
        <v>1.5886</v>
      </c>
      <c r="J512" s="1">
        <v>6.8837000000000002</v>
      </c>
      <c r="K512" s="1">
        <v>50.7</v>
      </c>
      <c r="L512" s="1">
        <v>1.7122999999999999</v>
      </c>
      <c r="M512" s="1">
        <v>6.6589999999999998</v>
      </c>
      <c r="N512" s="1">
        <v>50.7</v>
      </c>
      <c r="O512" s="1">
        <v>1.3695999999999999</v>
      </c>
      <c r="P512" s="1">
        <v>8.2684999999999995</v>
      </c>
      <c r="Q512" s="1">
        <v>50.7</v>
      </c>
      <c r="R512" s="1">
        <v>2.0457000000000001</v>
      </c>
      <c r="S512" s="1">
        <v>4.6089000000000002</v>
      </c>
      <c r="T512" s="5">
        <f t="shared" si="84"/>
        <v>1.6754200000000001</v>
      </c>
      <c r="U512" s="5">
        <f t="shared" si="85"/>
        <v>6602.1799999999994</v>
      </c>
      <c r="V512" s="5">
        <f t="shared" si="76"/>
        <v>25.944927955122211</v>
      </c>
      <c r="W512" s="5">
        <f t="shared" si="86"/>
        <v>4.5281621621621623E-2</v>
      </c>
      <c r="X512" s="5">
        <f t="shared" si="87"/>
        <v>0.57296817176560011</v>
      </c>
      <c r="Z512" s="1">
        <v>50.7</v>
      </c>
      <c r="AA512" s="1">
        <v>1.2381</v>
      </c>
      <c r="AB512" s="1">
        <v>1.9691000000000001</v>
      </c>
      <c r="AC512" s="1">
        <v>50.7</v>
      </c>
      <c r="AD512" s="1">
        <v>1.2453000000000001</v>
      </c>
      <c r="AE512" s="1">
        <v>1.194</v>
      </c>
      <c r="AF512" s="1">
        <v>50.7</v>
      </c>
      <c r="AG512" s="1">
        <v>1.6275999999999999</v>
      </c>
      <c r="AH512" s="1">
        <v>5.5137</v>
      </c>
      <c r="AI512" s="1">
        <v>50.7</v>
      </c>
      <c r="AJ512" s="1">
        <v>1.6746000000000001</v>
      </c>
      <c r="AK512" s="1">
        <v>6.7268999999999997</v>
      </c>
      <c r="AL512" s="1">
        <v>50.7</v>
      </c>
      <c r="AM512" s="1">
        <v>1.7222</v>
      </c>
      <c r="AN512" s="1">
        <v>7.1539999999999999</v>
      </c>
      <c r="AO512" s="1">
        <v>50.7</v>
      </c>
      <c r="AP512" s="1">
        <v>1.1472</v>
      </c>
      <c r="AQ512" s="1">
        <v>6.2244999999999999</v>
      </c>
      <c r="AR512" s="5">
        <f t="shared" si="79"/>
        <v>1.4424999999999999</v>
      </c>
      <c r="AS512" s="5">
        <f t="shared" si="80"/>
        <v>4797.0333333333328</v>
      </c>
      <c r="AT512" s="5">
        <f t="shared" si="81"/>
        <v>18.851149806829422</v>
      </c>
      <c r="AU512" s="5">
        <f t="shared" si="82"/>
        <v>3.8986486486486484E-2</v>
      </c>
      <c r="AV512" s="5">
        <f t="shared" si="83"/>
        <v>0.48353035899666463</v>
      </c>
    </row>
    <row r="513" spans="5:48" x14ac:dyDescent="0.25">
      <c r="E513" s="1">
        <v>50.8</v>
      </c>
      <c r="F513" s="1">
        <v>1.6629</v>
      </c>
      <c r="G513" s="1">
        <v>6.6306000000000003</v>
      </c>
      <c r="H513" s="1">
        <v>50.8</v>
      </c>
      <c r="I513" s="1">
        <v>1.5905</v>
      </c>
      <c r="J513" s="1">
        <v>6.8948</v>
      </c>
      <c r="K513" s="1">
        <v>50.8</v>
      </c>
      <c r="L513" s="1">
        <v>1.7137</v>
      </c>
      <c r="M513" s="1">
        <v>6.6561000000000003</v>
      </c>
      <c r="N513" s="1">
        <v>50.8</v>
      </c>
      <c r="O513" s="1">
        <v>1.3711</v>
      </c>
      <c r="P513" s="1">
        <v>8.2784999999999993</v>
      </c>
      <c r="Q513" s="1">
        <v>50.8</v>
      </c>
      <c r="R513" s="1">
        <v>2.0468999999999999</v>
      </c>
      <c r="S513" s="1">
        <v>4.6113999999999997</v>
      </c>
      <c r="T513" s="5">
        <f t="shared" si="84"/>
        <v>1.6770200000000002</v>
      </c>
      <c r="U513" s="5">
        <f t="shared" si="85"/>
        <v>6614.2799999999988</v>
      </c>
      <c r="V513" s="5">
        <f t="shared" si="76"/>
        <v>25.992477950465712</v>
      </c>
      <c r="W513" s="5">
        <f t="shared" si="86"/>
        <v>4.5324864864864867E-2</v>
      </c>
      <c r="X513" s="5">
        <f t="shared" si="87"/>
        <v>0.57347061106440667</v>
      </c>
      <c r="Z513" s="1">
        <v>50.8</v>
      </c>
      <c r="AA513" s="1">
        <v>1.2388999999999999</v>
      </c>
      <c r="AB513" s="1">
        <v>1.9759</v>
      </c>
      <c r="AC513" s="1">
        <v>50.8</v>
      </c>
      <c r="AD513" s="1">
        <v>1.2461</v>
      </c>
      <c r="AE513" s="1">
        <v>1.1997</v>
      </c>
      <c r="AF513" s="1">
        <v>50.8</v>
      </c>
      <c r="AG513" s="1">
        <v>1.6294</v>
      </c>
      <c r="AH513" s="1">
        <v>5.5256999999999996</v>
      </c>
      <c r="AI513" s="1">
        <v>50.8</v>
      </c>
      <c r="AJ513" s="1">
        <v>1.6762999999999999</v>
      </c>
      <c r="AK513" s="1">
        <v>6.7388000000000003</v>
      </c>
      <c r="AL513" s="1">
        <v>50.8</v>
      </c>
      <c r="AM513" s="1">
        <v>1.7242999999999999</v>
      </c>
      <c r="AN513" s="1">
        <v>7.1867999999999999</v>
      </c>
      <c r="AO513" s="1">
        <v>50.8</v>
      </c>
      <c r="AP513" s="1">
        <v>1.1487000000000001</v>
      </c>
      <c r="AQ513" s="1">
        <v>6.194</v>
      </c>
      <c r="AR513" s="5">
        <f t="shared" si="79"/>
        <v>1.4439499999999998</v>
      </c>
      <c r="AS513" s="5">
        <f t="shared" si="80"/>
        <v>4803.4833333333336</v>
      </c>
      <c r="AT513" s="5">
        <f t="shared" si="81"/>
        <v>18.87649670517369</v>
      </c>
      <c r="AU513" s="5">
        <f t="shared" si="82"/>
        <v>3.9025675675675671E-2</v>
      </c>
      <c r="AV513" s="5">
        <f t="shared" si="83"/>
        <v>0.48369429557216426</v>
      </c>
    </row>
    <row r="514" spans="5:48" x14ac:dyDescent="0.25">
      <c r="E514" s="1">
        <v>50.9</v>
      </c>
      <c r="F514" s="1">
        <v>1.6642999999999999</v>
      </c>
      <c r="G514" s="1">
        <v>6.6357999999999997</v>
      </c>
      <c r="H514" s="1">
        <v>50.9</v>
      </c>
      <c r="I514" s="1">
        <v>1.5921000000000001</v>
      </c>
      <c r="J514" s="1">
        <v>6.9082999999999997</v>
      </c>
      <c r="K514" s="1">
        <v>50.9</v>
      </c>
      <c r="L514" s="1">
        <v>1.7156</v>
      </c>
      <c r="M514" s="1">
        <v>6.67</v>
      </c>
      <c r="N514" s="1">
        <v>50.9</v>
      </c>
      <c r="O514" s="1">
        <v>1.3729</v>
      </c>
      <c r="P514" s="1">
        <v>8.2946000000000009</v>
      </c>
      <c r="Q514" s="1">
        <v>50.9</v>
      </c>
      <c r="R514" s="1">
        <v>2.0491000000000001</v>
      </c>
      <c r="S514" s="1">
        <v>4.6332000000000004</v>
      </c>
      <c r="T514" s="5">
        <f t="shared" si="84"/>
        <v>1.6788000000000003</v>
      </c>
      <c r="U514" s="5">
        <f t="shared" si="85"/>
        <v>6628.3800000000019</v>
      </c>
      <c r="V514" s="5">
        <f t="shared" si="76"/>
        <v>26.047887449171792</v>
      </c>
      <c r="W514" s="5">
        <f t="shared" si="86"/>
        <v>4.5372972972972977E-2</v>
      </c>
      <c r="X514" s="5">
        <f t="shared" si="87"/>
        <v>0.57408377151498469</v>
      </c>
      <c r="Z514" s="1">
        <v>50.9</v>
      </c>
      <c r="AA514" s="1">
        <v>1.2398</v>
      </c>
      <c r="AB514" s="1">
        <v>1.9813000000000001</v>
      </c>
      <c r="AC514" s="1">
        <v>50.9</v>
      </c>
      <c r="AD514" s="1">
        <v>1.2466999999999999</v>
      </c>
      <c r="AE514" s="1">
        <v>1.2005999999999999</v>
      </c>
      <c r="AF514" s="1">
        <v>50.9</v>
      </c>
      <c r="AG514" s="1">
        <v>1.6313</v>
      </c>
      <c r="AH514" s="1">
        <v>5.5266000000000002</v>
      </c>
      <c r="AI514" s="1">
        <v>50.9</v>
      </c>
      <c r="AJ514" s="1">
        <v>1.6780999999999999</v>
      </c>
      <c r="AK514" s="1">
        <v>6.7652999999999999</v>
      </c>
      <c r="AL514" s="1">
        <v>50.9</v>
      </c>
      <c r="AM514" s="1">
        <v>1.7259</v>
      </c>
      <c r="AN514" s="1">
        <v>7.1963999999999997</v>
      </c>
      <c r="AO514" s="1">
        <v>50.9</v>
      </c>
      <c r="AP514" s="1">
        <v>1.1504000000000001</v>
      </c>
      <c r="AQ514" s="1">
        <v>6.1816000000000004</v>
      </c>
      <c r="AR514" s="5">
        <f t="shared" si="79"/>
        <v>1.4453666666666667</v>
      </c>
      <c r="AS514" s="5">
        <f t="shared" si="80"/>
        <v>4808.6333333333341</v>
      </c>
      <c r="AT514" s="5">
        <f t="shared" si="81"/>
        <v>18.896734926332293</v>
      </c>
      <c r="AU514" s="5">
        <f t="shared" si="82"/>
        <v>3.9063963963963964E-2</v>
      </c>
      <c r="AV514" s="5">
        <f t="shared" si="83"/>
        <v>0.48373828482343223</v>
      </c>
    </row>
    <row r="515" spans="5:48" x14ac:dyDescent="0.25">
      <c r="E515" s="1">
        <v>51</v>
      </c>
      <c r="F515" s="1">
        <v>1.6661999999999999</v>
      </c>
      <c r="G515" s="1">
        <v>6.67</v>
      </c>
      <c r="H515" s="1">
        <v>51</v>
      </c>
      <c r="I515" s="1">
        <v>1.5939000000000001</v>
      </c>
      <c r="J515" s="1">
        <v>6.9269999999999996</v>
      </c>
      <c r="K515" s="1">
        <v>51</v>
      </c>
      <c r="L515" s="1">
        <v>1.7170000000000001</v>
      </c>
      <c r="M515" s="1">
        <v>6.6630000000000003</v>
      </c>
      <c r="N515" s="1">
        <v>51</v>
      </c>
      <c r="O515" s="1">
        <v>1.3744000000000001</v>
      </c>
      <c r="P515" s="1">
        <v>8.2970000000000006</v>
      </c>
      <c r="Q515" s="1">
        <v>51</v>
      </c>
      <c r="R515" s="1">
        <v>2.0507</v>
      </c>
      <c r="S515" s="1">
        <v>4.6323999999999996</v>
      </c>
      <c r="T515" s="5">
        <f t="shared" si="84"/>
        <v>1.6804400000000002</v>
      </c>
      <c r="U515" s="5">
        <f t="shared" si="85"/>
        <v>6637.88</v>
      </c>
      <c r="V515" s="5">
        <f t="shared" si="76"/>
        <v>26.085220090143959</v>
      </c>
      <c r="W515" s="5">
        <f t="shared" si="86"/>
        <v>4.54172972972973E-2</v>
      </c>
      <c r="X515" s="5">
        <f t="shared" si="87"/>
        <v>0.574345494831905</v>
      </c>
      <c r="Z515" s="1">
        <v>51</v>
      </c>
      <c r="AA515" s="1">
        <v>1.2403999999999999</v>
      </c>
      <c r="AB515" s="1">
        <v>1.9842</v>
      </c>
      <c r="AC515" s="1">
        <v>51</v>
      </c>
      <c r="AD515" s="1">
        <v>1.2476</v>
      </c>
      <c r="AE515" s="1">
        <v>1.2045999999999999</v>
      </c>
      <c r="AF515" s="1">
        <v>51</v>
      </c>
      <c r="AG515" s="1">
        <v>1.6328</v>
      </c>
      <c r="AH515" s="1">
        <v>5.5252999999999997</v>
      </c>
      <c r="AI515" s="1">
        <v>51</v>
      </c>
      <c r="AJ515" s="1">
        <v>1.6798999999999999</v>
      </c>
      <c r="AK515" s="1">
        <v>6.7801</v>
      </c>
      <c r="AL515" s="1">
        <v>51</v>
      </c>
      <c r="AM515" s="1">
        <v>1.7273000000000001</v>
      </c>
      <c r="AN515" s="1">
        <v>7.2073</v>
      </c>
      <c r="AO515" s="1">
        <v>51</v>
      </c>
      <c r="AP515" s="1">
        <v>1.1520999999999999</v>
      </c>
      <c r="AQ515" s="1">
        <v>6.1609999999999996</v>
      </c>
      <c r="AR515" s="5">
        <f t="shared" si="79"/>
        <v>1.4466833333333333</v>
      </c>
      <c r="AS515" s="5">
        <f t="shared" si="80"/>
        <v>4810.4166666666661</v>
      </c>
      <c r="AT515" s="5">
        <f t="shared" si="81"/>
        <v>18.903742983497239</v>
      </c>
      <c r="AU515" s="5">
        <f t="shared" si="82"/>
        <v>3.9099549549549549E-2</v>
      </c>
      <c r="AV515" s="5">
        <f t="shared" si="83"/>
        <v>0.48347725744362247</v>
      </c>
    </row>
    <row r="516" spans="5:48" x14ac:dyDescent="0.25">
      <c r="E516" s="1">
        <v>51.1</v>
      </c>
      <c r="F516" s="1">
        <v>1.6678999999999999</v>
      </c>
      <c r="G516" s="1">
        <v>6.6859000000000002</v>
      </c>
      <c r="H516" s="1">
        <v>51.1</v>
      </c>
      <c r="I516" s="1">
        <v>1.5952999999999999</v>
      </c>
      <c r="J516" s="1">
        <v>6.931</v>
      </c>
      <c r="K516" s="1">
        <v>51.1</v>
      </c>
      <c r="L516" s="1">
        <v>1.7189000000000001</v>
      </c>
      <c r="M516" s="1">
        <v>6.6772</v>
      </c>
      <c r="N516" s="1">
        <v>51.1</v>
      </c>
      <c r="O516" s="1">
        <v>1.3759999999999999</v>
      </c>
      <c r="P516" s="1">
        <v>8.3108000000000004</v>
      </c>
      <c r="Q516" s="1">
        <v>51.1</v>
      </c>
      <c r="R516" s="1">
        <v>2.0522999999999998</v>
      </c>
      <c r="S516" s="1">
        <v>4.6437999999999997</v>
      </c>
      <c r="T516" s="5">
        <f t="shared" si="84"/>
        <v>1.6820799999999998</v>
      </c>
      <c r="U516" s="5">
        <f t="shared" si="85"/>
        <v>6649.74</v>
      </c>
      <c r="V516" s="5">
        <f t="shared" si="76"/>
        <v>26.131826945083954</v>
      </c>
      <c r="W516" s="5">
        <f t="shared" si="86"/>
        <v>4.5461621621621616E-2</v>
      </c>
      <c r="X516" s="5">
        <f t="shared" si="87"/>
        <v>0.57481070874637741</v>
      </c>
      <c r="Z516" s="1">
        <v>51.1</v>
      </c>
      <c r="AA516" s="1">
        <v>1.2414000000000001</v>
      </c>
      <c r="AB516" s="1">
        <v>1.9905999999999999</v>
      </c>
      <c r="AC516" s="1">
        <v>51.1</v>
      </c>
      <c r="AD516" s="1">
        <v>1.2485999999999999</v>
      </c>
      <c r="AE516" s="1">
        <v>1.2107000000000001</v>
      </c>
      <c r="AF516" s="1">
        <v>51.1</v>
      </c>
      <c r="AG516" s="1">
        <v>1.6344000000000001</v>
      </c>
      <c r="AH516" s="1">
        <v>5.5258000000000003</v>
      </c>
      <c r="AI516" s="1">
        <v>51.1</v>
      </c>
      <c r="AJ516" s="1">
        <v>1.6813</v>
      </c>
      <c r="AK516" s="1">
        <v>6.7934000000000001</v>
      </c>
      <c r="AL516" s="1">
        <v>51.1</v>
      </c>
      <c r="AM516" s="1">
        <v>1.7291000000000001</v>
      </c>
      <c r="AN516" s="1">
        <v>7.2237</v>
      </c>
      <c r="AO516" s="1">
        <v>51.1</v>
      </c>
      <c r="AP516" s="1">
        <v>1.1536999999999999</v>
      </c>
      <c r="AQ516" s="1">
        <v>6.1531000000000002</v>
      </c>
      <c r="AR516" s="5">
        <f t="shared" si="79"/>
        <v>1.4480833333333336</v>
      </c>
      <c r="AS516" s="5">
        <f t="shared" si="80"/>
        <v>4816.2166666666662</v>
      </c>
      <c r="AT516" s="5">
        <f t="shared" si="81"/>
        <v>18.926535543248672</v>
      </c>
      <c r="AU516" s="5">
        <f t="shared" si="82"/>
        <v>3.9137387387387396E-2</v>
      </c>
      <c r="AV516" s="5">
        <f t="shared" si="83"/>
        <v>0.48359220700940375</v>
      </c>
    </row>
    <row r="517" spans="5:48" x14ac:dyDescent="0.25">
      <c r="E517" s="1">
        <v>51.2</v>
      </c>
      <c r="F517" s="1">
        <v>1.6694</v>
      </c>
      <c r="G517" s="1">
        <v>6.7034000000000002</v>
      </c>
      <c r="H517" s="1">
        <v>51.2</v>
      </c>
      <c r="I517" s="1">
        <v>1.597</v>
      </c>
      <c r="J517" s="1">
        <v>6.9481000000000002</v>
      </c>
      <c r="K517" s="1">
        <v>51.2</v>
      </c>
      <c r="L517" s="1">
        <v>1.7206999999999999</v>
      </c>
      <c r="M517" s="1">
        <v>6.6760999999999999</v>
      </c>
      <c r="N517" s="1">
        <v>51.2</v>
      </c>
      <c r="O517" s="1">
        <v>1.3777999999999999</v>
      </c>
      <c r="P517" s="1">
        <v>8.3168000000000006</v>
      </c>
      <c r="Q517" s="1">
        <v>51.2</v>
      </c>
      <c r="R517" s="1">
        <v>2.0539000000000001</v>
      </c>
      <c r="S517" s="1">
        <v>4.6456</v>
      </c>
      <c r="T517" s="5">
        <f t="shared" si="84"/>
        <v>1.6837599999999999</v>
      </c>
      <c r="U517" s="5">
        <f t="shared" si="85"/>
        <v>6657.9999999999991</v>
      </c>
      <c r="V517" s="5">
        <f t="shared" si="76"/>
        <v>26.164286693971334</v>
      </c>
      <c r="W517" s="5">
        <f t="shared" si="86"/>
        <v>4.5507027027027025E-2</v>
      </c>
      <c r="X517" s="5">
        <f t="shared" si="87"/>
        <v>0.57495047255959242</v>
      </c>
      <c r="Z517" s="1">
        <v>51.2</v>
      </c>
      <c r="AA517" s="1">
        <v>1.2423999999999999</v>
      </c>
      <c r="AB517" s="1">
        <v>2.0004</v>
      </c>
      <c r="AC517" s="1">
        <v>51.2</v>
      </c>
      <c r="AD517" s="1">
        <v>1.2493000000000001</v>
      </c>
      <c r="AE517" s="1">
        <v>1.2130000000000001</v>
      </c>
      <c r="AF517" s="1">
        <v>51.2</v>
      </c>
      <c r="AG517" s="1">
        <v>1.6358999999999999</v>
      </c>
      <c r="AH517" s="1">
        <v>5.5217000000000001</v>
      </c>
      <c r="AI517" s="1">
        <v>51.2</v>
      </c>
      <c r="AJ517" s="1">
        <v>1.6831</v>
      </c>
      <c r="AK517" s="1">
        <v>6.8103999999999996</v>
      </c>
      <c r="AL517" s="1">
        <v>51.2</v>
      </c>
      <c r="AM517" s="1">
        <v>1.7304999999999999</v>
      </c>
      <c r="AN517" s="1">
        <v>7.2309999999999999</v>
      </c>
      <c r="AO517" s="1">
        <v>51.2</v>
      </c>
      <c r="AP517" s="1">
        <v>1.1555</v>
      </c>
      <c r="AQ517" s="1">
        <v>6.1372</v>
      </c>
      <c r="AR517" s="5">
        <f t="shared" si="79"/>
        <v>1.4494499999999999</v>
      </c>
      <c r="AS517" s="5">
        <f t="shared" si="80"/>
        <v>4818.95</v>
      </c>
      <c r="AT517" s="5">
        <f t="shared" si="81"/>
        <v>18.937276864510842</v>
      </c>
      <c r="AU517" s="5">
        <f t="shared" si="82"/>
        <v>3.9174324324324321E-2</v>
      </c>
      <c r="AV517" s="5">
        <f t="shared" si="83"/>
        <v>0.48341042739446088</v>
      </c>
    </row>
    <row r="518" spans="5:48" x14ac:dyDescent="0.25">
      <c r="E518" s="1">
        <v>51.3</v>
      </c>
      <c r="F518" s="1">
        <v>1.6712</v>
      </c>
      <c r="G518" s="1">
        <v>6.7225999999999999</v>
      </c>
      <c r="H518" s="1">
        <v>51.3</v>
      </c>
      <c r="I518" s="1">
        <v>1.5986</v>
      </c>
      <c r="J518" s="1">
        <v>6.9538000000000002</v>
      </c>
      <c r="K518" s="1">
        <v>51.3</v>
      </c>
      <c r="L518" s="1">
        <v>1.7221</v>
      </c>
      <c r="M518" s="1">
        <v>6.6744000000000003</v>
      </c>
      <c r="N518" s="1">
        <v>51.3</v>
      </c>
      <c r="O518" s="1">
        <v>1.3793</v>
      </c>
      <c r="P518" s="1">
        <v>8.3275000000000006</v>
      </c>
      <c r="Q518" s="1">
        <v>51.3</v>
      </c>
      <c r="R518" s="1">
        <v>2.0554000000000001</v>
      </c>
      <c r="S518" s="1">
        <v>4.6536999999999997</v>
      </c>
      <c r="T518" s="5">
        <f t="shared" si="84"/>
        <v>1.6853200000000002</v>
      </c>
      <c r="U518" s="5">
        <f t="shared" si="85"/>
        <v>6666.4000000000005</v>
      </c>
      <c r="V518" s="5">
        <f t="shared" si="76"/>
        <v>26.197296608094106</v>
      </c>
      <c r="W518" s="5">
        <f t="shared" si="86"/>
        <v>4.5549189189189196E-2</v>
      </c>
      <c r="X518" s="5">
        <f t="shared" si="87"/>
        <v>0.57514298441808198</v>
      </c>
      <c r="Z518" s="1">
        <v>51.3</v>
      </c>
      <c r="AA518" s="1">
        <v>1.2431000000000001</v>
      </c>
      <c r="AB518" s="1">
        <v>2.0023</v>
      </c>
      <c r="AC518" s="1">
        <v>51.3</v>
      </c>
      <c r="AD518" s="1">
        <v>1.2501</v>
      </c>
      <c r="AE518" s="1">
        <v>1.2156</v>
      </c>
      <c r="AF518" s="1">
        <v>51.3</v>
      </c>
      <c r="AG518" s="1">
        <v>1.6377999999999999</v>
      </c>
      <c r="AH518" s="1">
        <v>5.5282999999999998</v>
      </c>
      <c r="AI518" s="1">
        <v>51.3</v>
      </c>
      <c r="AJ518" s="1">
        <v>1.6845000000000001</v>
      </c>
      <c r="AK518" s="1">
        <v>6.8202999999999996</v>
      </c>
      <c r="AL518" s="1">
        <v>51.3</v>
      </c>
      <c r="AM518" s="1">
        <v>1.7325999999999999</v>
      </c>
      <c r="AN518" s="1">
        <v>7.2633999999999999</v>
      </c>
      <c r="AO518" s="1">
        <v>51.3</v>
      </c>
      <c r="AP518" s="1">
        <v>1.1571</v>
      </c>
      <c r="AQ518" s="1">
        <v>6.1257999999999999</v>
      </c>
      <c r="AR518" s="5">
        <f t="shared" si="79"/>
        <v>1.4508666666666665</v>
      </c>
      <c r="AS518" s="5">
        <f t="shared" si="80"/>
        <v>4825.95</v>
      </c>
      <c r="AT518" s="5">
        <f t="shared" si="81"/>
        <v>18.964785126279811</v>
      </c>
      <c r="AU518" s="5">
        <f t="shared" si="82"/>
        <v>3.9212612612612607E-2</v>
      </c>
      <c r="AV518" s="5">
        <f t="shared" si="83"/>
        <v>0.48363992763338221</v>
      </c>
    </row>
    <row r="519" spans="5:48" x14ac:dyDescent="0.25">
      <c r="E519" s="1">
        <v>51.4</v>
      </c>
      <c r="F519" s="1">
        <v>1.6726000000000001</v>
      </c>
      <c r="G519" s="1">
        <v>6.7370999999999999</v>
      </c>
      <c r="H519" s="1">
        <v>51.4</v>
      </c>
      <c r="I519" s="1">
        <v>1.6002000000000001</v>
      </c>
      <c r="J519" s="1">
        <v>6.9743000000000004</v>
      </c>
      <c r="K519" s="1">
        <v>51.4</v>
      </c>
      <c r="L519" s="1">
        <v>1.7239</v>
      </c>
      <c r="M519" s="1">
        <v>6.6757</v>
      </c>
      <c r="N519" s="1">
        <v>51.4</v>
      </c>
      <c r="O519" s="1">
        <v>1.3813</v>
      </c>
      <c r="P519" s="1">
        <v>8.3362999999999996</v>
      </c>
      <c r="Q519" s="1">
        <v>51.4</v>
      </c>
      <c r="R519" s="1">
        <v>2.0573000000000001</v>
      </c>
      <c r="S519" s="1">
        <v>4.6645000000000003</v>
      </c>
      <c r="T519" s="5">
        <f t="shared" si="84"/>
        <v>1.68706</v>
      </c>
      <c r="U519" s="5">
        <f t="shared" si="85"/>
        <v>6677.5800000000008</v>
      </c>
      <c r="V519" s="5">
        <f t="shared" ref="V519:V582" si="88">U519/(PI()*((18/2)^2))</f>
        <v>26.241231231890833</v>
      </c>
      <c r="W519" s="5">
        <f t="shared" si="86"/>
        <v>4.5596216216216214E-2</v>
      </c>
      <c r="X519" s="5">
        <f t="shared" si="87"/>
        <v>0.57551335197323206</v>
      </c>
      <c r="Z519" s="1">
        <v>51.4</v>
      </c>
      <c r="AA519" s="1">
        <v>1.2438</v>
      </c>
      <c r="AB519" s="1">
        <v>2.0051999999999999</v>
      </c>
      <c r="AC519" s="1">
        <v>51.4</v>
      </c>
      <c r="AD519" s="1">
        <v>1.2508999999999999</v>
      </c>
      <c r="AE519" s="1">
        <v>1.2204999999999999</v>
      </c>
      <c r="AF519" s="1">
        <v>51.4</v>
      </c>
      <c r="AG519" s="1">
        <v>1.6393</v>
      </c>
      <c r="AH519" s="1">
        <v>5.5160999999999998</v>
      </c>
      <c r="AI519" s="1">
        <v>51.4</v>
      </c>
      <c r="AJ519" s="1">
        <v>1.6863999999999999</v>
      </c>
      <c r="AK519" s="1">
        <v>6.8446999999999996</v>
      </c>
      <c r="AL519" s="1">
        <v>51.4</v>
      </c>
      <c r="AM519" s="1">
        <v>1.7339</v>
      </c>
      <c r="AN519" s="1">
        <v>7.2626999999999997</v>
      </c>
      <c r="AO519" s="1">
        <v>51.4</v>
      </c>
      <c r="AP519" s="1">
        <v>1.1591</v>
      </c>
      <c r="AQ519" s="1">
        <v>6.1181000000000001</v>
      </c>
      <c r="AR519" s="5">
        <f t="shared" ref="AR519:AR535" si="89">AVERAGE(AA519,AD519,AG519,AJ519,AM519,AP519)</f>
        <v>1.4522333333333333</v>
      </c>
      <c r="AS519" s="5">
        <f t="shared" ref="AS519:AS535" si="90">(AVERAGE(AB519,AE519,AH519,AK519,AN519,AQ519))*1000</f>
        <v>4827.8833333333332</v>
      </c>
      <c r="AT519" s="5">
        <f t="shared" ref="AT519:AT535" si="91">AS519/(PI()*((18/2)^2))</f>
        <v>18.972382646196955</v>
      </c>
      <c r="AU519" s="5">
        <f t="shared" ref="AU519:AU535" si="92">AR519/37</f>
        <v>3.9249549549549546E-2</v>
      </c>
      <c r="AV519" s="5">
        <f t="shared" ref="AV519:AV535" si="93">(AT519*(10^-3))/AU519</f>
        <v>0.48337835373743027</v>
      </c>
    </row>
    <row r="520" spans="5:48" x14ac:dyDescent="0.25">
      <c r="E520" s="1">
        <v>51.5</v>
      </c>
      <c r="F520" s="1">
        <v>1.6745000000000001</v>
      </c>
      <c r="G520" s="1">
        <v>6.7676999999999996</v>
      </c>
      <c r="H520" s="1">
        <v>51.5</v>
      </c>
      <c r="I520" s="1">
        <v>1.6020000000000001</v>
      </c>
      <c r="J520" s="1">
        <v>6.9820000000000002</v>
      </c>
      <c r="K520" s="1">
        <v>51.5</v>
      </c>
      <c r="L520" s="1">
        <v>1.7253000000000001</v>
      </c>
      <c r="M520" s="1">
        <v>6.6706000000000003</v>
      </c>
      <c r="N520" s="1">
        <v>51.5</v>
      </c>
      <c r="O520" s="1">
        <v>1.3828</v>
      </c>
      <c r="P520" s="1">
        <v>8.3489000000000004</v>
      </c>
      <c r="Q520" s="1">
        <v>51.5</v>
      </c>
      <c r="R520" s="1">
        <v>2.0587</v>
      </c>
      <c r="S520" s="1">
        <v>4.6733000000000002</v>
      </c>
      <c r="T520" s="5">
        <f t="shared" si="84"/>
        <v>1.68866</v>
      </c>
      <c r="U520" s="5">
        <f t="shared" si="85"/>
        <v>6688.5</v>
      </c>
      <c r="V520" s="5">
        <f t="shared" si="88"/>
        <v>26.284144120250421</v>
      </c>
      <c r="W520" s="5">
        <f t="shared" si="86"/>
        <v>4.5639459459459464E-2</v>
      </c>
      <c r="X520" s="5">
        <f t="shared" si="87"/>
        <v>0.5759083133663766</v>
      </c>
      <c r="Z520" s="1">
        <v>51.5</v>
      </c>
      <c r="AA520" s="1">
        <v>1.2448999999999999</v>
      </c>
      <c r="AB520" s="1">
        <v>2.0139</v>
      </c>
      <c r="AC520" s="1">
        <v>51.5</v>
      </c>
      <c r="AD520" s="1">
        <v>1.2517</v>
      </c>
      <c r="AE520" s="1">
        <v>1.2251000000000001</v>
      </c>
      <c r="AF520" s="1">
        <v>51.5</v>
      </c>
      <c r="AG520" s="1">
        <v>1.6414</v>
      </c>
      <c r="AH520" s="1">
        <v>5.4705000000000004</v>
      </c>
      <c r="AI520" s="1">
        <v>51.5</v>
      </c>
      <c r="AJ520" s="1">
        <v>1.6879</v>
      </c>
      <c r="AK520" s="1">
        <v>6.8532999999999999</v>
      </c>
      <c r="AL520" s="1">
        <v>51.5</v>
      </c>
      <c r="AM520" s="1">
        <v>1.7359</v>
      </c>
      <c r="AN520" s="1">
        <v>7.2916999999999996</v>
      </c>
      <c r="AO520" s="1">
        <v>51.5</v>
      </c>
      <c r="AP520" s="1">
        <v>1.1604000000000001</v>
      </c>
      <c r="AQ520" s="1">
        <v>6.0936000000000003</v>
      </c>
      <c r="AR520" s="5">
        <f t="shared" si="89"/>
        <v>1.4537000000000002</v>
      </c>
      <c r="AS520" s="5">
        <f t="shared" si="90"/>
        <v>4824.6833333333325</v>
      </c>
      <c r="AT520" s="5">
        <f t="shared" si="91"/>
        <v>18.959807440816853</v>
      </c>
      <c r="AU520" s="5">
        <f t="shared" si="92"/>
        <v>3.9289189189189194E-2</v>
      </c>
      <c r="AV520" s="5">
        <f t="shared" si="93"/>
        <v>0.48257059593466567</v>
      </c>
    </row>
    <row r="521" spans="5:48" x14ac:dyDescent="0.25">
      <c r="E521" s="1">
        <v>51.6</v>
      </c>
      <c r="F521" s="1">
        <v>1.6758999999999999</v>
      </c>
      <c r="G521" s="1">
        <v>6.7737999999999996</v>
      </c>
      <c r="H521" s="1">
        <v>51.6</v>
      </c>
      <c r="I521" s="1">
        <v>1.6036999999999999</v>
      </c>
      <c r="J521" s="1">
        <v>7.0019</v>
      </c>
      <c r="K521" s="1">
        <v>51.6</v>
      </c>
      <c r="L521" s="1">
        <v>1.7273000000000001</v>
      </c>
      <c r="M521" s="1">
        <v>6.6832000000000003</v>
      </c>
      <c r="N521" s="1">
        <v>51.6</v>
      </c>
      <c r="O521" s="1">
        <v>1.3846000000000001</v>
      </c>
      <c r="P521" s="1">
        <v>8.3577999999999992</v>
      </c>
      <c r="Q521" s="1">
        <v>51.6</v>
      </c>
      <c r="R521" s="1">
        <v>2.0608</v>
      </c>
      <c r="S521" s="1">
        <v>4.6904000000000003</v>
      </c>
      <c r="T521" s="5">
        <f t="shared" si="84"/>
        <v>1.6904599999999999</v>
      </c>
      <c r="U521" s="5">
        <f t="shared" si="85"/>
        <v>6701.4199999999992</v>
      </c>
      <c r="V521" s="5">
        <f t="shared" si="88"/>
        <v>26.334916511972573</v>
      </c>
      <c r="W521" s="5">
        <f t="shared" si="86"/>
        <v>4.5688108108108104E-2</v>
      </c>
      <c r="X521" s="5">
        <f t="shared" si="87"/>
        <v>0.57640636923854172</v>
      </c>
      <c r="Z521" s="1">
        <v>51.6</v>
      </c>
      <c r="AA521" s="1">
        <v>1.2458</v>
      </c>
      <c r="AB521" s="1">
        <v>2.0226999999999999</v>
      </c>
      <c r="AC521" s="1">
        <v>51.6</v>
      </c>
      <c r="AD521" s="1">
        <v>1.2524999999999999</v>
      </c>
      <c r="AE521" s="1">
        <v>1.2274</v>
      </c>
      <c r="AF521" s="1">
        <v>51.6</v>
      </c>
      <c r="AG521" s="1">
        <v>1.6429</v>
      </c>
      <c r="AH521" s="1">
        <v>5.4307999999999996</v>
      </c>
      <c r="AI521" s="1">
        <v>51.6</v>
      </c>
      <c r="AJ521" s="1">
        <v>1.6898</v>
      </c>
      <c r="AK521" s="1">
        <v>6.8808999999999996</v>
      </c>
      <c r="AL521" s="1">
        <v>51.6</v>
      </c>
      <c r="AM521" s="1">
        <v>1.7376</v>
      </c>
      <c r="AN521" s="1">
        <v>7.3000999999999996</v>
      </c>
      <c r="AO521" s="1">
        <v>51.6</v>
      </c>
      <c r="AP521" s="1">
        <v>1.1620999999999999</v>
      </c>
      <c r="AQ521" s="1">
        <v>6.0808</v>
      </c>
      <c r="AR521" s="5">
        <f t="shared" si="89"/>
        <v>1.4551166666666668</v>
      </c>
      <c r="AS521" s="5">
        <f t="shared" si="90"/>
        <v>4823.7833333333328</v>
      </c>
      <c r="AT521" s="5">
        <f t="shared" si="91"/>
        <v>18.956270664303698</v>
      </c>
      <c r="AU521" s="5">
        <f t="shared" si="92"/>
        <v>3.9327477477477481E-2</v>
      </c>
      <c r="AV521" s="5">
        <f t="shared" si="93"/>
        <v>0.48201084534750033</v>
      </c>
    </row>
    <row r="522" spans="5:48" x14ac:dyDescent="0.25">
      <c r="E522" s="1">
        <v>51.7</v>
      </c>
      <c r="F522" s="1">
        <v>1.6778999999999999</v>
      </c>
      <c r="G522" s="1">
        <v>6.8116000000000003</v>
      </c>
      <c r="H522" s="1">
        <v>51.7</v>
      </c>
      <c r="I522" s="1">
        <v>1.6055999999999999</v>
      </c>
      <c r="J522" s="1">
        <v>7.0210999999999997</v>
      </c>
      <c r="K522" s="1">
        <v>51.7</v>
      </c>
      <c r="L522" s="1">
        <v>1.7285999999999999</v>
      </c>
      <c r="M522" s="1">
        <v>6.6756000000000002</v>
      </c>
      <c r="N522" s="1">
        <v>51.7</v>
      </c>
      <c r="O522" s="1">
        <v>1.3861000000000001</v>
      </c>
      <c r="P522" s="1">
        <v>8.3544999999999998</v>
      </c>
      <c r="Q522" s="1">
        <v>51.7</v>
      </c>
      <c r="R522" s="1">
        <v>2.0623</v>
      </c>
      <c r="S522" s="1">
        <v>4.6962999999999999</v>
      </c>
      <c r="T522" s="5">
        <f t="shared" si="84"/>
        <v>1.6920999999999999</v>
      </c>
      <c r="U522" s="5">
        <f t="shared" si="85"/>
        <v>6711.8200000000006</v>
      </c>
      <c r="V522" s="5">
        <f t="shared" si="88"/>
        <v>26.375785929457905</v>
      </c>
      <c r="W522" s="5">
        <f t="shared" si="86"/>
        <v>4.5732432432432434E-2</v>
      </c>
      <c r="X522" s="5">
        <f t="shared" si="87"/>
        <v>0.57674137426271643</v>
      </c>
      <c r="Z522" s="1">
        <v>51.7</v>
      </c>
      <c r="AA522" s="1">
        <v>1.2464</v>
      </c>
      <c r="AB522" s="1">
        <v>2.024</v>
      </c>
      <c r="AC522" s="1">
        <v>51.7</v>
      </c>
      <c r="AD522" s="1">
        <v>1.2533000000000001</v>
      </c>
      <c r="AE522" s="1">
        <v>1.2316</v>
      </c>
      <c r="AF522" s="1">
        <v>51.7</v>
      </c>
      <c r="AG522" s="1">
        <v>1.6444000000000001</v>
      </c>
      <c r="AH522" s="1">
        <v>5.4</v>
      </c>
      <c r="AI522" s="1">
        <v>51.7</v>
      </c>
      <c r="AJ522" s="1">
        <v>1.6916</v>
      </c>
      <c r="AK522" s="1">
        <v>6.8937999999999997</v>
      </c>
      <c r="AL522" s="1">
        <v>51.7</v>
      </c>
      <c r="AM522" s="1">
        <v>1.7391000000000001</v>
      </c>
      <c r="AN522" s="1">
        <v>7.3150000000000004</v>
      </c>
      <c r="AO522" s="1">
        <v>51.7</v>
      </c>
      <c r="AP522" s="1">
        <v>1.1636</v>
      </c>
      <c r="AQ522" s="1">
        <v>6.0586000000000002</v>
      </c>
      <c r="AR522" s="5">
        <f t="shared" si="89"/>
        <v>1.4564000000000001</v>
      </c>
      <c r="AS522" s="5">
        <f t="shared" si="90"/>
        <v>4820.5</v>
      </c>
      <c r="AT522" s="5">
        <f t="shared" si="91"/>
        <v>18.943367979616827</v>
      </c>
      <c r="AU522" s="5">
        <f t="shared" si="92"/>
        <v>3.9362162162162165E-2</v>
      </c>
      <c r="AV522" s="5">
        <f t="shared" si="93"/>
        <v>0.48125831862525581</v>
      </c>
    </row>
    <row r="523" spans="5:48" x14ac:dyDescent="0.25">
      <c r="E523" s="1">
        <v>51.8</v>
      </c>
      <c r="F523" s="1">
        <v>1.6796</v>
      </c>
      <c r="G523" s="1">
        <v>6.8226000000000004</v>
      </c>
      <c r="H523" s="1">
        <v>51.8</v>
      </c>
      <c r="I523" s="1">
        <v>1.607</v>
      </c>
      <c r="J523" s="1">
        <v>7.0255999999999998</v>
      </c>
      <c r="K523" s="1">
        <v>51.8</v>
      </c>
      <c r="L523" s="1">
        <v>1.7306999999999999</v>
      </c>
      <c r="M523" s="1">
        <v>6.6913999999999998</v>
      </c>
      <c r="N523" s="1">
        <v>51.8</v>
      </c>
      <c r="O523" s="1">
        <v>1.3876999999999999</v>
      </c>
      <c r="P523" s="1">
        <v>8.3618000000000006</v>
      </c>
      <c r="Q523" s="1">
        <v>51.8</v>
      </c>
      <c r="R523" s="1">
        <v>2.0638999999999998</v>
      </c>
      <c r="S523" s="1">
        <v>4.7104999999999997</v>
      </c>
      <c r="T523" s="5">
        <f t="shared" si="84"/>
        <v>1.6937799999999998</v>
      </c>
      <c r="U523" s="5">
        <f t="shared" si="85"/>
        <v>6722.380000000001</v>
      </c>
      <c r="V523" s="5">
        <f t="shared" si="88"/>
        <v>26.417284107212236</v>
      </c>
      <c r="W523" s="5">
        <f t="shared" si="86"/>
        <v>4.5777837837837836E-2</v>
      </c>
      <c r="X523" s="5">
        <f t="shared" si="87"/>
        <v>0.57707583745637137</v>
      </c>
      <c r="Z523" s="1">
        <v>51.8</v>
      </c>
      <c r="AA523" s="1">
        <v>1.2472000000000001</v>
      </c>
      <c r="AB523" s="1">
        <v>2.0289999999999999</v>
      </c>
      <c r="AC523" s="1">
        <v>51.8</v>
      </c>
      <c r="AD523" s="1">
        <v>1.2544</v>
      </c>
      <c r="AE523" s="1">
        <v>1.2375</v>
      </c>
      <c r="AF523" s="1">
        <v>51.8</v>
      </c>
      <c r="AG523" s="1">
        <v>1.6460999999999999</v>
      </c>
      <c r="AH523" s="1">
        <v>5.3728999999999996</v>
      </c>
      <c r="AI523" s="1">
        <v>51.8</v>
      </c>
      <c r="AJ523" s="1">
        <v>1.6930000000000001</v>
      </c>
      <c r="AK523" s="1">
        <v>6.9066999999999998</v>
      </c>
      <c r="AL523" s="1">
        <v>51.8</v>
      </c>
      <c r="AM523" s="1">
        <v>1.7407999999999999</v>
      </c>
      <c r="AN523" s="1">
        <v>7.3243999999999998</v>
      </c>
      <c r="AO523" s="1">
        <v>51.8</v>
      </c>
      <c r="AP523" s="1">
        <v>1.1654</v>
      </c>
      <c r="AQ523" s="1">
        <v>6.0526</v>
      </c>
      <c r="AR523" s="5">
        <f t="shared" si="89"/>
        <v>1.4578166666666668</v>
      </c>
      <c r="AS523" s="5">
        <f t="shared" si="90"/>
        <v>4820.5166666666664</v>
      </c>
      <c r="AT523" s="5">
        <f t="shared" si="91"/>
        <v>18.94343347547818</v>
      </c>
      <c r="AU523" s="5">
        <f t="shared" si="92"/>
        <v>3.9400450450450451E-2</v>
      </c>
      <c r="AV523" s="5">
        <f t="shared" si="93"/>
        <v>0.48079230716667115</v>
      </c>
    </row>
    <row r="524" spans="5:48" x14ac:dyDescent="0.25">
      <c r="E524" s="1">
        <v>51.9</v>
      </c>
      <c r="F524" s="1">
        <v>1.6811</v>
      </c>
      <c r="G524" s="1">
        <v>6.8323</v>
      </c>
      <c r="H524" s="1">
        <v>51.9</v>
      </c>
      <c r="I524" s="1">
        <v>1.6087</v>
      </c>
      <c r="J524" s="1">
        <v>7.0400999999999998</v>
      </c>
      <c r="K524" s="1">
        <v>51.9</v>
      </c>
      <c r="L524" s="1">
        <v>1.7323</v>
      </c>
      <c r="M524" s="1">
        <v>6.6893000000000002</v>
      </c>
      <c r="N524" s="1">
        <v>51.9</v>
      </c>
      <c r="O524" s="1">
        <v>1.3894</v>
      </c>
      <c r="P524" s="1">
        <v>8.3584999999999994</v>
      </c>
      <c r="Q524" s="1">
        <v>51.9</v>
      </c>
      <c r="R524" s="1">
        <v>2.0653999999999999</v>
      </c>
      <c r="S524" s="1">
        <v>4.7130000000000001</v>
      </c>
      <c r="T524" s="5">
        <f t="shared" si="84"/>
        <v>1.6953800000000001</v>
      </c>
      <c r="U524" s="5">
        <f t="shared" si="85"/>
        <v>6726.6399999999985</v>
      </c>
      <c r="V524" s="5">
        <f t="shared" si="88"/>
        <v>26.434024849374484</v>
      </c>
      <c r="W524" s="5">
        <f t="shared" si="86"/>
        <v>4.5821081081081086E-2</v>
      </c>
      <c r="X524" s="5">
        <f t="shared" si="87"/>
        <v>0.5768965774203163</v>
      </c>
      <c r="Z524" s="1">
        <v>51.9</v>
      </c>
      <c r="AA524" s="1">
        <v>1.2483</v>
      </c>
      <c r="AB524" s="1">
        <v>2.0371999999999999</v>
      </c>
      <c r="AC524" s="1">
        <v>51.9</v>
      </c>
      <c r="AD524" s="1">
        <v>1.2551000000000001</v>
      </c>
      <c r="AE524" s="1">
        <v>1.2383999999999999</v>
      </c>
      <c r="AF524" s="1">
        <v>51.9</v>
      </c>
      <c r="AG524" s="1">
        <v>1.6476</v>
      </c>
      <c r="AH524" s="1">
        <v>5.3470000000000004</v>
      </c>
      <c r="AI524" s="1">
        <v>51.9</v>
      </c>
      <c r="AJ524" s="1">
        <v>1.6947000000000001</v>
      </c>
      <c r="AK524" s="1">
        <v>6.9173</v>
      </c>
      <c r="AL524" s="1">
        <v>51.9</v>
      </c>
      <c r="AM524" s="1">
        <v>1.7422</v>
      </c>
      <c r="AN524" s="1">
        <v>7.3369</v>
      </c>
      <c r="AO524" s="1">
        <v>51.9</v>
      </c>
      <c r="AP524" s="1">
        <v>1.1671</v>
      </c>
      <c r="AQ524" s="1">
        <v>6.0319000000000003</v>
      </c>
      <c r="AR524" s="5">
        <f t="shared" si="89"/>
        <v>1.4591666666666665</v>
      </c>
      <c r="AS524" s="5">
        <f t="shared" si="90"/>
        <v>4818.1166666666668</v>
      </c>
      <c r="AT524" s="5">
        <f t="shared" si="91"/>
        <v>18.934002071443107</v>
      </c>
      <c r="AU524" s="5">
        <f t="shared" si="92"/>
        <v>3.943693693693693E-2</v>
      </c>
      <c r="AV524" s="5">
        <f t="shared" si="93"/>
        <v>0.48010833350775217</v>
      </c>
    </row>
    <row r="525" spans="5:48" x14ac:dyDescent="0.25">
      <c r="E525" s="1">
        <v>52</v>
      </c>
      <c r="F525" s="1">
        <v>1.6827000000000001</v>
      </c>
      <c r="G525" s="1">
        <v>6.8417000000000003</v>
      </c>
      <c r="H525" s="1">
        <v>52</v>
      </c>
      <c r="I525" s="1">
        <v>1.6102000000000001</v>
      </c>
      <c r="J525" s="1">
        <v>7.0468000000000002</v>
      </c>
      <c r="K525" s="1">
        <v>52</v>
      </c>
      <c r="L525" s="1">
        <v>1.7338</v>
      </c>
      <c r="M525" s="1">
        <v>6.6893000000000002</v>
      </c>
      <c r="N525" s="1">
        <v>52</v>
      </c>
      <c r="O525" s="1">
        <v>1.391</v>
      </c>
      <c r="P525" s="1">
        <v>8.3666</v>
      </c>
      <c r="Q525" s="1">
        <v>52</v>
      </c>
      <c r="R525" s="1">
        <v>2.0672000000000001</v>
      </c>
      <c r="S525" s="1">
        <v>4.7282999999999999</v>
      </c>
      <c r="T525" s="5">
        <f t="shared" si="84"/>
        <v>1.6969799999999999</v>
      </c>
      <c r="U525" s="5">
        <f t="shared" si="85"/>
        <v>6734.54</v>
      </c>
      <c r="V525" s="5">
        <f t="shared" si="88"/>
        <v>26.465069887656615</v>
      </c>
      <c r="W525" s="5">
        <f t="shared" si="86"/>
        <v>4.5864324324324322E-2</v>
      </c>
      <c r="X525" s="5">
        <f t="shared" si="87"/>
        <v>0.57702953826403069</v>
      </c>
      <c r="Z525" s="1">
        <v>52</v>
      </c>
      <c r="AA525" s="1">
        <v>1.2488999999999999</v>
      </c>
      <c r="AB525" s="1">
        <v>2.0417999999999998</v>
      </c>
      <c r="AC525" s="1">
        <v>52</v>
      </c>
      <c r="AD525" s="1">
        <v>1.2558</v>
      </c>
      <c r="AE525" s="1">
        <v>1.2403999999999999</v>
      </c>
      <c r="AF525" s="1">
        <v>52</v>
      </c>
      <c r="AG525" s="1">
        <v>1.6496</v>
      </c>
      <c r="AH525" s="1">
        <v>5.3281000000000001</v>
      </c>
      <c r="AI525" s="1">
        <v>52</v>
      </c>
      <c r="AJ525" s="1">
        <v>1.6960999999999999</v>
      </c>
      <c r="AK525" s="1">
        <v>6.9265999999999996</v>
      </c>
      <c r="AL525" s="1">
        <v>52</v>
      </c>
      <c r="AM525" s="1">
        <v>1.7442</v>
      </c>
      <c r="AN525" s="1">
        <v>7.3569000000000004</v>
      </c>
      <c r="AO525" s="1">
        <v>52</v>
      </c>
      <c r="AP525" s="1">
        <v>1.1688000000000001</v>
      </c>
      <c r="AQ525" s="1">
        <v>6.0176999999999996</v>
      </c>
      <c r="AR525" s="5">
        <f t="shared" si="89"/>
        <v>1.4605666666666666</v>
      </c>
      <c r="AS525" s="5">
        <f t="shared" si="90"/>
        <v>4818.583333333333</v>
      </c>
      <c r="AT525" s="5">
        <f t="shared" si="91"/>
        <v>18.935835955561036</v>
      </c>
      <c r="AU525" s="5">
        <f t="shared" si="92"/>
        <v>3.9474774774774769E-2</v>
      </c>
      <c r="AV525" s="5">
        <f t="shared" si="93"/>
        <v>0.47969459138400056</v>
      </c>
    </row>
    <row r="526" spans="5:48" x14ac:dyDescent="0.25">
      <c r="E526" s="1">
        <v>52.1</v>
      </c>
      <c r="F526" s="1">
        <v>1.6841999999999999</v>
      </c>
      <c r="G526" s="1">
        <v>6.8510999999999997</v>
      </c>
      <c r="H526" s="1">
        <v>52.1</v>
      </c>
      <c r="I526" s="1">
        <v>1.6120000000000001</v>
      </c>
      <c r="J526" s="1">
        <v>7.0670000000000002</v>
      </c>
      <c r="K526" s="1">
        <v>52.1</v>
      </c>
      <c r="L526" s="1">
        <v>1.7354000000000001</v>
      </c>
      <c r="M526" s="1">
        <v>6.6847000000000003</v>
      </c>
      <c r="N526" s="1">
        <v>52.1</v>
      </c>
      <c r="O526" s="1">
        <v>1.3929</v>
      </c>
      <c r="P526" s="1">
        <v>8.3637999999999995</v>
      </c>
      <c r="Q526" s="1">
        <v>52.1</v>
      </c>
      <c r="R526" s="1">
        <v>2.069</v>
      </c>
      <c r="S526" s="1">
        <v>4.7370999999999999</v>
      </c>
      <c r="T526" s="5">
        <f t="shared" si="84"/>
        <v>1.6987000000000001</v>
      </c>
      <c r="U526" s="5">
        <f t="shared" si="85"/>
        <v>6740.74</v>
      </c>
      <c r="V526" s="5">
        <f t="shared" si="88"/>
        <v>26.489434348080557</v>
      </c>
      <c r="W526" s="5">
        <f t="shared" si="86"/>
        <v>4.5910810810810811E-2</v>
      </c>
      <c r="X526" s="5">
        <f t="shared" si="87"/>
        <v>0.57697596448989263</v>
      </c>
      <c r="Z526" s="1">
        <v>52.1</v>
      </c>
      <c r="AA526" s="1">
        <v>1.2497</v>
      </c>
      <c r="AB526" s="1">
        <v>2.0444</v>
      </c>
      <c r="AC526" s="1">
        <v>52.1</v>
      </c>
      <c r="AD526" s="1">
        <v>1.2567999999999999</v>
      </c>
      <c r="AE526" s="1">
        <v>1.2459</v>
      </c>
      <c r="AF526" s="1">
        <v>52.1</v>
      </c>
      <c r="AG526" s="1">
        <v>1.651</v>
      </c>
      <c r="AH526" s="1">
        <v>5.2923999999999998</v>
      </c>
      <c r="AI526" s="1">
        <v>52.1</v>
      </c>
      <c r="AJ526" s="1">
        <v>1.6980999999999999</v>
      </c>
      <c r="AK526" s="1">
        <v>6.9486999999999997</v>
      </c>
      <c r="AL526" s="1">
        <v>52.1</v>
      </c>
      <c r="AM526" s="1">
        <v>1.7454000000000001</v>
      </c>
      <c r="AN526" s="1">
        <v>7.3609</v>
      </c>
      <c r="AO526" s="1">
        <v>52.1</v>
      </c>
      <c r="AP526" s="1">
        <v>1.1707000000000001</v>
      </c>
      <c r="AQ526" s="1">
        <v>5.9911000000000003</v>
      </c>
      <c r="AR526" s="5">
        <f t="shared" si="89"/>
        <v>1.4619499999999999</v>
      </c>
      <c r="AS526" s="5">
        <f t="shared" si="90"/>
        <v>4813.8999999999996</v>
      </c>
      <c r="AT526" s="5">
        <f t="shared" si="91"/>
        <v>18.917431618520368</v>
      </c>
      <c r="AU526" s="5">
        <f t="shared" si="92"/>
        <v>3.9512162162162155E-2</v>
      </c>
      <c r="AV526" s="5">
        <f t="shared" si="93"/>
        <v>0.47877490330398015</v>
      </c>
    </row>
    <row r="527" spans="5:48" x14ac:dyDescent="0.25">
      <c r="E527" s="1">
        <v>52.2</v>
      </c>
      <c r="F527" s="1">
        <v>1.6860999999999999</v>
      </c>
      <c r="G527" s="1">
        <v>6.8719000000000001</v>
      </c>
      <c r="H527" s="1">
        <v>52.2</v>
      </c>
      <c r="I527" s="1">
        <v>1.6136999999999999</v>
      </c>
      <c r="J527" s="1">
        <v>7.0705999999999998</v>
      </c>
      <c r="K527" s="1">
        <v>52.2</v>
      </c>
      <c r="L527" s="1">
        <v>1.7369000000000001</v>
      </c>
      <c r="M527" s="1">
        <v>6.6839000000000004</v>
      </c>
      <c r="N527" s="1">
        <v>52.2</v>
      </c>
      <c r="O527" s="1">
        <v>1.3946000000000001</v>
      </c>
      <c r="P527" s="1">
        <v>8.3699999999999992</v>
      </c>
      <c r="Q527" s="1">
        <v>52.2</v>
      </c>
      <c r="R527" s="1">
        <v>2.0703999999999998</v>
      </c>
      <c r="S527" s="1">
        <v>4.7477</v>
      </c>
      <c r="T527" s="5">
        <f t="shared" si="84"/>
        <v>1.70034</v>
      </c>
      <c r="U527" s="5">
        <f t="shared" si="85"/>
        <v>6748.8200000000006</v>
      </c>
      <c r="V527" s="5">
        <f t="shared" si="88"/>
        <v>26.521186741665314</v>
      </c>
      <c r="W527" s="5">
        <f t="shared" si="86"/>
        <v>4.5955135135135133E-2</v>
      </c>
      <c r="X527" s="5">
        <f t="shared" si="87"/>
        <v>0.57711040700190352</v>
      </c>
      <c r="Z527" s="1">
        <v>52.2</v>
      </c>
      <c r="AA527" s="1">
        <v>1.2505999999999999</v>
      </c>
      <c r="AB527" s="1">
        <v>2.0503</v>
      </c>
      <c r="AC527" s="1">
        <v>52.2</v>
      </c>
      <c r="AD527" s="1">
        <v>1.2578</v>
      </c>
      <c r="AE527" s="1">
        <v>1.2532000000000001</v>
      </c>
      <c r="AF527" s="1">
        <v>52.2</v>
      </c>
      <c r="AG527" s="1">
        <v>1.6529</v>
      </c>
      <c r="AH527" s="1">
        <v>5.2653999999999996</v>
      </c>
      <c r="AI527" s="1">
        <v>52.2</v>
      </c>
      <c r="AJ527" s="1">
        <v>1.6996</v>
      </c>
      <c r="AK527" s="1">
        <v>6.9579000000000004</v>
      </c>
      <c r="AL527" s="1">
        <v>52.2</v>
      </c>
      <c r="AM527" s="1">
        <v>1.7476</v>
      </c>
      <c r="AN527" s="1">
        <v>7.3887999999999998</v>
      </c>
      <c r="AO527" s="1">
        <v>52.2</v>
      </c>
      <c r="AP527" s="1">
        <v>1.1719999999999999</v>
      </c>
      <c r="AQ527" s="1">
        <v>5.9457000000000004</v>
      </c>
      <c r="AR527" s="5">
        <f t="shared" si="89"/>
        <v>1.4634166666666666</v>
      </c>
      <c r="AS527" s="5">
        <f t="shared" si="90"/>
        <v>4810.2166666666662</v>
      </c>
      <c r="AT527" s="5">
        <f t="shared" si="91"/>
        <v>18.902957033160984</v>
      </c>
      <c r="AU527" s="5">
        <f t="shared" si="92"/>
        <v>3.9551801801801803E-2</v>
      </c>
      <c r="AV527" s="5">
        <f t="shared" si="93"/>
        <v>0.47792909986467041</v>
      </c>
    </row>
    <row r="528" spans="5:48" x14ac:dyDescent="0.25">
      <c r="E528" s="1">
        <v>52.3</v>
      </c>
      <c r="F528" s="1">
        <v>1.6875</v>
      </c>
      <c r="G528" s="1">
        <v>6.8825000000000003</v>
      </c>
      <c r="H528" s="1">
        <v>52.3</v>
      </c>
      <c r="I528" s="1">
        <v>1.6154999999999999</v>
      </c>
      <c r="J528" s="1">
        <v>7.0987999999999998</v>
      </c>
      <c r="K528" s="1">
        <v>52.3</v>
      </c>
      <c r="L528" s="1">
        <v>1.7388999999999999</v>
      </c>
      <c r="M528" s="1">
        <v>6.6877000000000004</v>
      </c>
      <c r="N528" s="1">
        <v>52.3</v>
      </c>
      <c r="O528" s="1">
        <v>1.3963000000000001</v>
      </c>
      <c r="P528" s="1">
        <v>8.3600999999999992</v>
      </c>
      <c r="Q528" s="1">
        <v>52.3</v>
      </c>
      <c r="R528" s="1">
        <v>2.0724</v>
      </c>
      <c r="S528" s="1">
        <v>4.7591999999999999</v>
      </c>
      <c r="T528" s="5">
        <f t="shared" si="84"/>
        <v>1.7021200000000001</v>
      </c>
      <c r="U528" s="5">
        <f t="shared" si="85"/>
        <v>6757.66</v>
      </c>
      <c r="V528" s="5">
        <f t="shared" si="88"/>
        <v>26.555925746527841</v>
      </c>
      <c r="W528" s="5">
        <f t="shared" si="86"/>
        <v>4.6003243243243244E-2</v>
      </c>
      <c r="X528" s="5">
        <f t="shared" si="87"/>
        <v>0.57726203359430006</v>
      </c>
      <c r="Z528" s="1">
        <v>52.3</v>
      </c>
      <c r="AA528" s="1">
        <v>1.2515000000000001</v>
      </c>
      <c r="AB528" s="1">
        <v>2.0583</v>
      </c>
      <c r="AC528" s="1">
        <v>52.3</v>
      </c>
      <c r="AD528" s="1">
        <v>1.2584</v>
      </c>
      <c r="AE528" s="1">
        <v>1.2544</v>
      </c>
      <c r="AF528" s="1">
        <v>52.3</v>
      </c>
      <c r="AG528" s="1">
        <v>1.6545000000000001</v>
      </c>
      <c r="AH528" s="1">
        <v>5.218</v>
      </c>
      <c r="AI528" s="1">
        <v>52.3</v>
      </c>
      <c r="AJ528" s="1">
        <v>1.7014</v>
      </c>
      <c r="AK528" s="1">
        <v>6.9802999999999997</v>
      </c>
      <c r="AL528" s="1">
        <v>52.3</v>
      </c>
      <c r="AM528" s="1">
        <v>1.7492000000000001</v>
      </c>
      <c r="AN528" s="1">
        <v>7.3978000000000002</v>
      </c>
      <c r="AO528" s="1">
        <v>52.3</v>
      </c>
      <c r="AP528" s="1">
        <v>1.1738999999999999</v>
      </c>
      <c r="AQ528" s="1">
        <v>5.8956999999999997</v>
      </c>
      <c r="AR528" s="5">
        <f t="shared" si="89"/>
        <v>1.4648166666666667</v>
      </c>
      <c r="AS528" s="5">
        <f t="shared" si="90"/>
        <v>4800.75</v>
      </c>
      <c r="AT528" s="5">
        <f t="shared" si="91"/>
        <v>18.86575538391152</v>
      </c>
      <c r="AU528" s="5">
        <f t="shared" si="92"/>
        <v>3.9589639639639643E-2</v>
      </c>
      <c r="AV528" s="5">
        <f t="shared" si="93"/>
        <v>0.47653263721607447</v>
      </c>
    </row>
    <row r="529" spans="5:48" x14ac:dyDescent="0.25">
      <c r="E529" s="1">
        <v>52.4</v>
      </c>
      <c r="F529" s="1">
        <v>1.6896</v>
      </c>
      <c r="G529" s="1">
        <v>6.9123999999999999</v>
      </c>
      <c r="H529" s="1">
        <v>52.4</v>
      </c>
      <c r="I529" s="1">
        <v>1.6172</v>
      </c>
      <c r="J529" s="1">
        <v>7.1059999999999999</v>
      </c>
      <c r="K529" s="1">
        <v>52.4</v>
      </c>
      <c r="L529" s="1">
        <v>1.7403</v>
      </c>
      <c r="M529" s="1">
        <v>6.6802999999999999</v>
      </c>
      <c r="N529" s="1">
        <v>52.4</v>
      </c>
      <c r="O529" s="1">
        <v>1.3976999999999999</v>
      </c>
      <c r="P529" s="1">
        <v>8.3384</v>
      </c>
      <c r="Q529" s="1">
        <v>52.4</v>
      </c>
      <c r="R529" s="1">
        <v>2.0739000000000001</v>
      </c>
      <c r="S529" s="1">
        <v>4.7697000000000003</v>
      </c>
      <c r="T529" s="5">
        <f t="shared" si="84"/>
        <v>1.7037400000000003</v>
      </c>
      <c r="U529" s="5">
        <f t="shared" si="85"/>
        <v>6761.3599999999988</v>
      </c>
      <c r="V529" s="5">
        <f t="shared" si="88"/>
        <v>26.570465827748578</v>
      </c>
      <c r="W529" s="5">
        <f t="shared" si="86"/>
        <v>4.6047027027027031E-2</v>
      </c>
      <c r="X529" s="5">
        <f t="shared" si="87"/>
        <v>0.57702891029540737</v>
      </c>
      <c r="Z529" s="1">
        <v>52.4</v>
      </c>
      <c r="AA529" s="1">
        <v>1.2523</v>
      </c>
      <c r="AB529" s="1">
        <v>2.0621</v>
      </c>
      <c r="AC529" s="1">
        <v>52.4</v>
      </c>
      <c r="AD529" s="1">
        <v>1.2593000000000001</v>
      </c>
      <c r="AE529" s="1">
        <v>1.2577</v>
      </c>
      <c r="AF529" s="1">
        <v>52.4</v>
      </c>
      <c r="AG529" s="1">
        <v>1.6561999999999999</v>
      </c>
      <c r="AH529" s="1">
        <v>5.1696</v>
      </c>
      <c r="AI529" s="1">
        <v>52.4</v>
      </c>
      <c r="AJ529" s="1">
        <v>1.7032</v>
      </c>
      <c r="AK529" s="1">
        <v>6.9916</v>
      </c>
      <c r="AL529" s="1">
        <v>52.4</v>
      </c>
      <c r="AM529" s="1">
        <v>1.7507999999999999</v>
      </c>
      <c r="AN529" s="1">
        <v>7.4138000000000002</v>
      </c>
      <c r="AO529" s="1">
        <v>52.4</v>
      </c>
      <c r="AP529" s="1">
        <v>1.1753</v>
      </c>
      <c r="AQ529" s="1">
        <v>5.8021000000000003</v>
      </c>
      <c r="AR529" s="5">
        <f t="shared" si="89"/>
        <v>1.4661833333333334</v>
      </c>
      <c r="AS529" s="5">
        <f t="shared" si="90"/>
        <v>4782.8166666666666</v>
      </c>
      <c r="AT529" s="5">
        <f t="shared" si="91"/>
        <v>18.795281837093874</v>
      </c>
      <c r="AU529" s="5">
        <f t="shared" si="92"/>
        <v>3.9626576576576575E-2</v>
      </c>
      <c r="AV529" s="5">
        <f t="shared" si="93"/>
        <v>0.47431000759737191</v>
      </c>
    </row>
    <row r="530" spans="5:48" x14ac:dyDescent="0.25">
      <c r="E530" s="1">
        <v>52.5</v>
      </c>
      <c r="F530" s="1">
        <v>1.6912</v>
      </c>
      <c r="G530" s="1">
        <v>6.9223999999999997</v>
      </c>
      <c r="H530" s="1">
        <v>52.5</v>
      </c>
      <c r="I530" s="1">
        <v>1.6186</v>
      </c>
      <c r="J530" s="1">
        <v>7.1109999999999998</v>
      </c>
      <c r="K530" s="1">
        <v>52.5</v>
      </c>
      <c r="L530" s="1">
        <v>1.7423</v>
      </c>
      <c r="M530" s="1">
        <v>6.6871</v>
      </c>
      <c r="N530" s="1">
        <v>52.5</v>
      </c>
      <c r="O530" s="1">
        <v>1.3994</v>
      </c>
      <c r="P530" s="1">
        <v>8.3290000000000006</v>
      </c>
      <c r="Q530" s="1">
        <v>52.5</v>
      </c>
      <c r="R530" s="1">
        <v>2.0758000000000001</v>
      </c>
      <c r="S530" s="1">
        <v>4.7854999999999999</v>
      </c>
      <c r="T530" s="5">
        <f t="shared" si="84"/>
        <v>1.70546</v>
      </c>
      <c r="U530" s="5">
        <f t="shared" si="85"/>
        <v>6767</v>
      </c>
      <c r="V530" s="5">
        <f t="shared" si="88"/>
        <v>26.592629627231009</v>
      </c>
      <c r="W530" s="5">
        <f t="shared" si="86"/>
        <v>4.6093513513513512E-2</v>
      </c>
      <c r="X530" s="5">
        <f t="shared" si="87"/>
        <v>0.57692780610952321</v>
      </c>
      <c r="Z530" s="1">
        <v>52.5</v>
      </c>
      <c r="AA530" s="1">
        <v>1.2531000000000001</v>
      </c>
      <c r="AB530" s="1">
        <v>2.0667</v>
      </c>
      <c r="AC530" s="1">
        <v>52.5</v>
      </c>
      <c r="AD530" s="1">
        <v>1.2602</v>
      </c>
      <c r="AE530" s="1">
        <v>1.2636000000000001</v>
      </c>
      <c r="AF530" s="1">
        <v>52.5</v>
      </c>
      <c r="AG530" s="1">
        <v>1.6578999999999999</v>
      </c>
      <c r="AH530" s="1">
        <v>5.0852000000000004</v>
      </c>
      <c r="AI530" s="1">
        <v>52.5</v>
      </c>
      <c r="AJ530" s="1">
        <v>1.7047000000000001</v>
      </c>
      <c r="AK530" s="1">
        <v>7.0077999999999996</v>
      </c>
      <c r="AL530" s="1">
        <v>52.5</v>
      </c>
      <c r="AM530" s="1">
        <v>1.7524</v>
      </c>
      <c r="AN530" s="1">
        <v>7.4168000000000003</v>
      </c>
      <c r="AO530" s="1">
        <v>52.5</v>
      </c>
      <c r="AP530" s="1">
        <v>1.1772</v>
      </c>
      <c r="AQ530" s="1">
        <v>5.6894999999999998</v>
      </c>
      <c r="AR530" s="5">
        <f t="shared" si="89"/>
        <v>1.467583333333333</v>
      </c>
      <c r="AS530" s="5">
        <f t="shared" si="90"/>
        <v>4754.9333333333325</v>
      </c>
      <c r="AT530" s="5">
        <f t="shared" si="91"/>
        <v>18.685707261047476</v>
      </c>
      <c r="AU530" s="5">
        <f t="shared" si="92"/>
        <v>3.9664414414414408E-2</v>
      </c>
      <c r="AV530" s="5">
        <f t="shared" si="93"/>
        <v>0.47109499880217365</v>
      </c>
    </row>
    <row r="531" spans="5:48" x14ac:dyDescent="0.25">
      <c r="E531" s="1">
        <v>52.6</v>
      </c>
      <c r="F531" s="1">
        <v>1.6928000000000001</v>
      </c>
      <c r="G531" s="1">
        <v>6.9427000000000003</v>
      </c>
      <c r="H531" s="1">
        <v>52.6</v>
      </c>
      <c r="I531" s="1">
        <v>1.6204000000000001</v>
      </c>
      <c r="J531" s="1">
        <v>7.1250999999999998</v>
      </c>
      <c r="K531" s="1">
        <v>52.6</v>
      </c>
      <c r="L531" s="1">
        <v>1.7439</v>
      </c>
      <c r="M531" s="1">
        <v>6.6795999999999998</v>
      </c>
      <c r="N531" s="1">
        <v>52.6</v>
      </c>
      <c r="O531" s="1">
        <v>1.401</v>
      </c>
      <c r="P531" s="1">
        <v>8.3018000000000001</v>
      </c>
      <c r="Q531" s="1">
        <v>52.6</v>
      </c>
      <c r="R531" s="1">
        <v>2.0771999999999999</v>
      </c>
      <c r="S531" s="1">
        <v>4.7882999999999996</v>
      </c>
      <c r="T531" s="5">
        <f t="shared" si="84"/>
        <v>1.7070599999999998</v>
      </c>
      <c r="U531" s="5">
        <f t="shared" si="85"/>
        <v>6767.5</v>
      </c>
      <c r="V531" s="5">
        <f t="shared" si="88"/>
        <v>26.594594503071647</v>
      </c>
      <c r="W531" s="5">
        <f t="shared" si="86"/>
        <v>4.6136756756756749E-2</v>
      </c>
      <c r="X531" s="5">
        <f t="shared" si="87"/>
        <v>0.57642964899514437</v>
      </c>
      <c r="Z531" s="1">
        <v>52.6</v>
      </c>
      <c r="AA531" s="1">
        <v>1.2541</v>
      </c>
      <c r="AB531" s="1">
        <v>2.0762</v>
      </c>
      <c r="AC531" s="1">
        <v>52.6</v>
      </c>
      <c r="AD531" s="1">
        <v>1.2609999999999999</v>
      </c>
      <c r="AE531" s="1">
        <v>1.2677</v>
      </c>
      <c r="AF531" s="1">
        <v>52.56</v>
      </c>
      <c r="AG531" s="1">
        <v>1.6589</v>
      </c>
      <c r="AH531" s="1">
        <v>4.7996999999999996</v>
      </c>
      <c r="AI531" s="1">
        <v>52.6</v>
      </c>
      <c r="AJ531" s="1">
        <v>1.7063999999999999</v>
      </c>
      <c r="AK531" s="1">
        <v>7.0124000000000004</v>
      </c>
      <c r="AL531" s="1">
        <v>52.6</v>
      </c>
      <c r="AM531" s="1">
        <v>1.7538</v>
      </c>
      <c r="AN531" s="1">
        <v>7.4283999999999999</v>
      </c>
      <c r="AO531" s="1">
        <v>52.6</v>
      </c>
      <c r="AP531" s="1">
        <v>1.1788000000000001</v>
      </c>
      <c r="AQ531" s="1">
        <v>5.5503999999999998</v>
      </c>
      <c r="AR531" s="5">
        <f t="shared" si="89"/>
        <v>1.4688333333333334</v>
      </c>
      <c r="AS531" s="5">
        <f t="shared" si="90"/>
        <v>4689.1333333333332</v>
      </c>
      <c r="AT531" s="5">
        <f t="shared" si="91"/>
        <v>18.427129600419164</v>
      </c>
      <c r="AU531" s="5">
        <f t="shared" si="92"/>
        <v>3.9698198198198198E-2</v>
      </c>
      <c r="AV531" s="5">
        <f t="shared" si="93"/>
        <v>0.46418050281323658</v>
      </c>
    </row>
    <row r="532" spans="5:48" x14ac:dyDescent="0.25">
      <c r="E532" s="1">
        <v>52.7</v>
      </c>
      <c r="F532" s="1">
        <v>1.6943999999999999</v>
      </c>
      <c r="G532" s="1">
        <v>6.9512999999999998</v>
      </c>
      <c r="H532" s="1">
        <v>52.7</v>
      </c>
      <c r="I532" s="1">
        <v>1.6217999999999999</v>
      </c>
      <c r="J532" s="1">
        <v>7.1303000000000001</v>
      </c>
      <c r="K532" s="1">
        <v>52.7</v>
      </c>
      <c r="L532" s="1">
        <v>1.7455000000000001</v>
      </c>
      <c r="M532" s="1">
        <v>6.6794000000000002</v>
      </c>
      <c r="N532" s="1">
        <v>52.7</v>
      </c>
      <c r="O532" s="1">
        <v>1.4028</v>
      </c>
      <c r="P532" s="1">
        <v>8.2899999999999991</v>
      </c>
      <c r="Q532" s="1">
        <v>52.7</v>
      </c>
      <c r="R532" s="1">
        <v>2.0789</v>
      </c>
      <c r="S532" s="1">
        <v>4.8022999999999998</v>
      </c>
      <c r="T532" s="5">
        <f t="shared" si="84"/>
        <v>1.70868</v>
      </c>
      <c r="U532" s="5">
        <f t="shared" si="85"/>
        <v>6770.66</v>
      </c>
      <c r="V532" s="5">
        <f t="shared" si="88"/>
        <v>26.607012518384497</v>
      </c>
      <c r="W532" s="5">
        <f t="shared" si="86"/>
        <v>4.6180540540540542E-2</v>
      </c>
      <c r="X532" s="5">
        <f t="shared" si="87"/>
        <v>0.57615203735060183</v>
      </c>
      <c r="Z532" s="1">
        <v>52.7</v>
      </c>
      <c r="AA532" s="1">
        <v>1.2547999999999999</v>
      </c>
      <c r="AB532" s="1">
        <v>2.0807000000000002</v>
      </c>
      <c r="AC532" s="1">
        <v>52.7</v>
      </c>
      <c r="AD532" s="1">
        <v>1.2617</v>
      </c>
      <c r="AE532" s="1">
        <v>1.2698</v>
      </c>
      <c r="AI532" s="1">
        <v>52.7</v>
      </c>
      <c r="AJ532" s="1">
        <v>1.7078</v>
      </c>
      <c r="AK532" s="1">
        <v>7.0225</v>
      </c>
      <c r="AL532" s="1">
        <v>52.7</v>
      </c>
      <c r="AM532" s="1">
        <v>1.7558</v>
      </c>
      <c r="AN532" s="1">
        <v>7.4413999999999998</v>
      </c>
      <c r="AO532" s="1">
        <v>52.62</v>
      </c>
      <c r="AP532" s="1">
        <v>1.1793</v>
      </c>
      <c r="AQ532" s="1">
        <v>5.5244</v>
      </c>
      <c r="AR532" s="5">
        <f t="shared" si="89"/>
        <v>1.43188</v>
      </c>
      <c r="AS532" s="5">
        <f t="shared" si="90"/>
        <v>4667.7599999999993</v>
      </c>
      <c r="AT532" s="5">
        <f t="shared" si="91"/>
        <v>18.34313770781791</v>
      </c>
      <c r="AU532" s="5">
        <f t="shared" si="92"/>
        <v>3.8699459459459462E-2</v>
      </c>
      <c r="AV532" s="5">
        <f t="shared" si="93"/>
        <v>0.47398950693442371</v>
      </c>
    </row>
    <row r="533" spans="5:48" x14ac:dyDescent="0.25">
      <c r="E533" s="1">
        <v>52.8</v>
      </c>
      <c r="F533" s="1">
        <v>1.696</v>
      </c>
      <c r="G533" s="1">
        <v>6.9722999999999997</v>
      </c>
      <c r="H533" s="1">
        <v>52.8</v>
      </c>
      <c r="I533" s="1">
        <v>1.6236999999999999</v>
      </c>
      <c r="J533" s="1">
        <v>7.1538000000000004</v>
      </c>
      <c r="K533" s="1">
        <v>52.8</v>
      </c>
      <c r="L533" s="1">
        <v>1.7472000000000001</v>
      </c>
      <c r="M533" s="1">
        <v>6.6696</v>
      </c>
      <c r="N533" s="1">
        <v>52.8</v>
      </c>
      <c r="O533" s="1">
        <v>1.4044000000000001</v>
      </c>
      <c r="P533" s="1">
        <v>8.2363999999999997</v>
      </c>
      <c r="Q533" s="1">
        <v>52.8</v>
      </c>
      <c r="R533" s="1">
        <v>2.0804999999999998</v>
      </c>
      <c r="S533" s="1">
        <v>4.8094000000000001</v>
      </c>
      <c r="T533" s="5">
        <f t="shared" si="84"/>
        <v>1.7103600000000001</v>
      </c>
      <c r="U533" s="5">
        <f t="shared" si="85"/>
        <v>6768.2999999999993</v>
      </c>
      <c r="V533" s="5">
        <f t="shared" si="88"/>
        <v>26.597738304416669</v>
      </c>
      <c r="W533" s="5">
        <f t="shared" si="86"/>
        <v>4.6225945945945951E-2</v>
      </c>
      <c r="X533" s="5">
        <f t="shared" si="87"/>
        <v>0.57538548449648996</v>
      </c>
      <c r="Z533" s="1">
        <v>52.8</v>
      </c>
      <c r="AA533" s="1">
        <v>1.2555000000000001</v>
      </c>
      <c r="AB533" s="1">
        <v>2.0827</v>
      </c>
      <c r="AC533" s="1">
        <v>52.8</v>
      </c>
      <c r="AD533" s="1">
        <v>1.2625999999999999</v>
      </c>
      <c r="AE533" s="1">
        <v>1.2737000000000001</v>
      </c>
      <c r="AI533" s="1">
        <v>52.8</v>
      </c>
      <c r="AJ533" s="1">
        <v>1.7097</v>
      </c>
      <c r="AK533" s="1">
        <v>7.0366</v>
      </c>
      <c r="AL533" s="1">
        <v>52.8</v>
      </c>
      <c r="AM533" s="1">
        <v>1.7572000000000001</v>
      </c>
      <c r="AN533" s="1">
        <v>7.4534000000000002</v>
      </c>
      <c r="AR533" s="5">
        <f t="shared" si="89"/>
        <v>1.4962500000000001</v>
      </c>
      <c r="AS533" s="5">
        <f t="shared" si="90"/>
        <v>4461.6000000000004</v>
      </c>
      <c r="AT533" s="5">
        <f t="shared" si="91"/>
        <v>17.532980101204945</v>
      </c>
      <c r="AU533" s="5">
        <f t="shared" si="92"/>
        <v>4.0439189189189192E-2</v>
      </c>
      <c r="AV533" s="5">
        <f t="shared" si="93"/>
        <v>0.43356408604483399</v>
      </c>
    </row>
    <row r="534" spans="5:48" x14ac:dyDescent="0.25">
      <c r="E534" s="1">
        <v>52.9</v>
      </c>
      <c r="F534" s="1">
        <v>1.6979</v>
      </c>
      <c r="G534" s="1">
        <v>6.9919000000000002</v>
      </c>
      <c r="H534" s="1">
        <v>52.9</v>
      </c>
      <c r="I534" s="1">
        <v>1.6252</v>
      </c>
      <c r="J534" s="1">
        <v>7.1574999999999998</v>
      </c>
      <c r="K534" s="1">
        <v>52.9</v>
      </c>
      <c r="L534" s="1">
        <v>1.7486999999999999</v>
      </c>
      <c r="M534" s="1">
        <v>6.6649000000000003</v>
      </c>
      <c r="N534" s="1">
        <v>52.9</v>
      </c>
      <c r="O534" s="1">
        <v>1.4061999999999999</v>
      </c>
      <c r="P534" s="1">
        <v>8.1974999999999998</v>
      </c>
      <c r="Q534" s="1">
        <v>52.9</v>
      </c>
      <c r="R534" s="1">
        <v>2.0821000000000001</v>
      </c>
      <c r="S534" s="1">
        <v>4.8247999999999998</v>
      </c>
      <c r="T534" s="5">
        <f t="shared" si="84"/>
        <v>1.7120200000000001</v>
      </c>
      <c r="U534" s="5">
        <f t="shared" si="85"/>
        <v>6767.3200000000006</v>
      </c>
      <c r="V534" s="5">
        <f t="shared" si="88"/>
        <v>26.593887147769021</v>
      </c>
      <c r="W534" s="5">
        <f t="shared" si="86"/>
        <v>4.6270810810810817E-2</v>
      </c>
      <c r="X534" s="5">
        <f t="shared" si="87"/>
        <v>0.57474435139043567</v>
      </c>
      <c r="Z534" s="1">
        <v>52.9</v>
      </c>
      <c r="AA534" s="1">
        <v>1.2564</v>
      </c>
      <c r="AB534" s="1">
        <v>2.0884999999999998</v>
      </c>
      <c r="AC534" s="1">
        <v>52.9</v>
      </c>
      <c r="AD534" s="1">
        <v>1.2635000000000001</v>
      </c>
      <c r="AE534" s="1">
        <v>1.2796000000000001</v>
      </c>
      <c r="AI534" s="1">
        <v>52.9</v>
      </c>
      <c r="AJ534" s="1">
        <v>1.7112000000000001</v>
      </c>
      <c r="AK534" s="1">
        <v>7.0503999999999998</v>
      </c>
      <c r="AL534" s="1">
        <v>52.9</v>
      </c>
      <c r="AM534" s="1">
        <v>1.7592000000000001</v>
      </c>
      <c r="AN534" s="1">
        <v>7.4733000000000001</v>
      </c>
      <c r="AR534" s="5">
        <f t="shared" si="89"/>
        <v>1.4975749999999999</v>
      </c>
      <c r="AS534" s="5">
        <f t="shared" si="90"/>
        <v>4472.95</v>
      </c>
      <c r="AT534" s="5">
        <f t="shared" si="91"/>
        <v>17.577582782787488</v>
      </c>
      <c r="AU534" s="5">
        <f t="shared" si="92"/>
        <v>4.0474999999999997E-2</v>
      </c>
      <c r="AV534" s="5">
        <f t="shared" si="93"/>
        <v>0.43428246529431724</v>
      </c>
    </row>
    <row r="535" spans="5:48" x14ac:dyDescent="0.25">
      <c r="E535" s="1">
        <v>53</v>
      </c>
      <c r="F535" s="1">
        <v>1.6992</v>
      </c>
      <c r="G535" s="1">
        <v>7.0073999999999996</v>
      </c>
      <c r="H535" s="1">
        <v>53</v>
      </c>
      <c r="I535" s="1">
        <v>1.627</v>
      </c>
      <c r="J535" s="1">
        <v>7.1764000000000001</v>
      </c>
      <c r="K535" s="1">
        <v>53</v>
      </c>
      <c r="L535" s="1">
        <v>1.7505999999999999</v>
      </c>
      <c r="M535" s="1">
        <v>6.657</v>
      </c>
      <c r="N535" s="1">
        <v>53</v>
      </c>
      <c r="O535" s="1">
        <v>1.4079999999999999</v>
      </c>
      <c r="P535" s="1">
        <v>8.1438000000000006</v>
      </c>
      <c r="Q535" s="1">
        <v>53</v>
      </c>
      <c r="R535" s="1">
        <v>2.0838999999999999</v>
      </c>
      <c r="S535" s="1">
        <v>4.8335999999999997</v>
      </c>
      <c r="T535" s="5">
        <f t="shared" si="84"/>
        <v>1.71374</v>
      </c>
      <c r="U535" s="5">
        <f t="shared" si="85"/>
        <v>6763.6399999999994</v>
      </c>
      <c r="V535" s="5">
        <f t="shared" si="88"/>
        <v>26.579425661581901</v>
      </c>
      <c r="W535" s="5">
        <f t="shared" si="86"/>
        <v>4.6317297297297298E-2</v>
      </c>
      <c r="X535" s="5">
        <f t="shared" si="87"/>
        <v>0.57385528112696804</v>
      </c>
      <c r="Z535" s="1">
        <v>53</v>
      </c>
      <c r="AA535" s="1">
        <v>1.2574000000000001</v>
      </c>
      <c r="AB535" s="1">
        <v>2.1</v>
      </c>
      <c r="AC535" s="1">
        <v>53</v>
      </c>
      <c r="AD535" s="1">
        <v>1.2643</v>
      </c>
      <c r="AE535" s="1">
        <v>1.2824</v>
      </c>
      <c r="AI535" s="1">
        <v>53</v>
      </c>
      <c r="AJ535" s="1">
        <v>1.7132000000000001</v>
      </c>
      <c r="AK535" s="1">
        <v>7.0702999999999996</v>
      </c>
      <c r="AL535" s="1">
        <v>53</v>
      </c>
      <c r="AM535" s="1">
        <v>1.7607999999999999</v>
      </c>
      <c r="AN535" s="1">
        <v>7.4824000000000002</v>
      </c>
      <c r="AR535" s="5">
        <f t="shared" si="89"/>
        <v>1.4989249999999998</v>
      </c>
      <c r="AS535" s="5">
        <f t="shared" si="90"/>
        <v>4483.7749999999996</v>
      </c>
      <c r="AT535" s="5">
        <f t="shared" si="91"/>
        <v>17.620122344737357</v>
      </c>
      <c r="AU535" s="5">
        <f t="shared" si="92"/>
        <v>4.0511486486486482E-2</v>
      </c>
      <c r="AV535" s="5">
        <f t="shared" si="93"/>
        <v>0.43494139250148095</v>
      </c>
    </row>
    <row r="536" spans="5:48" x14ac:dyDescent="0.25">
      <c r="E536" s="1">
        <v>53.1</v>
      </c>
      <c r="F536" s="1">
        <v>1.7013</v>
      </c>
      <c r="G536" s="1">
        <v>7.0336999999999996</v>
      </c>
      <c r="H536" s="1">
        <v>53.1</v>
      </c>
      <c r="I536" s="1">
        <v>1.6288</v>
      </c>
      <c r="J536" s="1">
        <v>7.1856</v>
      </c>
      <c r="K536" s="1">
        <v>53.1</v>
      </c>
      <c r="L536" s="1">
        <v>1.7519</v>
      </c>
      <c r="M536" s="1">
        <v>6.6468999999999996</v>
      </c>
      <c r="N536" s="1">
        <v>53.1</v>
      </c>
      <c r="O536" s="1">
        <v>1.4094</v>
      </c>
      <c r="P536" s="1">
        <v>8.0973000000000006</v>
      </c>
      <c r="Q536" s="1">
        <v>53.1</v>
      </c>
      <c r="R536" s="1">
        <v>2.0855000000000001</v>
      </c>
      <c r="S536" s="1">
        <v>4.8509000000000002</v>
      </c>
      <c r="T536" s="5">
        <f t="shared" si="84"/>
        <v>1.7153800000000001</v>
      </c>
      <c r="U536" s="5">
        <f t="shared" si="85"/>
        <v>6762.88</v>
      </c>
      <c r="V536" s="5">
        <f t="shared" si="88"/>
        <v>26.576439050304128</v>
      </c>
      <c r="W536" s="5">
        <f t="shared" si="86"/>
        <v>4.6361621621621628E-2</v>
      </c>
      <c r="X536" s="5">
        <f t="shared" si="87"/>
        <v>0.57324222321657747</v>
      </c>
      <c r="Z536" s="1">
        <v>53.1</v>
      </c>
      <c r="AA536" s="1">
        <v>1.2581</v>
      </c>
      <c r="AB536" s="1">
        <v>2.1017999999999999</v>
      </c>
      <c r="AC536" s="1">
        <v>53.1</v>
      </c>
      <c r="AD536" s="1">
        <v>1.2649999999999999</v>
      </c>
      <c r="AE536" s="1">
        <v>1.2857000000000001</v>
      </c>
      <c r="AI536" s="1">
        <v>53.1</v>
      </c>
      <c r="AJ536" s="1">
        <v>1.7148000000000001</v>
      </c>
      <c r="AK536" s="1">
        <v>7.0804999999999998</v>
      </c>
      <c r="AL536" s="1">
        <v>53.1</v>
      </c>
      <c r="AM536" s="1">
        <v>1.7625</v>
      </c>
      <c r="AN536" s="1">
        <v>7.4974999999999996</v>
      </c>
      <c r="AR536" s="5"/>
      <c r="AS536" s="5"/>
      <c r="AT536" s="5"/>
      <c r="AU536" s="5"/>
      <c r="AV536" s="5"/>
    </row>
    <row r="537" spans="5:48" x14ac:dyDescent="0.25">
      <c r="E537" s="1">
        <v>53.2</v>
      </c>
      <c r="F537" s="1">
        <v>1.7028000000000001</v>
      </c>
      <c r="G537" s="1">
        <v>7.0481999999999996</v>
      </c>
      <c r="H537" s="1">
        <v>53.2</v>
      </c>
      <c r="I537" s="1">
        <v>1.6303000000000001</v>
      </c>
      <c r="J537" s="1">
        <v>7.1982999999999997</v>
      </c>
      <c r="K537" s="1">
        <v>53.2</v>
      </c>
      <c r="L537" s="1">
        <v>1.754</v>
      </c>
      <c r="M537" s="1">
        <v>6.6433</v>
      </c>
      <c r="N537" s="1">
        <v>53.2</v>
      </c>
      <c r="O537" s="1">
        <v>1.4112</v>
      </c>
      <c r="P537" s="1">
        <v>8.07</v>
      </c>
      <c r="Q537" s="1">
        <v>53.2</v>
      </c>
      <c r="R537" s="1">
        <v>2.0874999999999999</v>
      </c>
      <c r="S537" s="1">
        <v>4.8666</v>
      </c>
      <c r="T537" s="5">
        <f t="shared" si="84"/>
        <v>1.7171599999999998</v>
      </c>
      <c r="U537" s="5">
        <f t="shared" si="85"/>
        <v>6765.28</v>
      </c>
      <c r="V537" s="5">
        <f t="shared" si="88"/>
        <v>26.585870454339204</v>
      </c>
      <c r="W537" s="5">
        <f t="shared" si="86"/>
        <v>4.6409729729729725E-2</v>
      </c>
      <c r="X537" s="5">
        <f t="shared" si="87"/>
        <v>0.57285122342155115</v>
      </c>
      <c r="Z537" s="1">
        <v>53.2</v>
      </c>
      <c r="AA537" s="1">
        <v>1.2588999999999999</v>
      </c>
      <c r="AB537" s="1">
        <v>2.1061000000000001</v>
      </c>
      <c r="AC537" s="1">
        <v>53.2</v>
      </c>
      <c r="AD537" s="1">
        <v>1.2661</v>
      </c>
      <c r="AE537" s="1">
        <v>1.2919</v>
      </c>
      <c r="AI537" s="1">
        <v>53.2</v>
      </c>
      <c r="AJ537" s="1">
        <v>1.7163999999999999</v>
      </c>
      <c r="AK537" s="1">
        <v>7.0964</v>
      </c>
      <c r="AL537" s="1">
        <v>53.2</v>
      </c>
      <c r="AM537" s="1">
        <v>1.7639</v>
      </c>
      <c r="AN537" s="1">
        <v>7.4981</v>
      </c>
      <c r="AR537" s="5"/>
      <c r="AS537" s="5"/>
      <c r="AT537" s="5"/>
      <c r="AU537" s="5"/>
      <c r="AV537" s="5"/>
    </row>
    <row r="538" spans="5:48" x14ac:dyDescent="0.25">
      <c r="E538" s="1">
        <v>53.3</v>
      </c>
      <c r="F538" s="1">
        <v>1.7045999999999999</v>
      </c>
      <c r="G538" s="1">
        <v>7.0732999999999997</v>
      </c>
      <c r="H538" s="1">
        <v>53.3</v>
      </c>
      <c r="I538" s="1">
        <v>1.6321000000000001</v>
      </c>
      <c r="J538" s="1">
        <v>7.2050000000000001</v>
      </c>
      <c r="K538" s="1">
        <v>53.3</v>
      </c>
      <c r="L538" s="1">
        <v>1.7555000000000001</v>
      </c>
      <c r="M538" s="1">
        <v>6.6326000000000001</v>
      </c>
      <c r="N538" s="1">
        <v>53.3</v>
      </c>
      <c r="O538" s="1">
        <v>1.4126000000000001</v>
      </c>
      <c r="P538" s="1">
        <v>8.0370000000000008</v>
      </c>
      <c r="Q538" s="1">
        <v>53.3</v>
      </c>
      <c r="R538" s="1">
        <v>2.0888</v>
      </c>
      <c r="S538" s="1">
        <v>4.8677000000000001</v>
      </c>
      <c r="T538" s="5">
        <f t="shared" si="84"/>
        <v>1.71872</v>
      </c>
      <c r="U538" s="5">
        <f t="shared" si="85"/>
        <v>6763.119999999999</v>
      </c>
      <c r="V538" s="5">
        <f t="shared" si="88"/>
        <v>26.577382190707631</v>
      </c>
      <c r="W538" s="5">
        <f t="shared" si="86"/>
        <v>4.6451891891891896E-2</v>
      </c>
      <c r="X538" s="5">
        <f t="shared" si="87"/>
        <v>0.57214854138904669</v>
      </c>
      <c r="Z538" s="1">
        <v>53.3</v>
      </c>
      <c r="AA538" s="1">
        <v>1.2599</v>
      </c>
      <c r="AB538" s="1">
        <v>2.1145999999999998</v>
      </c>
      <c r="AC538" s="1">
        <v>53.3</v>
      </c>
      <c r="AD538" s="1">
        <v>1.2668999999999999</v>
      </c>
      <c r="AE538" s="1">
        <v>1.2937000000000001</v>
      </c>
      <c r="AI538" s="1">
        <v>53.3</v>
      </c>
      <c r="AJ538" s="1">
        <v>1.718</v>
      </c>
      <c r="AK538" s="1">
        <v>7.1</v>
      </c>
      <c r="AL538" s="1">
        <v>53.3</v>
      </c>
      <c r="AM538" s="1">
        <v>1.7656000000000001</v>
      </c>
      <c r="AN538" s="1">
        <v>7.5137</v>
      </c>
      <c r="AR538" s="5"/>
      <c r="AS538" s="5"/>
      <c r="AT538" s="5"/>
      <c r="AU538" s="5"/>
      <c r="AV538" s="5"/>
    </row>
    <row r="539" spans="5:48" x14ac:dyDescent="0.25">
      <c r="E539" s="1">
        <v>53.4</v>
      </c>
      <c r="F539" s="1">
        <v>1.7060999999999999</v>
      </c>
      <c r="G539" s="1">
        <v>7.0818000000000003</v>
      </c>
      <c r="H539" s="1">
        <v>53.4</v>
      </c>
      <c r="I539" s="1">
        <v>1.6335</v>
      </c>
      <c r="J539" s="1">
        <v>7.2084999999999999</v>
      </c>
      <c r="K539" s="1">
        <v>53.4</v>
      </c>
      <c r="L539" s="1">
        <v>1.7572000000000001</v>
      </c>
      <c r="M539" s="1">
        <v>6.6269</v>
      </c>
      <c r="N539" s="1">
        <v>53.4</v>
      </c>
      <c r="O539" s="1">
        <v>1.4144000000000001</v>
      </c>
      <c r="P539" s="1">
        <v>8.0244</v>
      </c>
      <c r="Q539" s="1">
        <v>53.4</v>
      </c>
      <c r="R539" s="1">
        <v>2.0905999999999998</v>
      </c>
      <c r="S539" s="1">
        <v>4.8811</v>
      </c>
      <c r="T539" s="5">
        <f t="shared" si="84"/>
        <v>1.7203600000000001</v>
      </c>
      <c r="U539" s="5">
        <f t="shared" si="85"/>
        <v>6764.5399999999991</v>
      </c>
      <c r="V539" s="5">
        <f t="shared" si="88"/>
        <v>26.582962438095052</v>
      </c>
      <c r="W539" s="5">
        <f t="shared" si="86"/>
        <v>4.6496216216216218E-2</v>
      </c>
      <c r="X539" s="5">
        <f t="shared" si="87"/>
        <v>0.57172313365197802</v>
      </c>
      <c r="Z539" s="1">
        <v>53.4</v>
      </c>
      <c r="AA539" s="1">
        <v>1.2606999999999999</v>
      </c>
      <c r="AB539" s="1">
        <v>2.1219000000000001</v>
      </c>
      <c r="AC539" s="1">
        <v>53.4</v>
      </c>
      <c r="AD539" s="1">
        <v>1.2675000000000001</v>
      </c>
      <c r="AE539" s="1">
        <v>1.2952999999999999</v>
      </c>
      <c r="AI539" s="1">
        <v>53.4</v>
      </c>
      <c r="AJ539" s="1">
        <v>1.7196</v>
      </c>
      <c r="AK539" s="1">
        <v>7.1165000000000003</v>
      </c>
      <c r="AL539" s="1">
        <v>53.4</v>
      </c>
      <c r="AM539" s="1">
        <v>1.7674000000000001</v>
      </c>
      <c r="AN539" s="1">
        <v>7.5213999999999999</v>
      </c>
      <c r="AR539" s="5"/>
      <c r="AS539" s="5"/>
      <c r="AT539" s="5"/>
      <c r="AU539" s="5"/>
      <c r="AV539" s="5"/>
    </row>
    <row r="540" spans="5:48" x14ac:dyDescent="0.25">
      <c r="E540" s="1">
        <v>53.5</v>
      </c>
      <c r="F540" s="1">
        <v>1.7077</v>
      </c>
      <c r="G540" s="1">
        <v>7.1018999999999997</v>
      </c>
      <c r="H540" s="1">
        <v>53.5</v>
      </c>
      <c r="I540" s="1">
        <v>1.6354</v>
      </c>
      <c r="J540" s="1">
        <v>7.2106000000000003</v>
      </c>
      <c r="K540" s="1">
        <v>53.5</v>
      </c>
      <c r="L540" s="1">
        <v>1.7587999999999999</v>
      </c>
      <c r="M540" s="1">
        <v>6.6074000000000002</v>
      </c>
      <c r="N540" s="1">
        <v>53.5</v>
      </c>
      <c r="O540" s="1">
        <v>1.4158999999999999</v>
      </c>
      <c r="P540" s="1">
        <v>7.9870000000000001</v>
      </c>
      <c r="Q540" s="1">
        <v>53.5</v>
      </c>
      <c r="R540" s="1">
        <v>2.0920999999999998</v>
      </c>
      <c r="S540" s="1">
        <v>4.8883000000000001</v>
      </c>
      <c r="T540" s="5">
        <f t="shared" si="84"/>
        <v>1.7219799999999998</v>
      </c>
      <c r="U540" s="5">
        <f t="shared" si="85"/>
        <v>6759.0400000000009</v>
      </c>
      <c r="V540" s="5">
        <f t="shared" si="88"/>
        <v>26.561348803848013</v>
      </c>
      <c r="W540" s="5">
        <f t="shared" si="86"/>
        <v>4.6539999999999998E-2</v>
      </c>
      <c r="X540" s="5">
        <f t="shared" si="87"/>
        <v>0.57072085955840168</v>
      </c>
      <c r="Z540" s="1">
        <v>53.5</v>
      </c>
      <c r="AA540" s="1">
        <v>1.2614000000000001</v>
      </c>
      <c r="AB540" s="1">
        <v>2.1246</v>
      </c>
      <c r="AC540" s="1">
        <v>53.5</v>
      </c>
      <c r="AD540" s="1">
        <v>1.2684</v>
      </c>
      <c r="AE540" s="1">
        <v>1.2991999999999999</v>
      </c>
      <c r="AI540" s="1">
        <v>53.5</v>
      </c>
      <c r="AJ540" s="1">
        <v>1.7214</v>
      </c>
      <c r="AK540" s="1">
        <v>7.1218000000000004</v>
      </c>
      <c r="AL540" s="1">
        <v>53.5</v>
      </c>
      <c r="AM540" s="1">
        <v>1.7688999999999999</v>
      </c>
      <c r="AN540" s="1">
        <v>7.5339</v>
      </c>
      <c r="AR540" s="5"/>
      <c r="AS540" s="5"/>
      <c r="AT540" s="5"/>
      <c r="AU540" s="5"/>
      <c r="AV540" s="5"/>
    </row>
    <row r="541" spans="5:48" x14ac:dyDescent="0.25">
      <c r="E541" s="1">
        <v>53.6</v>
      </c>
      <c r="F541" s="1">
        <v>1.7094</v>
      </c>
      <c r="G541" s="1">
        <v>7.1170999999999998</v>
      </c>
      <c r="H541" s="1">
        <v>53.6</v>
      </c>
      <c r="I541" s="1">
        <v>1.6368</v>
      </c>
      <c r="J541" s="1">
        <v>7.2037000000000004</v>
      </c>
      <c r="K541" s="1">
        <v>53.6</v>
      </c>
      <c r="L541" s="1">
        <v>1.7604</v>
      </c>
      <c r="M541" s="1">
        <v>6.5984999999999996</v>
      </c>
      <c r="N541" s="1">
        <v>53.6</v>
      </c>
      <c r="O541" s="1">
        <v>1.4178999999999999</v>
      </c>
      <c r="P541" s="1">
        <v>7.9740000000000002</v>
      </c>
      <c r="Q541" s="1">
        <v>53.6</v>
      </c>
      <c r="R541" s="1">
        <v>2.0939000000000001</v>
      </c>
      <c r="S541" s="1">
        <v>4.9080000000000004</v>
      </c>
      <c r="T541" s="5">
        <f t="shared" si="84"/>
        <v>1.7236799999999999</v>
      </c>
      <c r="U541" s="5">
        <f t="shared" si="85"/>
        <v>6760.2599999999993</v>
      </c>
      <c r="V541" s="5">
        <f t="shared" si="88"/>
        <v>26.566143100899168</v>
      </c>
      <c r="W541" s="5">
        <f t="shared" si="86"/>
        <v>4.6585945945945943E-2</v>
      </c>
      <c r="X541" s="5">
        <f t="shared" si="87"/>
        <v>0.5702608922382747</v>
      </c>
      <c r="Z541" s="1">
        <v>53.6</v>
      </c>
      <c r="AA541" s="1">
        <v>1.2623</v>
      </c>
      <c r="AB541" s="1">
        <v>2.1299000000000001</v>
      </c>
      <c r="AC541" s="1">
        <v>53.6</v>
      </c>
      <c r="AD541" s="1">
        <v>1.2695000000000001</v>
      </c>
      <c r="AE541" s="1">
        <v>1.3072999999999999</v>
      </c>
      <c r="AI541" s="1">
        <v>53.6</v>
      </c>
      <c r="AJ541" s="1">
        <v>1.7229000000000001</v>
      </c>
      <c r="AK541" s="1">
        <v>7.1306000000000003</v>
      </c>
      <c r="AL541" s="1">
        <v>53.6</v>
      </c>
      <c r="AM541" s="1">
        <v>1.7708999999999999</v>
      </c>
      <c r="AN541" s="1">
        <v>7.5438999999999998</v>
      </c>
      <c r="AR541" s="5"/>
      <c r="AS541" s="5"/>
      <c r="AT541" s="5"/>
      <c r="AU541" s="5"/>
      <c r="AV541" s="5"/>
    </row>
    <row r="542" spans="5:48" x14ac:dyDescent="0.25">
      <c r="E542" s="1">
        <v>53.7</v>
      </c>
      <c r="F542" s="1">
        <v>1.7109000000000001</v>
      </c>
      <c r="G542" s="1">
        <v>7.1374000000000004</v>
      </c>
      <c r="H542" s="1">
        <v>53.7</v>
      </c>
      <c r="I542" s="1">
        <v>1.6389</v>
      </c>
      <c r="J542" s="1">
        <v>7.2206999999999999</v>
      </c>
      <c r="K542" s="1">
        <v>53.7</v>
      </c>
      <c r="L542" s="1">
        <v>1.7621</v>
      </c>
      <c r="M542" s="1">
        <v>6.5833000000000004</v>
      </c>
      <c r="N542" s="1">
        <v>53.7</v>
      </c>
      <c r="O542" s="1">
        <v>1.4197</v>
      </c>
      <c r="P542" s="1">
        <v>7.9397000000000002</v>
      </c>
      <c r="Q542" s="1">
        <v>53.7</v>
      </c>
      <c r="R542" s="1">
        <v>2.0956000000000001</v>
      </c>
      <c r="S542" s="1">
        <v>4.9146999999999998</v>
      </c>
      <c r="T542" s="5">
        <f t="shared" si="84"/>
        <v>1.7254400000000001</v>
      </c>
      <c r="U542" s="5">
        <f t="shared" si="85"/>
        <v>6759.16</v>
      </c>
      <c r="V542" s="5">
        <f t="shared" si="88"/>
        <v>26.561820374049763</v>
      </c>
      <c r="W542" s="5">
        <f t="shared" si="86"/>
        <v>4.6633513513513518E-2</v>
      </c>
      <c r="X542" s="5">
        <f t="shared" si="87"/>
        <v>0.56958651349211864</v>
      </c>
      <c r="Z542" s="1">
        <v>53.7</v>
      </c>
      <c r="AA542" s="1">
        <v>1.2632000000000001</v>
      </c>
      <c r="AB542" s="1">
        <v>2.1381999999999999</v>
      </c>
      <c r="AC542" s="1">
        <v>53.7</v>
      </c>
      <c r="AD542" s="1">
        <v>1.2701</v>
      </c>
      <c r="AE542" s="1">
        <v>1.3099000000000001</v>
      </c>
      <c r="AI542" s="1">
        <v>53.7</v>
      </c>
      <c r="AJ542" s="1">
        <v>1.7248000000000001</v>
      </c>
      <c r="AK542" s="1">
        <v>7.1422999999999996</v>
      </c>
      <c r="AL542" s="1">
        <v>53.7</v>
      </c>
      <c r="AM542" s="1">
        <v>1.7724</v>
      </c>
      <c r="AN542" s="1">
        <v>7.5552000000000001</v>
      </c>
      <c r="AR542" s="5"/>
      <c r="AS542" s="5"/>
      <c r="AT542" s="5"/>
      <c r="AU542" s="5"/>
      <c r="AV542" s="5"/>
    </row>
    <row r="543" spans="5:48" x14ac:dyDescent="0.25">
      <c r="E543" s="1">
        <v>53.8</v>
      </c>
      <c r="F543" s="1">
        <v>1.7129000000000001</v>
      </c>
      <c r="G543" s="1">
        <v>7.1569000000000003</v>
      </c>
      <c r="H543" s="1">
        <v>53.8</v>
      </c>
      <c r="I543" s="1">
        <v>1.6406000000000001</v>
      </c>
      <c r="J543" s="1">
        <v>7.2206999999999999</v>
      </c>
      <c r="K543" s="1">
        <v>53.8</v>
      </c>
      <c r="L543" s="1">
        <v>1.7637</v>
      </c>
      <c r="M543" s="1">
        <v>6.5708000000000002</v>
      </c>
      <c r="N543" s="1">
        <v>53.8</v>
      </c>
      <c r="O543" s="1">
        <v>1.4211</v>
      </c>
      <c r="P543" s="1">
        <v>7.8974000000000002</v>
      </c>
      <c r="Q543" s="1">
        <v>53.8</v>
      </c>
      <c r="R543" s="1">
        <v>2.0973999999999999</v>
      </c>
      <c r="S543" s="1">
        <v>4.9394</v>
      </c>
      <c r="T543" s="5">
        <f t="shared" si="84"/>
        <v>1.7271399999999999</v>
      </c>
      <c r="U543" s="5">
        <f t="shared" si="85"/>
        <v>6757.0400000000009</v>
      </c>
      <c r="V543" s="5">
        <f t="shared" si="88"/>
        <v>26.553489300485449</v>
      </c>
      <c r="W543" s="5">
        <f t="shared" si="86"/>
        <v>4.6679459459459456E-2</v>
      </c>
      <c r="X543" s="5">
        <f t="shared" si="87"/>
        <v>0.56884740328980954</v>
      </c>
      <c r="Z543" s="1">
        <v>53.8</v>
      </c>
      <c r="AA543" s="1">
        <v>1.2639</v>
      </c>
      <c r="AB543" s="1">
        <v>2.1427999999999998</v>
      </c>
      <c r="AC543" s="1">
        <v>53.8</v>
      </c>
      <c r="AD543" s="1">
        <v>1.2708999999999999</v>
      </c>
      <c r="AE543" s="1">
        <v>1.3123</v>
      </c>
      <c r="AI543" s="1">
        <v>53.8</v>
      </c>
      <c r="AJ543" s="1">
        <v>1.7263999999999999</v>
      </c>
      <c r="AK543" s="1">
        <v>7.1521999999999997</v>
      </c>
      <c r="AL543" s="1">
        <v>53.8</v>
      </c>
      <c r="AM543" s="1">
        <v>1.7742</v>
      </c>
      <c r="AN543" s="1">
        <v>7.5705</v>
      </c>
      <c r="AR543" s="5"/>
      <c r="AS543" s="5"/>
      <c r="AT543" s="5"/>
      <c r="AU543" s="5"/>
      <c r="AV543" s="5"/>
    </row>
    <row r="544" spans="5:48" x14ac:dyDescent="0.25">
      <c r="E544" s="1">
        <v>53.9</v>
      </c>
      <c r="F544" s="1">
        <v>1.7143999999999999</v>
      </c>
      <c r="G544" s="1">
        <v>7.1767000000000003</v>
      </c>
      <c r="H544" s="1">
        <v>53.9</v>
      </c>
      <c r="I544" s="1">
        <v>1.6420999999999999</v>
      </c>
      <c r="J544" s="1">
        <v>7.2279</v>
      </c>
      <c r="K544" s="1">
        <v>53.9</v>
      </c>
      <c r="L544" s="1">
        <v>1.7657</v>
      </c>
      <c r="M544" s="1">
        <v>6.5576999999999996</v>
      </c>
      <c r="N544" s="1">
        <v>53.9</v>
      </c>
      <c r="O544" s="1">
        <v>1.4228000000000001</v>
      </c>
      <c r="P544" s="1">
        <v>7.8574999999999999</v>
      </c>
      <c r="Q544" s="1">
        <v>53.9</v>
      </c>
      <c r="R544" s="1">
        <v>2.0991</v>
      </c>
      <c r="S544" s="1">
        <v>4.9485000000000001</v>
      </c>
      <c r="T544" s="5">
        <f t="shared" si="84"/>
        <v>1.72882</v>
      </c>
      <c r="U544" s="5">
        <f t="shared" si="85"/>
        <v>6753.6600000000008</v>
      </c>
      <c r="V544" s="5">
        <f t="shared" si="88"/>
        <v>26.540206739802716</v>
      </c>
      <c r="W544" s="5">
        <f t="shared" si="86"/>
        <v>4.6724864864864865E-2</v>
      </c>
      <c r="X544" s="5">
        <f t="shared" si="87"/>
        <v>0.56801034773585479</v>
      </c>
      <c r="Z544" s="1">
        <v>53.9</v>
      </c>
      <c r="AA544" s="1">
        <v>1.2645999999999999</v>
      </c>
      <c r="AB544" s="1">
        <v>2.1459000000000001</v>
      </c>
      <c r="AC544" s="1">
        <v>53.9</v>
      </c>
      <c r="AD544" s="1">
        <v>1.2719</v>
      </c>
      <c r="AE544" s="1">
        <v>1.3184</v>
      </c>
      <c r="AI544" s="1">
        <v>53.9</v>
      </c>
      <c r="AJ544" s="1">
        <v>1.7281</v>
      </c>
      <c r="AK544" s="1">
        <v>7.1703999999999999</v>
      </c>
      <c r="AL544" s="1">
        <v>53.9</v>
      </c>
      <c r="AM544" s="1">
        <v>1.7757000000000001</v>
      </c>
      <c r="AN544" s="1">
        <v>7.5685000000000002</v>
      </c>
      <c r="AR544" s="5"/>
      <c r="AS544" s="5"/>
      <c r="AT544" s="5"/>
      <c r="AU544" s="5"/>
      <c r="AV544" s="5"/>
    </row>
    <row r="545" spans="5:48" x14ac:dyDescent="0.25">
      <c r="E545" s="1">
        <v>54</v>
      </c>
      <c r="F545" s="1">
        <v>1.7162999999999999</v>
      </c>
      <c r="G545" s="1">
        <v>7.2023000000000001</v>
      </c>
      <c r="H545" s="1">
        <v>54</v>
      </c>
      <c r="I545" s="1">
        <v>1.6436999999999999</v>
      </c>
      <c r="J545" s="1">
        <v>7.2272999999999996</v>
      </c>
      <c r="K545" s="1">
        <v>54</v>
      </c>
      <c r="L545" s="1">
        <v>1.7672000000000001</v>
      </c>
      <c r="M545" s="1">
        <v>6.5437000000000003</v>
      </c>
      <c r="N545" s="1">
        <v>54</v>
      </c>
      <c r="O545" s="1">
        <v>1.4242999999999999</v>
      </c>
      <c r="P545" s="1">
        <v>7.8114999999999997</v>
      </c>
      <c r="Q545" s="1">
        <v>54</v>
      </c>
      <c r="R545" s="1">
        <v>2.1004999999999998</v>
      </c>
      <c r="S545" s="1">
        <v>4.9546999999999999</v>
      </c>
      <c r="T545" s="5">
        <f t="shared" si="84"/>
        <v>1.7303999999999999</v>
      </c>
      <c r="U545" s="5">
        <f t="shared" si="85"/>
        <v>6747.9</v>
      </c>
      <c r="V545" s="5">
        <f t="shared" si="88"/>
        <v>26.517571370118532</v>
      </c>
      <c r="W545" s="5">
        <f t="shared" si="86"/>
        <v>4.6767567567567565E-2</v>
      </c>
      <c r="X545" s="5">
        <f t="shared" si="87"/>
        <v>0.56700770960147118</v>
      </c>
      <c r="Z545" s="1">
        <v>54</v>
      </c>
      <c r="AA545" s="1">
        <v>1.2657</v>
      </c>
      <c r="AB545" s="1">
        <v>2.1543000000000001</v>
      </c>
      <c r="AC545" s="1">
        <v>54</v>
      </c>
      <c r="AD545" s="1">
        <v>1.2727999999999999</v>
      </c>
      <c r="AE545" s="1">
        <v>1.3234999999999999</v>
      </c>
      <c r="AI545" s="1">
        <v>54</v>
      </c>
      <c r="AJ545" s="1">
        <v>1.7296</v>
      </c>
      <c r="AK545" s="1">
        <v>7.1708999999999996</v>
      </c>
      <c r="AL545" s="1">
        <v>54</v>
      </c>
      <c r="AM545" s="1">
        <v>1.7774000000000001</v>
      </c>
      <c r="AN545" s="1">
        <v>7.5800999999999998</v>
      </c>
      <c r="AR545" s="5"/>
      <c r="AS545" s="5"/>
      <c r="AT545" s="5"/>
      <c r="AU545" s="5"/>
      <c r="AV545" s="5"/>
    </row>
    <row r="546" spans="5:48" x14ac:dyDescent="0.25">
      <c r="E546" s="1">
        <v>54.1</v>
      </c>
      <c r="F546" s="1">
        <v>1.7178</v>
      </c>
      <c r="G546" s="1">
        <v>7.2088000000000001</v>
      </c>
      <c r="H546" s="1">
        <v>54.1</v>
      </c>
      <c r="I546" s="1">
        <v>1.6451</v>
      </c>
      <c r="J546" s="1">
        <v>7.2304000000000004</v>
      </c>
      <c r="K546" s="1">
        <v>54.1</v>
      </c>
      <c r="L546" s="1">
        <v>1.7688999999999999</v>
      </c>
      <c r="M546" s="1">
        <v>6.5246000000000004</v>
      </c>
      <c r="N546" s="1">
        <v>54.1</v>
      </c>
      <c r="O546" s="1">
        <v>1.4261999999999999</v>
      </c>
      <c r="P546" s="1">
        <v>7.78</v>
      </c>
      <c r="Q546" s="1">
        <v>54.1</v>
      </c>
      <c r="R546" s="1">
        <v>2.1023000000000001</v>
      </c>
      <c r="S546" s="1">
        <v>4.9679000000000002</v>
      </c>
      <c r="T546" s="5">
        <f t="shared" si="84"/>
        <v>1.7320599999999999</v>
      </c>
      <c r="U546" s="5">
        <f t="shared" si="85"/>
        <v>6742.34</v>
      </c>
      <c r="V546" s="5">
        <f t="shared" si="88"/>
        <v>26.495721950770609</v>
      </c>
      <c r="W546" s="5">
        <f t="shared" si="86"/>
        <v>4.6812432432432431E-2</v>
      </c>
      <c r="X546" s="5">
        <f t="shared" si="87"/>
        <v>0.5659975475321366</v>
      </c>
      <c r="Z546" s="1">
        <v>54.1</v>
      </c>
      <c r="AA546" s="1">
        <v>1.2665</v>
      </c>
      <c r="AB546" s="1">
        <v>2.1619999999999999</v>
      </c>
      <c r="AC546" s="1">
        <v>54.1</v>
      </c>
      <c r="AD546" s="1">
        <v>1.2734000000000001</v>
      </c>
      <c r="AE546" s="1">
        <v>1.3249</v>
      </c>
      <c r="AI546" s="1">
        <v>54.1</v>
      </c>
      <c r="AJ546" s="1">
        <v>1.7313000000000001</v>
      </c>
      <c r="AK546" s="1">
        <v>7.1891999999999996</v>
      </c>
      <c r="AL546" s="1">
        <v>54.1</v>
      </c>
      <c r="AM546" s="1">
        <v>1.7789999999999999</v>
      </c>
      <c r="AN546" s="1">
        <v>7.5823999999999998</v>
      </c>
      <c r="AR546" s="5"/>
      <c r="AS546" s="5"/>
      <c r="AT546" s="5"/>
      <c r="AU546" s="5"/>
      <c r="AV546" s="5"/>
    </row>
    <row r="547" spans="5:48" x14ac:dyDescent="0.25">
      <c r="E547" s="1">
        <v>54.2</v>
      </c>
      <c r="F547" s="1">
        <v>1.7194</v>
      </c>
      <c r="G547" s="1">
        <v>7.2291999999999996</v>
      </c>
      <c r="H547" s="1">
        <v>54.2</v>
      </c>
      <c r="I547" s="1">
        <v>1.6471</v>
      </c>
      <c r="J547" s="1">
        <v>7.2407000000000004</v>
      </c>
      <c r="K547" s="1">
        <v>54.2</v>
      </c>
      <c r="L547" s="1">
        <v>1.7704</v>
      </c>
      <c r="M547" s="1">
        <v>6.4954999999999998</v>
      </c>
      <c r="N547" s="1">
        <v>54.2</v>
      </c>
      <c r="O547" s="1">
        <v>1.4276</v>
      </c>
      <c r="P547" s="1">
        <v>7.7294999999999998</v>
      </c>
      <c r="Q547" s="1">
        <v>54.2</v>
      </c>
      <c r="R547" s="1">
        <v>2.1036999999999999</v>
      </c>
      <c r="S547" s="1">
        <v>4.9759000000000002</v>
      </c>
      <c r="T547" s="5">
        <f t="shared" si="84"/>
        <v>1.7336400000000001</v>
      </c>
      <c r="U547" s="5">
        <f t="shared" si="85"/>
        <v>6734.16</v>
      </c>
      <c r="V547" s="5">
        <f t="shared" si="88"/>
        <v>26.463576582017726</v>
      </c>
      <c r="W547" s="5">
        <f t="shared" si="86"/>
        <v>4.6855135135135138E-2</v>
      </c>
      <c r="X547" s="5">
        <f t="shared" si="87"/>
        <v>0.56479565165470103</v>
      </c>
      <c r="Z547" s="1">
        <v>54.2</v>
      </c>
      <c r="AA547" s="1">
        <v>1.2670999999999999</v>
      </c>
      <c r="AB547" s="1">
        <v>2.1638999999999999</v>
      </c>
      <c r="AC547" s="1">
        <v>54.2</v>
      </c>
      <c r="AD547" s="1">
        <v>1.2742</v>
      </c>
      <c r="AE547" s="1">
        <v>1.3289</v>
      </c>
      <c r="AI547" s="1">
        <v>54.2</v>
      </c>
      <c r="AJ547" s="1">
        <v>1.7329000000000001</v>
      </c>
      <c r="AK547" s="1">
        <v>7.1916000000000002</v>
      </c>
      <c r="AL547" s="1">
        <v>54.2</v>
      </c>
      <c r="AM547" s="1">
        <v>1.7806</v>
      </c>
      <c r="AN547" s="1">
        <v>7.5955000000000004</v>
      </c>
      <c r="AR547" s="5"/>
      <c r="AS547" s="5"/>
      <c r="AT547" s="5"/>
      <c r="AU547" s="5"/>
      <c r="AV547" s="5"/>
    </row>
    <row r="548" spans="5:48" x14ac:dyDescent="0.25">
      <c r="E548" s="1">
        <v>54.3</v>
      </c>
      <c r="F548" s="1">
        <v>1.7210000000000001</v>
      </c>
      <c r="G548" s="1">
        <v>7.24</v>
      </c>
      <c r="H548" s="1">
        <v>54.3</v>
      </c>
      <c r="I548" s="1">
        <v>1.6486000000000001</v>
      </c>
      <c r="J548" s="1">
        <v>7.2474999999999996</v>
      </c>
      <c r="K548" s="1">
        <v>54.3</v>
      </c>
      <c r="L548" s="1">
        <v>1.7721</v>
      </c>
      <c r="M548" s="1">
        <v>6.4779</v>
      </c>
      <c r="N548" s="1">
        <v>54.3</v>
      </c>
      <c r="O548" s="1">
        <v>1.4296</v>
      </c>
      <c r="P548" s="1">
        <v>7.7057000000000002</v>
      </c>
      <c r="Q548" s="1">
        <v>54.3</v>
      </c>
      <c r="R548" s="1">
        <v>2.1057000000000001</v>
      </c>
      <c r="S548" s="1">
        <v>4.9977999999999998</v>
      </c>
      <c r="T548" s="5">
        <f t="shared" si="84"/>
        <v>1.7353999999999998</v>
      </c>
      <c r="U548" s="5">
        <f t="shared" si="85"/>
        <v>6733.7800000000007</v>
      </c>
      <c r="V548" s="5">
        <f t="shared" si="88"/>
        <v>26.462083276378845</v>
      </c>
      <c r="W548" s="5">
        <f t="shared" si="86"/>
        <v>4.6902702702702699E-2</v>
      </c>
      <c r="X548" s="5">
        <f t="shared" si="87"/>
        <v>0.56419101142446548</v>
      </c>
      <c r="Z548" s="1">
        <v>54.3</v>
      </c>
      <c r="AA548" s="1">
        <v>1.2679</v>
      </c>
      <c r="AB548" s="1">
        <v>2.1690999999999998</v>
      </c>
      <c r="AC548" s="1">
        <v>54.3</v>
      </c>
      <c r="AD548" s="1">
        <v>1.2751999999999999</v>
      </c>
      <c r="AE548" s="1">
        <v>1.3346</v>
      </c>
      <c r="AI548" s="1">
        <v>54.3</v>
      </c>
      <c r="AJ548" s="1">
        <v>1.7344999999999999</v>
      </c>
      <c r="AK548" s="1">
        <v>7.2095000000000002</v>
      </c>
      <c r="AL548" s="1">
        <v>54.3</v>
      </c>
      <c r="AM548" s="1">
        <v>1.7824</v>
      </c>
      <c r="AN548" s="1">
        <v>7.5983999999999998</v>
      </c>
      <c r="AR548" s="5"/>
      <c r="AS548" s="5"/>
      <c r="AT548" s="5"/>
      <c r="AU548" s="5"/>
      <c r="AV548" s="5"/>
    </row>
    <row r="549" spans="5:48" x14ac:dyDescent="0.25">
      <c r="E549" s="1">
        <v>54.4</v>
      </c>
      <c r="F549" s="1">
        <v>1.7225999999999999</v>
      </c>
      <c r="G549" s="1">
        <v>7.2640000000000002</v>
      </c>
      <c r="H549" s="1">
        <v>54.4</v>
      </c>
      <c r="I549" s="1">
        <v>1.6506000000000001</v>
      </c>
      <c r="J549" s="1">
        <v>7.2651000000000003</v>
      </c>
      <c r="K549" s="1">
        <v>54.4</v>
      </c>
      <c r="L549" s="1">
        <v>1.7739</v>
      </c>
      <c r="M549" s="1">
        <v>6.4535</v>
      </c>
      <c r="N549" s="1">
        <v>54.4</v>
      </c>
      <c r="O549" s="1">
        <v>1.4312</v>
      </c>
      <c r="P549" s="1">
        <v>7.6604999999999999</v>
      </c>
      <c r="Q549" s="1">
        <v>54.4</v>
      </c>
      <c r="R549" s="1">
        <v>2.1072000000000002</v>
      </c>
      <c r="S549" s="1">
        <v>5.0038</v>
      </c>
      <c r="T549" s="5">
        <f t="shared" si="84"/>
        <v>1.7371000000000003</v>
      </c>
      <c r="U549" s="5">
        <f t="shared" si="85"/>
        <v>6729.3799999999992</v>
      </c>
      <c r="V549" s="5">
        <f t="shared" si="88"/>
        <v>26.444792368981201</v>
      </c>
      <c r="W549" s="5">
        <f t="shared" si="86"/>
        <v>4.6948648648648658E-2</v>
      </c>
      <c r="X549" s="5">
        <f t="shared" si="87"/>
        <v>0.56327057604761055</v>
      </c>
      <c r="Z549" s="1">
        <v>54.4</v>
      </c>
      <c r="AA549" s="1">
        <v>1.2690999999999999</v>
      </c>
      <c r="AB549" s="1">
        <v>2.181</v>
      </c>
      <c r="AC549" s="1">
        <v>54.4</v>
      </c>
      <c r="AD549" s="1">
        <v>1.2759</v>
      </c>
      <c r="AE549" s="1">
        <v>1.3380000000000001</v>
      </c>
      <c r="AI549" s="1">
        <v>54.4</v>
      </c>
      <c r="AJ549" s="1">
        <v>1.7363</v>
      </c>
      <c r="AK549" s="1">
        <v>7.2172999999999998</v>
      </c>
      <c r="AL549" s="1">
        <v>54.4</v>
      </c>
      <c r="AM549" s="1">
        <v>1.7841</v>
      </c>
      <c r="AN549" s="1">
        <v>7.6119000000000003</v>
      </c>
      <c r="AR549" s="5"/>
      <c r="AS549" s="5"/>
      <c r="AT549" s="5"/>
      <c r="AU549" s="5"/>
      <c r="AV549" s="5"/>
    </row>
    <row r="550" spans="5:48" x14ac:dyDescent="0.25">
      <c r="E550" s="1">
        <v>54.5</v>
      </c>
      <c r="F550" s="1">
        <v>1.7245999999999999</v>
      </c>
      <c r="G550" s="1">
        <v>7.2759999999999998</v>
      </c>
      <c r="H550" s="1">
        <v>54.5</v>
      </c>
      <c r="I550" s="1">
        <v>1.6520999999999999</v>
      </c>
      <c r="J550" s="1">
        <v>7.2652000000000001</v>
      </c>
      <c r="K550" s="1">
        <v>54.5</v>
      </c>
      <c r="L550" s="1">
        <v>1.7755000000000001</v>
      </c>
      <c r="M550" s="1">
        <v>6.4431000000000003</v>
      </c>
      <c r="N550" s="1">
        <v>54.5</v>
      </c>
      <c r="O550" s="1">
        <v>1.4327000000000001</v>
      </c>
      <c r="P550" s="1">
        <v>7.6231999999999998</v>
      </c>
      <c r="Q550" s="1">
        <v>54.5</v>
      </c>
      <c r="R550" s="1">
        <v>2.1089000000000002</v>
      </c>
      <c r="S550" s="1">
        <v>5.0210999999999997</v>
      </c>
      <c r="T550" s="5">
        <f t="shared" si="84"/>
        <v>1.7387599999999999</v>
      </c>
      <c r="U550" s="5">
        <f t="shared" si="85"/>
        <v>6725.72</v>
      </c>
      <c r="V550" s="5">
        <f t="shared" si="88"/>
        <v>26.430409477827713</v>
      </c>
      <c r="W550" s="5">
        <f t="shared" si="86"/>
        <v>4.699351351351351E-2</v>
      </c>
      <c r="X550" s="5">
        <f t="shared" si="87"/>
        <v>0.56242675854035373</v>
      </c>
      <c r="Z550" s="1">
        <v>54.5</v>
      </c>
      <c r="AA550" s="1">
        <v>1.2698</v>
      </c>
      <c r="AB550" s="1">
        <v>2.1857000000000002</v>
      </c>
      <c r="AC550" s="1">
        <v>54.5</v>
      </c>
      <c r="AD550" s="1">
        <v>1.2766</v>
      </c>
      <c r="AE550" s="1">
        <v>1.3407</v>
      </c>
      <c r="AI550" s="1">
        <v>54.5</v>
      </c>
      <c r="AJ550" s="1">
        <v>1.7381</v>
      </c>
      <c r="AK550" s="1">
        <v>7.2381000000000002</v>
      </c>
      <c r="AL550" s="1">
        <v>54.5</v>
      </c>
      <c r="AM550" s="1">
        <v>1.786</v>
      </c>
      <c r="AN550" s="1">
        <v>7.6228999999999996</v>
      </c>
      <c r="AR550" s="5"/>
      <c r="AS550" s="5"/>
      <c r="AT550" s="5"/>
      <c r="AU550" s="5"/>
      <c r="AV550" s="5"/>
    </row>
    <row r="551" spans="5:48" x14ac:dyDescent="0.25">
      <c r="E551" s="1">
        <v>54.6</v>
      </c>
      <c r="F551" s="1">
        <v>1.7262999999999999</v>
      </c>
      <c r="G551" s="1">
        <v>7.3026999999999997</v>
      </c>
      <c r="H551" s="1">
        <v>54.6</v>
      </c>
      <c r="I551" s="1">
        <v>1.6537999999999999</v>
      </c>
      <c r="J551" s="1">
        <v>7.2781000000000002</v>
      </c>
      <c r="K551" s="1">
        <v>54.6</v>
      </c>
      <c r="L551" s="1">
        <v>1.7771999999999999</v>
      </c>
      <c r="M551" s="1">
        <v>6.415</v>
      </c>
      <c r="N551" s="1">
        <v>54.6</v>
      </c>
      <c r="O551" s="1">
        <v>1.4343999999999999</v>
      </c>
      <c r="P551" s="1">
        <v>7.5823999999999998</v>
      </c>
      <c r="Q551" s="1">
        <v>54.6</v>
      </c>
      <c r="R551" s="1">
        <v>2.1107</v>
      </c>
      <c r="S551" s="1">
        <v>5.0315000000000003</v>
      </c>
      <c r="T551" s="5">
        <f t="shared" si="84"/>
        <v>1.7404799999999998</v>
      </c>
      <c r="U551" s="5">
        <f t="shared" si="85"/>
        <v>6721.9399999999987</v>
      </c>
      <c r="V551" s="5">
        <f t="shared" si="88"/>
        <v>26.415555016472464</v>
      </c>
      <c r="W551" s="5">
        <f t="shared" si="86"/>
        <v>4.7039999999999992E-2</v>
      </c>
      <c r="X551" s="5">
        <f t="shared" si="87"/>
        <v>0.56155516616650658</v>
      </c>
      <c r="Z551" s="1">
        <v>54.6</v>
      </c>
      <c r="AA551" s="1">
        <v>1.2706</v>
      </c>
      <c r="AB551" s="1">
        <v>2.1888999999999998</v>
      </c>
      <c r="AC551" s="1">
        <v>54.6</v>
      </c>
      <c r="AD551" s="1">
        <v>1.2776000000000001</v>
      </c>
      <c r="AE551" s="1">
        <v>1.3459000000000001</v>
      </c>
      <c r="AI551" s="1">
        <v>54.6</v>
      </c>
      <c r="AJ551" s="1">
        <v>1.7399</v>
      </c>
      <c r="AK551" s="1">
        <v>7.2553000000000001</v>
      </c>
      <c r="AL551" s="1">
        <v>54.6</v>
      </c>
      <c r="AM551" s="1">
        <v>1.7873000000000001</v>
      </c>
      <c r="AN551" s="1">
        <v>7.6189999999999998</v>
      </c>
      <c r="AR551" s="5"/>
      <c r="AS551" s="5"/>
      <c r="AT551" s="5"/>
      <c r="AU551" s="5"/>
      <c r="AV551" s="5"/>
    </row>
    <row r="552" spans="5:48" x14ac:dyDescent="0.25">
      <c r="E552" s="1">
        <v>54.7</v>
      </c>
      <c r="F552" s="1">
        <v>1.728</v>
      </c>
      <c r="G552" s="1">
        <v>7.3178000000000001</v>
      </c>
      <c r="H552" s="1">
        <v>54.7</v>
      </c>
      <c r="I552" s="1">
        <v>1.6553</v>
      </c>
      <c r="J552" s="1">
        <v>7.2766999999999999</v>
      </c>
      <c r="K552" s="1">
        <v>54.7</v>
      </c>
      <c r="L552" s="1">
        <v>1.7788999999999999</v>
      </c>
      <c r="M552" s="1">
        <v>6.4024999999999999</v>
      </c>
      <c r="N552" s="1">
        <v>54.7</v>
      </c>
      <c r="O552" s="1">
        <v>1.4359999999999999</v>
      </c>
      <c r="P552" s="1">
        <v>7.5468000000000002</v>
      </c>
      <c r="Q552" s="1">
        <v>54.7</v>
      </c>
      <c r="R552" s="1">
        <v>2.1122000000000001</v>
      </c>
      <c r="S552" s="1">
        <v>5.0449000000000002</v>
      </c>
      <c r="T552" s="5">
        <f t="shared" si="84"/>
        <v>1.7420800000000001</v>
      </c>
      <c r="U552" s="5">
        <f t="shared" si="85"/>
        <v>6717.7400000000007</v>
      </c>
      <c r="V552" s="5">
        <f t="shared" si="88"/>
        <v>26.399050059411092</v>
      </c>
      <c r="W552" s="5">
        <f t="shared" si="86"/>
        <v>4.7083243243243242E-2</v>
      </c>
      <c r="X552" s="5">
        <f t="shared" si="87"/>
        <v>0.56068886170452015</v>
      </c>
      <c r="Z552" s="1">
        <v>54.7</v>
      </c>
      <c r="AA552" s="1">
        <v>1.2715000000000001</v>
      </c>
      <c r="AB552" s="1">
        <v>2.1966000000000001</v>
      </c>
      <c r="AC552" s="1">
        <v>54.7</v>
      </c>
      <c r="AD552" s="1">
        <v>1.2786</v>
      </c>
      <c r="AE552" s="1">
        <v>1.3505</v>
      </c>
      <c r="AI552" s="1">
        <v>54.7</v>
      </c>
      <c r="AJ552" s="1">
        <v>1.7413000000000001</v>
      </c>
      <c r="AK552" s="1">
        <v>7.2564000000000002</v>
      </c>
      <c r="AL552" s="1">
        <v>54.7</v>
      </c>
      <c r="AM552" s="1">
        <v>1.7890999999999999</v>
      </c>
      <c r="AN552" s="1">
        <v>7.6249000000000002</v>
      </c>
      <c r="AR552" s="5"/>
      <c r="AS552" s="5"/>
      <c r="AT552" s="5"/>
      <c r="AU552" s="5"/>
      <c r="AV552" s="5"/>
    </row>
    <row r="553" spans="5:48" x14ac:dyDescent="0.25">
      <c r="E553" s="1">
        <v>54.8</v>
      </c>
      <c r="F553" s="1">
        <v>1.7293000000000001</v>
      </c>
      <c r="G553" s="1">
        <v>7.3227000000000002</v>
      </c>
      <c r="H553" s="1">
        <v>54.8</v>
      </c>
      <c r="I553" s="1">
        <v>1.6569</v>
      </c>
      <c r="J553" s="1">
        <v>7.2843</v>
      </c>
      <c r="K553" s="1">
        <v>54.8</v>
      </c>
      <c r="L553" s="1">
        <v>1.7806999999999999</v>
      </c>
      <c r="M553" s="1">
        <v>6.3849</v>
      </c>
      <c r="N553" s="1">
        <v>54.8</v>
      </c>
      <c r="O553" s="1">
        <v>1.4379</v>
      </c>
      <c r="P553" s="1">
        <v>7.5152999999999999</v>
      </c>
      <c r="Q553" s="1">
        <v>54.8</v>
      </c>
      <c r="R553" s="1">
        <v>2.1139000000000001</v>
      </c>
      <c r="S553" s="1">
        <v>5.0552000000000001</v>
      </c>
      <c r="T553" s="5">
        <f t="shared" si="84"/>
        <v>1.7437400000000001</v>
      </c>
      <c r="U553" s="5">
        <f t="shared" si="85"/>
        <v>6712.4800000000014</v>
      </c>
      <c r="V553" s="5">
        <f t="shared" si="88"/>
        <v>26.378379565567553</v>
      </c>
      <c r="W553" s="5">
        <f t="shared" si="86"/>
        <v>4.7128108108108108E-2</v>
      </c>
      <c r="X553" s="5">
        <f t="shared" si="87"/>
        <v>0.55971649668299139</v>
      </c>
      <c r="Z553" s="1">
        <v>54.8</v>
      </c>
      <c r="AA553" s="1">
        <v>1.2724</v>
      </c>
      <c r="AB553" s="1">
        <v>2.2046000000000001</v>
      </c>
      <c r="AC553" s="1">
        <v>54.8</v>
      </c>
      <c r="AD553" s="1">
        <v>1.2791999999999999</v>
      </c>
      <c r="AE553" s="1">
        <v>1.3507</v>
      </c>
      <c r="AI553" s="1">
        <v>54.8</v>
      </c>
      <c r="AJ553" s="1">
        <v>1.7430000000000001</v>
      </c>
      <c r="AK553" s="1">
        <v>7.2728999999999999</v>
      </c>
      <c r="AL553" s="1">
        <v>54.8</v>
      </c>
      <c r="AM553" s="1">
        <v>1.7906</v>
      </c>
      <c r="AN553" s="1">
        <v>7.6203000000000003</v>
      </c>
      <c r="AR553" s="5"/>
      <c r="AS553" s="5"/>
      <c r="AT553" s="5"/>
      <c r="AU553" s="5"/>
      <c r="AV553" s="5"/>
    </row>
    <row r="554" spans="5:48" x14ac:dyDescent="0.25">
      <c r="E554" s="1">
        <v>54.9</v>
      </c>
      <c r="F554" s="1">
        <v>1.7311000000000001</v>
      </c>
      <c r="G554" s="1">
        <v>7.3402000000000003</v>
      </c>
      <c r="H554" s="1">
        <v>54.9</v>
      </c>
      <c r="I554" s="1">
        <v>1.6587000000000001</v>
      </c>
      <c r="J554" s="1">
        <v>7.2893999999999997</v>
      </c>
      <c r="K554" s="1">
        <v>54.9</v>
      </c>
      <c r="L554" s="1">
        <v>1.7821</v>
      </c>
      <c r="M554" s="1">
        <v>6.3592000000000004</v>
      </c>
      <c r="N554" s="1">
        <v>54.9</v>
      </c>
      <c r="O554" s="1">
        <v>1.4393</v>
      </c>
      <c r="P554" s="1">
        <v>7.4671000000000003</v>
      </c>
      <c r="Q554" s="1">
        <v>54.9</v>
      </c>
      <c r="R554" s="1">
        <v>2.1154000000000002</v>
      </c>
      <c r="S554" s="1">
        <v>5.0641999999999996</v>
      </c>
      <c r="T554" s="5">
        <f t="shared" si="84"/>
        <v>1.7453200000000002</v>
      </c>
      <c r="U554" s="5">
        <f t="shared" si="85"/>
        <v>6704.0199999999995</v>
      </c>
      <c r="V554" s="5">
        <f t="shared" si="88"/>
        <v>26.345133866343907</v>
      </c>
      <c r="W554" s="5">
        <f t="shared" si="86"/>
        <v>4.7170810810810815E-2</v>
      </c>
      <c r="X554" s="5">
        <f t="shared" si="87"/>
        <v>0.55850500369830436</v>
      </c>
      <c r="Z554" s="1">
        <v>54.9</v>
      </c>
      <c r="AA554" s="1">
        <v>1.2730999999999999</v>
      </c>
      <c r="AB554" s="1">
        <v>2.2063000000000001</v>
      </c>
      <c r="AC554" s="1">
        <v>54.9</v>
      </c>
      <c r="AD554" s="1">
        <v>1.2799</v>
      </c>
      <c r="AE554" s="1">
        <v>1.3536999999999999</v>
      </c>
      <c r="AI554" s="1">
        <v>54.9</v>
      </c>
      <c r="AJ554" s="1">
        <v>1.7445999999999999</v>
      </c>
      <c r="AK554" s="1">
        <v>7.2750000000000004</v>
      </c>
      <c r="AL554" s="1">
        <v>54.9</v>
      </c>
      <c r="AM554" s="1">
        <v>1.7923</v>
      </c>
      <c r="AN554" s="1">
        <v>7.6302000000000003</v>
      </c>
      <c r="AR554" s="5"/>
      <c r="AS554" s="5"/>
      <c r="AT554" s="5"/>
      <c r="AU554" s="5"/>
      <c r="AV554" s="5"/>
    </row>
    <row r="555" spans="5:48" x14ac:dyDescent="0.25">
      <c r="E555" s="1">
        <v>55</v>
      </c>
      <c r="F555" s="1">
        <v>1.7325999999999999</v>
      </c>
      <c r="G555" s="1">
        <v>7.3468</v>
      </c>
      <c r="H555" s="1">
        <v>55</v>
      </c>
      <c r="I555" s="1">
        <v>1.6601999999999999</v>
      </c>
      <c r="J555" s="1">
        <v>7.2953999999999999</v>
      </c>
      <c r="K555" s="1">
        <v>55</v>
      </c>
      <c r="L555" s="1">
        <v>1.7839</v>
      </c>
      <c r="M555" s="1">
        <v>6.3476999999999997</v>
      </c>
      <c r="N555" s="1">
        <v>55</v>
      </c>
      <c r="O555" s="1">
        <v>1.4413</v>
      </c>
      <c r="P555" s="1">
        <v>7.4371999999999998</v>
      </c>
      <c r="Q555" s="1">
        <v>55</v>
      </c>
      <c r="R555" s="1">
        <v>2.1173000000000002</v>
      </c>
      <c r="S555" s="1">
        <v>5.0800999999999998</v>
      </c>
      <c r="T555" s="5">
        <f t="shared" ref="T555:T618" si="94">AVERAGE(C555,F555,I555,L555,O555,R555)</f>
        <v>1.7470600000000001</v>
      </c>
      <c r="U555" s="5">
        <f t="shared" ref="U555:U618" si="95">(AVERAGE(D555,G555,J555,M555,P555,S555))*1000</f>
        <v>6701.44</v>
      </c>
      <c r="V555" s="5">
        <f t="shared" si="88"/>
        <v>26.3349951070062</v>
      </c>
      <c r="W555" s="5">
        <f t="shared" ref="W555:W618" si="96">T555/37</f>
        <v>4.7217837837837839E-2</v>
      </c>
      <c r="X555" s="5">
        <f t="shared" ref="X555:X618" si="97">(V555*(10^-3))/W555</f>
        <v>0.55773403258000842</v>
      </c>
      <c r="Z555" s="1">
        <v>55</v>
      </c>
      <c r="AA555" s="1">
        <v>1.2739</v>
      </c>
      <c r="AB555" s="1">
        <v>2.2109000000000001</v>
      </c>
      <c r="AC555" s="1">
        <v>55</v>
      </c>
      <c r="AD555" s="1">
        <v>1.2810999999999999</v>
      </c>
      <c r="AE555" s="1">
        <v>1.3612</v>
      </c>
      <c r="AI555" s="1">
        <v>55</v>
      </c>
      <c r="AJ555" s="1">
        <v>1.7463</v>
      </c>
      <c r="AK555" s="1">
        <v>7.2995999999999999</v>
      </c>
      <c r="AL555" s="1">
        <v>55</v>
      </c>
      <c r="AM555" s="1">
        <v>1.7941</v>
      </c>
      <c r="AN555" s="1">
        <v>7.6210000000000004</v>
      </c>
      <c r="AR555" s="5"/>
      <c r="AS555" s="5"/>
      <c r="AT555" s="5"/>
      <c r="AU555" s="5"/>
      <c r="AV555" s="5"/>
    </row>
    <row r="556" spans="5:48" x14ac:dyDescent="0.25">
      <c r="E556" s="1">
        <v>55.1</v>
      </c>
      <c r="F556" s="1">
        <v>1.7343999999999999</v>
      </c>
      <c r="G556" s="1">
        <v>7.3745000000000003</v>
      </c>
      <c r="H556" s="1">
        <v>55.1</v>
      </c>
      <c r="I556" s="1">
        <v>1.6620999999999999</v>
      </c>
      <c r="J556" s="1">
        <v>7.3034999999999997</v>
      </c>
      <c r="K556" s="1">
        <v>55.1</v>
      </c>
      <c r="L556" s="1">
        <v>1.7854000000000001</v>
      </c>
      <c r="M556" s="1">
        <v>6.3262999999999998</v>
      </c>
      <c r="N556" s="1">
        <v>55.1</v>
      </c>
      <c r="O556" s="1">
        <v>1.4429000000000001</v>
      </c>
      <c r="P556" s="1">
        <v>7.3829000000000002</v>
      </c>
      <c r="Q556" s="1">
        <v>55.1</v>
      </c>
      <c r="R556" s="1">
        <v>2.1187</v>
      </c>
      <c r="S556" s="1">
        <v>5.0867000000000004</v>
      </c>
      <c r="T556" s="5">
        <f t="shared" si="94"/>
        <v>1.7486999999999999</v>
      </c>
      <c r="U556" s="5">
        <f t="shared" si="95"/>
        <v>6694.78</v>
      </c>
      <c r="V556" s="5">
        <f t="shared" si="88"/>
        <v>26.308822960808868</v>
      </c>
      <c r="W556" s="5">
        <f t="shared" si="96"/>
        <v>4.7262162162162162E-2</v>
      </c>
      <c r="X556" s="5">
        <f t="shared" si="97"/>
        <v>0.55665720223590565</v>
      </c>
      <c r="Z556" s="1">
        <v>55.1</v>
      </c>
      <c r="AA556" s="1">
        <v>1.2747999999999999</v>
      </c>
      <c r="AB556" s="1">
        <v>2.2195999999999998</v>
      </c>
      <c r="AC556" s="1">
        <v>55.1</v>
      </c>
      <c r="AD556" s="1">
        <v>1.2819</v>
      </c>
      <c r="AE556" s="1">
        <v>1.3655999999999999</v>
      </c>
      <c r="AI556" s="1">
        <v>55.1</v>
      </c>
      <c r="AJ556" s="1">
        <v>1.7481</v>
      </c>
      <c r="AK556" s="1">
        <v>7.3060999999999998</v>
      </c>
      <c r="AL556" s="1">
        <v>55.1</v>
      </c>
      <c r="AM556" s="1">
        <v>1.7959000000000001</v>
      </c>
      <c r="AN556" s="1">
        <v>7.6334999999999997</v>
      </c>
      <c r="AR556" s="5"/>
      <c r="AS556" s="5"/>
      <c r="AT556" s="5"/>
      <c r="AU556" s="5"/>
      <c r="AV556" s="5"/>
    </row>
    <row r="557" spans="5:48" x14ac:dyDescent="0.25">
      <c r="E557" s="1">
        <v>55.2</v>
      </c>
      <c r="F557" s="1">
        <v>1.7361</v>
      </c>
      <c r="G557" s="1">
        <v>7.3837000000000002</v>
      </c>
      <c r="H557" s="1">
        <v>55.2</v>
      </c>
      <c r="I557" s="1">
        <v>1.6637999999999999</v>
      </c>
      <c r="J557" s="1">
        <v>7.3089000000000004</v>
      </c>
      <c r="K557" s="1">
        <v>55.2</v>
      </c>
      <c r="L557" s="1">
        <v>1.7870999999999999</v>
      </c>
      <c r="M557" s="1">
        <v>6.3236999999999997</v>
      </c>
      <c r="N557" s="1">
        <v>55.2</v>
      </c>
      <c r="O557" s="1">
        <v>1.4444999999999999</v>
      </c>
      <c r="P557" s="1">
        <v>7.3304999999999998</v>
      </c>
      <c r="Q557" s="1">
        <v>55.2</v>
      </c>
      <c r="R557" s="1">
        <v>2.1206999999999998</v>
      </c>
      <c r="S557" s="1">
        <v>5.1098999999999997</v>
      </c>
      <c r="T557" s="5">
        <f t="shared" si="94"/>
        <v>1.7504399999999998</v>
      </c>
      <c r="U557" s="5">
        <f t="shared" si="95"/>
        <v>6691.3399999999992</v>
      </c>
      <c r="V557" s="5">
        <f t="shared" si="88"/>
        <v>26.295304615025255</v>
      </c>
      <c r="W557" s="5">
        <f t="shared" si="96"/>
        <v>4.730918918918918E-2</v>
      </c>
      <c r="X557" s="5">
        <f t="shared" si="97"/>
        <v>0.55581812044739298</v>
      </c>
      <c r="Z557" s="1">
        <v>55.2</v>
      </c>
      <c r="AA557" s="1">
        <v>1.2756000000000001</v>
      </c>
      <c r="AB557" s="1">
        <v>2.2259000000000002</v>
      </c>
      <c r="AC557" s="1">
        <v>55.2</v>
      </c>
      <c r="AD557" s="1">
        <v>1.2826</v>
      </c>
      <c r="AE557" s="1">
        <v>1.3673999999999999</v>
      </c>
      <c r="AI557" s="1">
        <v>55.2</v>
      </c>
      <c r="AJ557" s="1">
        <v>1.7498</v>
      </c>
      <c r="AK557" s="1">
        <v>7.3238000000000003</v>
      </c>
      <c r="AL557" s="1">
        <v>55.2</v>
      </c>
      <c r="AM557" s="1">
        <v>1.7976000000000001</v>
      </c>
      <c r="AN557" s="1">
        <v>7.6150000000000002</v>
      </c>
      <c r="AR557" s="5"/>
      <c r="AS557" s="5"/>
      <c r="AT557" s="5"/>
      <c r="AU557" s="5"/>
      <c r="AV557" s="5"/>
    </row>
    <row r="558" spans="5:48" x14ac:dyDescent="0.25">
      <c r="E558" s="1">
        <v>55.3</v>
      </c>
      <c r="F558" s="1">
        <v>1.7378</v>
      </c>
      <c r="G558" s="1">
        <v>7.4051999999999998</v>
      </c>
      <c r="H558" s="1">
        <v>55.3</v>
      </c>
      <c r="I558" s="1">
        <v>1.6655</v>
      </c>
      <c r="J558" s="1">
        <v>7.3189000000000002</v>
      </c>
      <c r="K558" s="1">
        <v>55.3</v>
      </c>
      <c r="L558" s="1">
        <v>1.7887</v>
      </c>
      <c r="M558" s="1">
        <v>6.3033999999999999</v>
      </c>
      <c r="N558" s="1">
        <v>55.3</v>
      </c>
      <c r="O558" s="1">
        <v>1.4460999999999999</v>
      </c>
      <c r="P558" s="1">
        <v>7.2636000000000003</v>
      </c>
      <c r="Q558" s="1">
        <v>55.3</v>
      </c>
      <c r="R558" s="1">
        <v>2.1223999999999998</v>
      </c>
      <c r="S558" s="1">
        <v>5.1174999999999997</v>
      </c>
      <c r="T558" s="5">
        <f t="shared" si="94"/>
        <v>1.7521</v>
      </c>
      <c r="U558" s="5">
        <f t="shared" si="95"/>
        <v>6681.72</v>
      </c>
      <c r="V558" s="5">
        <f t="shared" si="88"/>
        <v>26.257500403851335</v>
      </c>
      <c r="W558" s="5">
        <f t="shared" si="96"/>
        <v>4.7354054054054052E-2</v>
      </c>
      <c r="X558" s="5">
        <f t="shared" si="97"/>
        <v>0.55449318814137283</v>
      </c>
      <c r="Z558" s="1">
        <v>55.3</v>
      </c>
      <c r="AA558" s="1">
        <v>1.2763</v>
      </c>
      <c r="AB558" s="1">
        <v>2.2294999999999998</v>
      </c>
      <c r="AC558" s="1">
        <v>55.3</v>
      </c>
      <c r="AD558" s="1">
        <v>1.2835000000000001</v>
      </c>
      <c r="AE558" s="1">
        <v>1.3723000000000001</v>
      </c>
      <c r="AI558" s="1">
        <v>55.3</v>
      </c>
      <c r="AJ558" s="1">
        <v>1.7516</v>
      </c>
      <c r="AK558" s="1">
        <v>7.3384999999999998</v>
      </c>
      <c r="AL558" s="1">
        <v>55.3</v>
      </c>
      <c r="AM558" s="1">
        <v>1.7989999999999999</v>
      </c>
      <c r="AN558" s="1">
        <v>7.5590999999999999</v>
      </c>
      <c r="AR558" s="5"/>
      <c r="AS558" s="5"/>
      <c r="AT558" s="5"/>
      <c r="AU558" s="5"/>
      <c r="AV558" s="5"/>
    </row>
    <row r="559" spans="5:48" x14ac:dyDescent="0.25">
      <c r="E559" s="1">
        <v>55.4</v>
      </c>
      <c r="F559" s="1">
        <v>1.7396</v>
      </c>
      <c r="G559" s="1">
        <v>7.4229000000000003</v>
      </c>
      <c r="H559" s="1">
        <v>55.4</v>
      </c>
      <c r="I559" s="1">
        <v>1.6669</v>
      </c>
      <c r="J559" s="1">
        <v>7.3118999999999996</v>
      </c>
      <c r="K559" s="1">
        <v>55.4</v>
      </c>
      <c r="L559" s="1">
        <v>1.7906</v>
      </c>
      <c r="M559" s="1">
        <v>6.3076999999999996</v>
      </c>
      <c r="N559" s="1">
        <v>55.4</v>
      </c>
      <c r="O559" s="1">
        <v>1.4477</v>
      </c>
      <c r="P559" s="1">
        <v>7.2024999999999997</v>
      </c>
      <c r="Q559" s="1">
        <v>55.4</v>
      </c>
      <c r="R559" s="1">
        <v>2.1238999999999999</v>
      </c>
      <c r="S559" s="1">
        <v>5.1299000000000001</v>
      </c>
      <c r="T559" s="5">
        <f t="shared" si="94"/>
        <v>1.7537400000000001</v>
      </c>
      <c r="U559" s="5">
        <f t="shared" si="95"/>
        <v>6674.9800000000005</v>
      </c>
      <c r="V559" s="5">
        <f t="shared" si="88"/>
        <v>26.231013877519498</v>
      </c>
      <c r="W559" s="5">
        <f t="shared" si="96"/>
        <v>4.7398378378378382E-2</v>
      </c>
      <c r="X559" s="5">
        <f t="shared" si="97"/>
        <v>0.5534158503930009</v>
      </c>
      <c r="Z559" s="1">
        <v>55.4</v>
      </c>
      <c r="AA559" s="1">
        <v>1.2773000000000001</v>
      </c>
      <c r="AB559" s="1">
        <v>2.2370000000000001</v>
      </c>
      <c r="AC559" s="1">
        <v>55.4</v>
      </c>
      <c r="AD559" s="1">
        <v>1.2844</v>
      </c>
      <c r="AE559" s="1">
        <v>1.3788</v>
      </c>
      <c r="AI559" s="1">
        <v>55.4</v>
      </c>
      <c r="AJ559" s="1">
        <v>1.7528999999999999</v>
      </c>
      <c r="AK559" s="1">
        <v>7.3418999999999999</v>
      </c>
      <c r="AL559" s="1">
        <v>55.37</v>
      </c>
      <c r="AM559" s="1">
        <v>1.8010999999999999</v>
      </c>
      <c r="AN559" s="1">
        <v>5.9069000000000003</v>
      </c>
      <c r="AR559" s="5"/>
      <c r="AS559" s="5"/>
      <c r="AT559" s="5"/>
      <c r="AU559" s="5"/>
      <c r="AV559" s="5"/>
    </row>
    <row r="560" spans="5:48" x14ac:dyDescent="0.25">
      <c r="E560" s="1">
        <v>55.5</v>
      </c>
      <c r="F560" s="1">
        <v>1.7411000000000001</v>
      </c>
      <c r="G560" s="1">
        <v>7.4371999999999998</v>
      </c>
      <c r="H560" s="1">
        <v>55.5</v>
      </c>
      <c r="I560" s="1">
        <v>1.6686000000000001</v>
      </c>
      <c r="J560" s="1">
        <v>7.3197000000000001</v>
      </c>
      <c r="K560" s="1">
        <v>55.5</v>
      </c>
      <c r="L560" s="1">
        <v>1.7924</v>
      </c>
      <c r="M560" s="1">
        <v>6.2967000000000004</v>
      </c>
      <c r="N560" s="1">
        <v>55.5</v>
      </c>
      <c r="O560" s="1">
        <v>1.4496</v>
      </c>
      <c r="P560" s="1">
        <v>7.1390000000000002</v>
      </c>
      <c r="Q560" s="1">
        <v>55.5</v>
      </c>
      <c r="R560" s="1">
        <v>2.1255999999999999</v>
      </c>
      <c r="S560" s="1">
        <v>5.1321000000000003</v>
      </c>
      <c r="T560" s="5">
        <f t="shared" si="94"/>
        <v>1.75546</v>
      </c>
      <c r="U560" s="5">
        <f t="shared" si="95"/>
        <v>6664.94</v>
      </c>
      <c r="V560" s="5">
        <f t="shared" si="88"/>
        <v>26.19155917063943</v>
      </c>
      <c r="W560" s="5">
        <f t="shared" si="96"/>
        <v>4.7444864864864864E-2</v>
      </c>
      <c r="X560" s="5">
        <f t="shared" si="97"/>
        <v>0.55204202278243819</v>
      </c>
      <c r="Z560" s="1">
        <v>55.5</v>
      </c>
      <c r="AA560" s="1">
        <v>1.2782</v>
      </c>
      <c r="AB560" s="1">
        <v>2.2458999999999998</v>
      </c>
      <c r="AC560" s="1">
        <v>55.5</v>
      </c>
      <c r="AD560" s="1">
        <v>1.2850999999999999</v>
      </c>
      <c r="AE560" s="1">
        <v>1.3807</v>
      </c>
      <c r="AI560" s="1">
        <v>55.5</v>
      </c>
      <c r="AJ560" s="1">
        <v>1.7547999999999999</v>
      </c>
      <c r="AK560" s="1">
        <v>7.3601000000000001</v>
      </c>
      <c r="AR560" s="5"/>
      <c r="AS560" s="5"/>
      <c r="AT560" s="5"/>
      <c r="AU560" s="5"/>
      <c r="AV560" s="5"/>
    </row>
    <row r="561" spans="5:48" x14ac:dyDescent="0.25">
      <c r="E561" s="1">
        <v>55.6</v>
      </c>
      <c r="F561" s="1">
        <v>1.7427999999999999</v>
      </c>
      <c r="G561" s="1">
        <v>7.4542000000000002</v>
      </c>
      <c r="H561" s="1">
        <v>55.6</v>
      </c>
      <c r="I561" s="1">
        <v>1.6702999999999999</v>
      </c>
      <c r="J561" s="1">
        <v>7.3166000000000002</v>
      </c>
      <c r="K561" s="1">
        <v>55.6</v>
      </c>
      <c r="L561" s="1">
        <v>1.7938000000000001</v>
      </c>
      <c r="M561" s="1">
        <v>6.2812000000000001</v>
      </c>
      <c r="N561" s="1">
        <v>55.6</v>
      </c>
      <c r="O561" s="1">
        <v>1.4509000000000001</v>
      </c>
      <c r="P561" s="1">
        <v>7.0701000000000001</v>
      </c>
      <c r="Q561" s="1">
        <v>55.6</v>
      </c>
      <c r="R561" s="1">
        <v>2.1269</v>
      </c>
      <c r="S561" s="1">
        <v>5.1426999999999996</v>
      </c>
      <c r="T561" s="5">
        <f t="shared" si="94"/>
        <v>1.7569400000000002</v>
      </c>
      <c r="U561" s="5">
        <f t="shared" si="95"/>
        <v>6652.96</v>
      </c>
      <c r="V561" s="5">
        <f t="shared" si="88"/>
        <v>26.144480745497681</v>
      </c>
      <c r="W561" s="5">
        <f t="shared" si="96"/>
        <v>4.7484864864864869E-2</v>
      </c>
      <c r="X561" s="5">
        <f t="shared" si="97"/>
        <v>0.55058555646943785</v>
      </c>
      <c r="Z561" s="1">
        <v>55.6</v>
      </c>
      <c r="AA561" s="1">
        <v>1.2788999999999999</v>
      </c>
      <c r="AB561" s="1">
        <v>2.2494999999999998</v>
      </c>
      <c r="AC561" s="1">
        <v>55.6</v>
      </c>
      <c r="AD561" s="1">
        <v>1.2859</v>
      </c>
      <c r="AE561" s="1">
        <v>1.3837999999999999</v>
      </c>
      <c r="AI561" s="1">
        <v>55.6</v>
      </c>
      <c r="AJ561" s="1">
        <v>1.7562</v>
      </c>
      <c r="AK561" s="1">
        <v>7.3616000000000001</v>
      </c>
      <c r="AR561" s="5"/>
      <c r="AS561" s="5"/>
      <c r="AT561" s="5"/>
      <c r="AU561" s="5"/>
      <c r="AV561" s="5"/>
    </row>
    <row r="562" spans="5:48" x14ac:dyDescent="0.25">
      <c r="E562" s="1">
        <v>55.7</v>
      </c>
      <c r="F562" s="1">
        <v>1.7443</v>
      </c>
      <c r="G562" s="1">
        <v>7.4650999999999996</v>
      </c>
      <c r="H562" s="1">
        <v>55.7</v>
      </c>
      <c r="I562" s="1">
        <v>1.6718999999999999</v>
      </c>
      <c r="J562" s="1">
        <v>7.3269000000000002</v>
      </c>
      <c r="K562" s="1">
        <v>55.7</v>
      </c>
      <c r="L562" s="1">
        <v>1.7954000000000001</v>
      </c>
      <c r="M562" s="1">
        <v>6.2725999999999997</v>
      </c>
      <c r="N562" s="1">
        <v>55.7</v>
      </c>
      <c r="O562" s="1">
        <v>1.4529000000000001</v>
      </c>
      <c r="P562" s="1">
        <v>7.0179999999999998</v>
      </c>
      <c r="Q562" s="1">
        <v>55.7</v>
      </c>
      <c r="R562" s="1">
        <v>2.1288999999999998</v>
      </c>
      <c r="S562" s="1">
        <v>5.1597999999999997</v>
      </c>
      <c r="T562" s="5">
        <f t="shared" si="94"/>
        <v>1.75868</v>
      </c>
      <c r="U562" s="5">
        <f t="shared" si="95"/>
        <v>6648.48</v>
      </c>
      <c r="V562" s="5">
        <f t="shared" si="88"/>
        <v>26.126875457965539</v>
      </c>
      <c r="W562" s="5">
        <f t="shared" si="96"/>
        <v>4.7531891891891893E-2</v>
      </c>
      <c r="X562" s="5">
        <f t="shared" si="97"/>
        <v>0.54967043006386895</v>
      </c>
      <c r="Z562" s="1">
        <v>55.7</v>
      </c>
      <c r="AA562" s="1">
        <v>1.2796000000000001</v>
      </c>
      <c r="AB562" s="1">
        <v>2.2524999999999999</v>
      </c>
      <c r="AC562" s="1">
        <v>55.7</v>
      </c>
      <c r="AD562" s="1">
        <v>1.2867999999999999</v>
      </c>
      <c r="AE562" s="1">
        <v>1.3885000000000001</v>
      </c>
      <c r="AI562" s="1">
        <v>55.7</v>
      </c>
      <c r="AJ562" s="1">
        <v>1.7581</v>
      </c>
      <c r="AK562" s="1">
        <v>7.3878000000000004</v>
      </c>
      <c r="AR562" s="5"/>
      <c r="AS562" s="5"/>
      <c r="AT562" s="5"/>
      <c r="AU562" s="5"/>
      <c r="AV562" s="5"/>
    </row>
    <row r="563" spans="5:48" x14ac:dyDescent="0.25">
      <c r="E563" s="1">
        <v>55.8</v>
      </c>
      <c r="F563" s="1">
        <v>1.7461</v>
      </c>
      <c r="G563" s="1">
        <v>7.4885000000000002</v>
      </c>
      <c r="H563" s="1">
        <v>55.8</v>
      </c>
      <c r="I563" s="1">
        <v>1.6738</v>
      </c>
      <c r="J563" s="1">
        <v>7.3305999999999996</v>
      </c>
      <c r="K563" s="1">
        <v>55.8</v>
      </c>
      <c r="L563" s="1">
        <v>1.7968999999999999</v>
      </c>
      <c r="M563" s="1">
        <v>6.2584999999999997</v>
      </c>
      <c r="N563" s="1">
        <v>55.8</v>
      </c>
      <c r="O563" s="1">
        <v>1.4544999999999999</v>
      </c>
      <c r="P563" s="1">
        <v>6.9606000000000003</v>
      </c>
      <c r="Q563" s="1">
        <v>55.8</v>
      </c>
      <c r="R563" s="1">
        <v>2.1303999999999998</v>
      </c>
      <c r="S563" s="1">
        <v>5.1719999999999997</v>
      </c>
      <c r="T563" s="5">
        <f t="shared" si="94"/>
        <v>1.76034</v>
      </c>
      <c r="U563" s="5">
        <f t="shared" si="95"/>
        <v>6642.0399999999991</v>
      </c>
      <c r="V563" s="5">
        <f t="shared" si="88"/>
        <v>26.101567857138086</v>
      </c>
      <c r="W563" s="5">
        <f t="shared" si="96"/>
        <v>4.7576756756756759E-2</v>
      </c>
      <c r="X563" s="5">
        <f t="shared" si="97"/>
        <v>0.54862015901138939</v>
      </c>
      <c r="Z563" s="1">
        <v>55.8</v>
      </c>
      <c r="AA563" s="1">
        <v>1.2808999999999999</v>
      </c>
      <c r="AB563" s="1">
        <v>2.2621000000000002</v>
      </c>
      <c r="AC563" s="1">
        <v>55.8</v>
      </c>
      <c r="AD563" s="1">
        <v>1.2876000000000001</v>
      </c>
      <c r="AE563" s="1">
        <v>1.3934</v>
      </c>
      <c r="AI563" s="1">
        <v>55.8</v>
      </c>
      <c r="AJ563" s="1">
        <v>1.7596000000000001</v>
      </c>
      <c r="AK563" s="1">
        <v>7.3868999999999998</v>
      </c>
      <c r="AR563" s="5"/>
      <c r="AS563" s="5"/>
      <c r="AT563" s="5"/>
      <c r="AU563" s="5"/>
      <c r="AV563" s="5"/>
    </row>
    <row r="564" spans="5:48" x14ac:dyDescent="0.25">
      <c r="E564" s="1">
        <v>55.9</v>
      </c>
      <c r="F564" s="1">
        <v>1.7476</v>
      </c>
      <c r="G564" s="1">
        <v>7.4977</v>
      </c>
      <c r="H564" s="1">
        <v>55.9</v>
      </c>
      <c r="I564" s="1">
        <v>1.6754</v>
      </c>
      <c r="J564" s="1">
        <v>7.3356000000000003</v>
      </c>
      <c r="K564" s="1">
        <v>55.9</v>
      </c>
      <c r="L564" s="1">
        <v>1.7988</v>
      </c>
      <c r="M564" s="1">
        <v>6.2615999999999996</v>
      </c>
      <c r="N564" s="1">
        <v>55.9</v>
      </c>
      <c r="O564" s="1">
        <v>1.4562999999999999</v>
      </c>
      <c r="P564" s="1">
        <v>6.9214000000000002</v>
      </c>
      <c r="Q564" s="1">
        <v>55.9</v>
      </c>
      <c r="R564" s="1">
        <v>2.1324000000000001</v>
      </c>
      <c r="S564" s="1">
        <v>5.1928000000000001</v>
      </c>
      <c r="T564" s="5">
        <f t="shared" si="94"/>
        <v>1.7620999999999998</v>
      </c>
      <c r="U564" s="5">
        <f t="shared" si="95"/>
        <v>6641.82</v>
      </c>
      <c r="V564" s="5">
        <f t="shared" si="88"/>
        <v>26.100703311768207</v>
      </c>
      <c r="W564" s="5">
        <f t="shared" si="96"/>
        <v>4.762432432432432E-2</v>
      </c>
      <c r="X564" s="5">
        <f t="shared" si="97"/>
        <v>0.54805403923467666</v>
      </c>
      <c r="Z564" s="1">
        <v>55.9</v>
      </c>
      <c r="AA564" s="1">
        <v>1.2816000000000001</v>
      </c>
      <c r="AB564" s="1">
        <v>2.2692000000000001</v>
      </c>
      <c r="AC564" s="1">
        <v>55.9</v>
      </c>
      <c r="AD564" s="1">
        <v>1.2883</v>
      </c>
      <c r="AE564" s="1">
        <v>1.3956999999999999</v>
      </c>
      <c r="AI564" s="1">
        <v>55.9</v>
      </c>
      <c r="AJ564" s="1">
        <v>1.7614000000000001</v>
      </c>
      <c r="AK564" s="1">
        <v>7.4114000000000004</v>
      </c>
      <c r="AR564" s="5"/>
      <c r="AS564" s="5"/>
      <c r="AT564" s="5"/>
      <c r="AU564" s="5"/>
      <c r="AV564" s="5"/>
    </row>
    <row r="565" spans="5:48" x14ac:dyDescent="0.25">
      <c r="E565" s="1">
        <v>56</v>
      </c>
      <c r="F565" s="1">
        <v>1.7496</v>
      </c>
      <c r="G565" s="1">
        <v>7.5301999999999998</v>
      </c>
      <c r="H565" s="1">
        <v>56</v>
      </c>
      <c r="I565" s="1">
        <v>1.6773</v>
      </c>
      <c r="J565" s="1">
        <v>7.3483999999999998</v>
      </c>
      <c r="K565" s="1">
        <v>56</v>
      </c>
      <c r="L565" s="1">
        <v>1.8003</v>
      </c>
      <c r="M565" s="1">
        <v>6.2451999999999996</v>
      </c>
      <c r="N565" s="1">
        <v>56</v>
      </c>
      <c r="O565" s="1">
        <v>1.4578</v>
      </c>
      <c r="P565" s="1">
        <v>6.8670999999999998</v>
      </c>
      <c r="Q565" s="1">
        <v>56</v>
      </c>
      <c r="R565" s="1">
        <v>2.1339000000000001</v>
      </c>
      <c r="S565" s="1">
        <v>5.1986999999999997</v>
      </c>
      <c r="T565" s="5">
        <f t="shared" si="94"/>
        <v>1.7637799999999999</v>
      </c>
      <c r="U565" s="5">
        <f t="shared" si="95"/>
        <v>6637.9199999999992</v>
      </c>
      <c r="V565" s="5">
        <f t="shared" si="88"/>
        <v>26.085377280211205</v>
      </c>
      <c r="W565" s="5">
        <f t="shared" si="96"/>
        <v>4.7669729729729729E-2</v>
      </c>
      <c r="X565" s="5">
        <f t="shared" si="97"/>
        <v>0.54721051342447169</v>
      </c>
      <c r="Z565" s="1">
        <v>56</v>
      </c>
      <c r="AA565" s="1">
        <v>1.2823</v>
      </c>
      <c r="AB565" s="1">
        <v>2.2704</v>
      </c>
      <c r="AC565" s="1">
        <v>56</v>
      </c>
      <c r="AD565" s="1">
        <v>1.2891999999999999</v>
      </c>
      <c r="AE565" s="1">
        <v>1.3997999999999999</v>
      </c>
      <c r="AI565" s="1">
        <v>56</v>
      </c>
      <c r="AJ565" s="1">
        <v>1.7632000000000001</v>
      </c>
      <c r="AK565" s="1">
        <v>7.4218000000000002</v>
      </c>
      <c r="AR565" s="5"/>
      <c r="AS565" s="5"/>
      <c r="AT565" s="5"/>
      <c r="AU565" s="5"/>
      <c r="AV565" s="5"/>
    </row>
    <row r="566" spans="5:48" x14ac:dyDescent="0.25">
      <c r="E566" s="1">
        <v>56.1</v>
      </c>
      <c r="F566" s="1">
        <v>1.7513000000000001</v>
      </c>
      <c r="G566" s="1">
        <v>7.5445000000000002</v>
      </c>
      <c r="H566" s="1">
        <v>56.1</v>
      </c>
      <c r="I566" s="1">
        <v>1.6786000000000001</v>
      </c>
      <c r="J566" s="1">
        <v>7.3391999999999999</v>
      </c>
      <c r="K566" s="1">
        <v>56.1</v>
      </c>
      <c r="L566" s="1">
        <v>1.8023</v>
      </c>
      <c r="M566" s="1">
        <v>6.2530000000000001</v>
      </c>
      <c r="N566" s="1">
        <v>56.1</v>
      </c>
      <c r="O566" s="1">
        <v>1.4594</v>
      </c>
      <c r="P566" s="1">
        <v>6.8287000000000004</v>
      </c>
      <c r="Q566" s="1">
        <v>56.1</v>
      </c>
      <c r="R566" s="1">
        <v>2.1356000000000002</v>
      </c>
      <c r="S566" s="1">
        <v>5.2152000000000003</v>
      </c>
      <c r="T566" s="5">
        <f t="shared" si="94"/>
        <v>1.7654399999999999</v>
      </c>
      <c r="U566" s="5">
        <f t="shared" si="95"/>
        <v>6636.1200000000008</v>
      </c>
      <c r="V566" s="5">
        <f t="shared" si="88"/>
        <v>26.078303727184906</v>
      </c>
      <c r="W566" s="5">
        <f t="shared" si="96"/>
        <v>4.7714594594594595E-2</v>
      </c>
      <c r="X566" s="5">
        <f t="shared" si="97"/>
        <v>0.54654773762112652</v>
      </c>
      <c r="Z566" s="1">
        <v>56.1</v>
      </c>
      <c r="AA566" s="1">
        <v>1.2830999999999999</v>
      </c>
      <c r="AB566" s="1">
        <v>2.2770000000000001</v>
      </c>
      <c r="AC566" s="1">
        <v>56.1</v>
      </c>
      <c r="AD566" s="1">
        <v>1.2903</v>
      </c>
      <c r="AE566" s="1">
        <v>1.4063000000000001</v>
      </c>
      <c r="AI566" s="1">
        <v>56.1</v>
      </c>
      <c r="AJ566" s="1">
        <v>1.7645999999999999</v>
      </c>
      <c r="AK566" s="1">
        <v>7.431</v>
      </c>
      <c r="AR566" s="5"/>
      <c r="AS566" s="5"/>
      <c r="AT566" s="5"/>
      <c r="AU566" s="5"/>
      <c r="AV566" s="5"/>
    </row>
    <row r="567" spans="5:48" x14ac:dyDescent="0.25">
      <c r="E567" s="1">
        <v>56.2</v>
      </c>
      <c r="F567" s="1">
        <v>1.7527999999999999</v>
      </c>
      <c r="G567" s="1">
        <v>7.5597000000000003</v>
      </c>
      <c r="H567" s="1">
        <v>56.2</v>
      </c>
      <c r="I567" s="1">
        <v>1.6802999999999999</v>
      </c>
      <c r="J567" s="1">
        <v>7.3461999999999996</v>
      </c>
      <c r="K567" s="1">
        <v>56.2</v>
      </c>
      <c r="L567" s="1">
        <v>1.8039000000000001</v>
      </c>
      <c r="M567" s="1">
        <v>6.2412999999999998</v>
      </c>
      <c r="N567" s="1">
        <v>56.2</v>
      </c>
      <c r="O567" s="1">
        <v>1.4611000000000001</v>
      </c>
      <c r="P567" s="1">
        <v>6.7888000000000002</v>
      </c>
      <c r="Q567" s="1">
        <v>56.2</v>
      </c>
      <c r="R567" s="1">
        <v>2.1372</v>
      </c>
      <c r="S567" s="1">
        <v>5.2190000000000003</v>
      </c>
      <c r="T567" s="5">
        <f t="shared" si="94"/>
        <v>1.7670600000000001</v>
      </c>
      <c r="U567" s="5">
        <f t="shared" si="95"/>
        <v>6631</v>
      </c>
      <c r="V567" s="5">
        <f t="shared" si="88"/>
        <v>26.058183398576741</v>
      </c>
      <c r="W567" s="5">
        <f t="shared" si="96"/>
        <v>4.7758378378378381E-2</v>
      </c>
      <c r="X567" s="5">
        <f t="shared" si="97"/>
        <v>0.54562538099857361</v>
      </c>
      <c r="Z567" s="1">
        <v>56.2</v>
      </c>
      <c r="AA567" s="1">
        <v>1.2841</v>
      </c>
      <c r="AB567" s="1">
        <v>2.2865000000000002</v>
      </c>
      <c r="AC567" s="1">
        <v>56.2</v>
      </c>
      <c r="AD567" s="1">
        <v>1.2908999999999999</v>
      </c>
      <c r="AE567" s="1">
        <v>1.4087000000000001</v>
      </c>
      <c r="AI567" s="1">
        <v>56.2</v>
      </c>
      <c r="AJ567" s="1">
        <v>1.7665</v>
      </c>
      <c r="AK567" s="1">
        <v>7.4471999999999996</v>
      </c>
      <c r="AR567" s="5"/>
      <c r="AS567" s="5"/>
      <c r="AT567" s="5"/>
      <c r="AU567" s="5"/>
      <c r="AV567" s="5"/>
    </row>
    <row r="568" spans="5:48" x14ac:dyDescent="0.25">
      <c r="E568" s="1">
        <v>56.3</v>
      </c>
      <c r="F568" s="1">
        <v>1.7544</v>
      </c>
      <c r="G568" s="1">
        <v>7.5724999999999998</v>
      </c>
      <c r="H568" s="1">
        <v>56.3</v>
      </c>
      <c r="I568" s="1">
        <v>1.6818</v>
      </c>
      <c r="J568" s="1">
        <v>7.3434999999999997</v>
      </c>
      <c r="K568" s="1">
        <v>56.3</v>
      </c>
      <c r="L568" s="1">
        <v>1.8053999999999999</v>
      </c>
      <c r="M568" s="1">
        <v>6.2340999999999998</v>
      </c>
      <c r="N568" s="1">
        <v>56.3</v>
      </c>
      <c r="O568" s="1">
        <v>1.4625999999999999</v>
      </c>
      <c r="P568" s="1">
        <v>6.7548000000000004</v>
      </c>
      <c r="Q568" s="1">
        <v>56.3</v>
      </c>
      <c r="R568" s="1">
        <v>2.1387999999999998</v>
      </c>
      <c r="S568" s="1">
        <v>5.2332999999999998</v>
      </c>
      <c r="T568" s="5">
        <f t="shared" si="94"/>
        <v>1.7685999999999999</v>
      </c>
      <c r="U568" s="5">
        <f t="shared" si="95"/>
        <v>6627.6399999999994</v>
      </c>
      <c r="V568" s="5">
        <f t="shared" si="88"/>
        <v>26.044979432927633</v>
      </c>
      <c r="W568" s="5">
        <f t="shared" si="96"/>
        <v>4.7799999999999995E-2</v>
      </c>
      <c r="X568" s="5">
        <f t="shared" si="97"/>
        <v>0.54487404671396733</v>
      </c>
      <c r="Z568" s="1">
        <v>56.3</v>
      </c>
      <c r="AA568" s="1">
        <v>1.2847999999999999</v>
      </c>
      <c r="AB568" s="1">
        <v>2.2898999999999998</v>
      </c>
      <c r="AC568" s="1">
        <v>56.3</v>
      </c>
      <c r="AD568" s="1">
        <v>1.2916000000000001</v>
      </c>
      <c r="AE568" s="1">
        <v>1.4086000000000001</v>
      </c>
      <c r="AI568" s="1">
        <v>56.3</v>
      </c>
      <c r="AJ568" s="1">
        <v>1.7679</v>
      </c>
      <c r="AK568" s="1">
        <v>7.4485999999999999</v>
      </c>
      <c r="AR568" s="5"/>
      <c r="AS568" s="5"/>
      <c r="AT568" s="5"/>
      <c r="AU568" s="5"/>
      <c r="AV568" s="5"/>
    </row>
    <row r="569" spans="5:48" x14ac:dyDescent="0.25">
      <c r="E569" s="1">
        <v>56.4</v>
      </c>
      <c r="F569" s="1">
        <v>1.7558</v>
      </c>
      <c r="G569" s="1">
        <v>7.5830000000000002</v>
      </c>
      <c r="H569" s="1">
        <v>56.4</v>
      </c>
      <c r="I569" s="1">
        <v>1.6836</v>
      </c>
      <c r="J569" s="1">
        <v>7.3578000000000001</v>
      </c>
      <c r="K569" s="1">
        <v>56.4</v>
      </c>
      <c r="L569" s="1">
        <v>1.8070999999999999</v>
      </c>
      <c r="M569" s="1">
        <v>6.2271999999999998</v>
      </c>
      <c r="N569" s="1">
        <v>56.4</v>
      </c>
      <c r="O569" s="1">
        <v>1.4648000000000001</v>
      </c>
      <c r="P569" s="1">
        <v>6.7262000000000004</v>
      </c>
      <c r="Q569" s="1">
        <v>56.4</v>
      </c>
      <c r="R569" s="1">
        <v>2.1406000000000001</v>
      </c>
      <c r="S569" s="1">
        <v>5.2439999999999998</v>
      </c>
      <c r="T569" s="5">
        <f t="shared" si="94"/>
        <v>1.7703800000000001</v>
      </c>
      <c r="U569" s="5">
        <f t="shared" si="95"/>
        <v>6627.6399999999994</v>
      </c>
      <c r="V569" s="5">
        <f t="shared" si="88"/>
        <v>26.044979432927633</v>
      </c>
      <c r="W569" s="5">
        <f t="shared" si="96"/>
        <v>4.7848108108108113E-2</v>
      </c>
      <c r="X569" s="5">
        <f t="shared" si="97"/>
        <v>0.54432621189706298</v>
      </c>
      <c r="Z569" s="1">
        <v>56.4</v>
      </c>
      <c r="AA569" s="1">
        <v>1.2855000000000001</v>
      </c>
      <c r="AB569" s="1">
        <v>2.294</v>
      </c>
      <c r="AC569" s="1">
        <v>56.4</v>
      </c>
      <c r="AD569" s="1">
        <v>1.2927999999999999</v>
      </c>
      <c r="AE569" s="1">
        <v>1.4154</v>
      </c>
      <c r="AI569" s="1">
        <v>56.4</v>
      </c>
      <c r="AJ569" s="1">
        <v>1.7697000000000001</v>
      </c>
      <c r="AK569" s="1">
        <v>7.4706000000000001</v>
      </c>
      <c r="AR569" s="5"/>
      <c r="AS569" s="5"/>
      <c r="AT569" s="5"/>
      <c r="AU569" s="5"/>
      <c r="AV569" s="5"/>
    </row>
    <row r="570" spans="5:48" x14ac:dyDescent="0.25">
      <c r="E570" s="1">
        <v>56.5</v>
      </c>
      <c r="F570" s="1">
        <v>1.7578</v>
      </c>
      <c r="G570" s="1">
        <v>7.6086</v>
      </c>
      <c r="H570" s="1">
        <v>56.5</v>
      </c>
      <c r="I570" s="1">
        <v>1.6854</v>
      </c>
      <c r="J570" s="1">
        <v>7.3569000000000004</v>
      </c>
      <c r="K570" s="1">
        <v>56.5</v>
      </c>
      <c r="L570" s="1">
        <v>1.8086</v>
      </c>
      <c r="M570" s="1">
        <v>6.2206000000000001</v>
      </c>
      <c r="N570" s="1">
        <v>56.49</v>
      </c>
      <c r="O570" s="1">
        <v>1.4661</v>
      </c>
      <c r="P570" s="1">
        <v>6.6993</v>
      </c>
      <c r="Q570" s="1">
        <v>56.5</v>
      </c>
      <c r="R570" s="1">
        <v>2.1421000000000001</v>
      </c>
      <c r="S570" s="1">
        <v>5.2561</v>
      </c>
      <c r="T570" s="5">
        <f t="shared" si="94"/>
        <v>1.7719999999999998</v>
      </c>
      <c r="U570" s="5">
        <f t="shared" si="95"/>
        <v>6628.3</v>
      </c>
      <c r="V570" s="5">
        <f t="shared" si="88"/>
        <v>26.047573069037284</v>
      </c>
      <c r="W570" s="5">
        <f t="shared" si="96"/>
        <v>4.7891891891891886E-2</v>
      </c>
      <c r="X570" s="5">
        <f t="shared" si="97"/>
        <v>0.54388273338283277</v>
      </c>
      <c r="Z570" s="1">
        <v>56.5</v>
      </c>
      <c r="AA570" s="1">
        <v>1.2864</v>
      </c>
      <c r="AB570" s="1">
        <v>2.3016999999999999</v>
      </c>
      <c r="AC570" s="1">
        <v>56.5</v>
      </c>
      <c r="AD570" s="1">
        <v>1.2937000000000001</v>
      </c>
      <c r="AE570" s="1">
        <v>1.4227000000000001</v>
      </c>
      <c r="AI570" s="1">
        <v>56.5</v>
      </c>
      <c r="AJ570" s="1">
        <v>1.7712000000000001</v>
      </c>
      <c r="AK570" s="1">
        <v>7.4709000000000003</v>
      </c>
      <c r="AR570" s="5"/>
      <c r="AS570" s="5"/>
      <c r="AT570" s="5"/>
      <c r="AU570" s="5"/>
      <c r="AV570" s="5"/>
    </row>
    <row r="571" spans="5:48" x14ac:dyDescent="0.25">
      <c r="E571" s="1">
        <v>56.6</v>
      </c>
      <c r="F571" s="1">
        <v>1.7593000000000001</v>
      </c>
      <c r="G571" s="1">
        <v>7.6219999999999999</v>
      </c>
      <c r="H571" s="1">
        <v>56.6</v>
      </c>
      <c r="I571" s="1">
        <v>1.6871</v>
      </c>
      <c r="J571" s="1">
        <v>7.3677000000000001</v>
      </c>
      <c r="K571" s="1">
        <v>56.6</v>
      </c>
      <c r="L571" s="1">
        <v>1.8106</v>
      </c>
      <c r="M571" s="1">
        <v>6.2243000000000004</v>
      </c>
      <c r="Q571" s="1">
        <v>56.6</v>
      </c>
      <c r="R571" s="1">
        <v>2.1440999999999999</v>
      </c>
      <c r="S571" s="1">
        <v>5.2714999999999996</v>
      </c>
      <c r="T571" s="5">
        <f t="shared" si="94"/>
        <v>1.8502749999999999</v>
      </c>
      <c r="U571" s="5">
        <f t="shared" si="95"/>
        <v>6621.375</v>
      </c>
      <c r="V571" s="5">
        <f t="shared" si="88"/>
        <v>26.02035953864441</v>
      </c>
      <c r="W571" s="5">
        <f t="shared" si="96"/>
        <v>5.0007432432432428E-2</v>
      </c>
      <c r="X571" s="5">
        <f t="shared" si="97"/>
        <v>0.52032984444466002</v>
      </c>
      <c r="Z571" s="1">
        <v>56.6</v>
      </c>
      <c r="AA571" s="1">
        <v>1.2873000000000001</v>
      </c>
      <c r="AB571" s="1">
        <v>2.3087</v>
      </c>
      <c r="AC571" s="1">
        <v>56.6</v>
      </c>
      <c r="AD571" s="1">
        <v>1.2942</v>
      </c>
      <c r="AE571" s="1">
        <v>1.4232</v>
      </c>
      <c r="AI571" s="1">
        <v>56.6</v>
      </c>
      <c r="AJ571" s="1">
        <v>1.7730999999999999</v>
      </c>
      <c r="AK571" s="1">
        <v>7.4951999999999996</v>
      </c>
      <c r="AR571" s="5"/>
      <c r="AS571" s="5"/>
      <c r="AT571" s="5"/>
      <c r="AU571" s="5"/>
      <c r="AV571" s="5"/>
    </row>
    <row r="572" spans="5:48" x14ac:dyDescent="0.25">
      <c r="E572" s="1">
        <v>56.7</v>
      </c>
      <c r="F572" s="1">
        <v>1.7613000000000001</v>
      </c>
      <c r="G572" s="1">
        <v>7.6516999999999999</v>
      </c>
      <c r="H572" s="1">
        <v>56.7</v>
      </c>
      <c r="I572" s="1">
        <v>1.6889000000000001</v>
      </c>
      <c r="J572" s="1">
        <v>7.3750999999999998</v>
      </c>
      <c r="K572" s="1">
        <v>56.7</v>
      </c>
      <c r="L572" s="1">
        <v>1.8120000000000001</v>
      </c>
      <c r="M572" s="1">
        <v>6.2110000000000003</v>
      </c>
      <c r="Q572" s="1">
        <v>56.7</v>
      </c>
      <c r="R572" s="1">
        <v>2.1456</v>
      </c>
      <c r="S572" s="1">
        <v>5.2821999999999996</v>
      </c>
      <c r="T572" s="5">
        <f t="shared" si="94"/>
        <v>1.85195</v>
      </c>
      <c r="U572" s="5">
        <f t="shared" si="95"/>
        <v>6630</v>
      </c>
      <c r="V572" s="5">
        <f t="shared" si="88"/>
        <v>26.054253646895461</v>
      </c>
      <c r="W572" s="5">
        <f t="shared" si="96"/>
        <v>5.0052702702702699E-2</v>
      </c>
      <c r="X572" s="5">
        <f t="shared" si="97"/>
        <v>0.52053639943580121</v>
      </c>
      <c r="Z572" s="1">
        <v>56.7</v>
      </c>
      <c r="AA572" s="1">
        <v>1.288</v>
      </c>
      <c r="AB572" s="1">
        <v>2.3126000000000002</v>
      </c>
      <c r="AC572" s="1">
        <v>56.7</v>
      </c>
      <c r="AD572" s="1">
        <v>1.2950999999999999</v>
      </c>
      <c r="AE572" s="1">
        <v>1.4271</v>
      </c>
      <c r="AI572" s="1">
        <v>56.7</v>
      </c>
      <c r="AJ572" s="1">
        <v>1.7748999999999999</v>
      </c>
      <c r="AK572" s="1">
        <v>7.5046999999999997</v>
      </c>
      <c r="AR572" s="5"/>
      <c r="AS572" s="5"/>
      <c r="AT572" s="5"/>
      <c r="AU572" s="5"/>
      <c r="AV572" s="5"/>
    </row>
    <row r="573" spans="5:48" x14ac:dyDescent="0.25">
      <c r="E573" s="1">
        <v>56.8</v>
      </c>
      <c r="F573" s="1">
        <v>1.7628999999999999</v>
      </c>
      <c r="G573" s="1">
        <v>7.6620999999999997</v>
      </c>
      <c r="H573" s="1">
        <v>56.8</v>
      </c>
      <c r="I573" s="1">
        <v>1.6901999999999999</v>
      </c>
      <c r="J573" s="1">
        <v>7.3726000000000003</v>
      </c>
      <c r="K573" s="1">
        <v>56.8</v>
      </c>
      <c r="L573" s="1">
        <v>1.8139000000000001</v>
      </c>
      <c r="M573" s="1">
        <v>6.2196999999999996</v>
      </c>
      <c r="Q573" s="1">
        <v>56.8</v>
      </c>
      <c r="R573" s="1">
        <v>2.1474000000000002</v>
      </c>
      <c r="S573" s="1">
        <v>5.2990000000000004</v>
      </c>
      <c r="T573" s="5">
        <f t="shared" si="94"/>
        <v>1.8536000000000001</v>
      </c>
      <c r="U573" s="5">
        <f t="shared" si="95"/>
        <v>6638.35</v>
      </c>
      <c r="V573" s="5">
        <f t="shared" si="88"/>
        <v>26.087067073434163</v>
      </c>
      <c r="W573" s="5">
        <f t="shared" si="96"/>
        <v>5.0097297297297304E-2</v>
      </c>
      <c r="X573" s="5">
        <f t="shared" si="97"/>
        <v>0.52072803286419067</v>
      </c>
      <c r="Z573" s="1">
        <v>56.8</v>
      </c>
      <c r="AA573" s="1">
        <v>1.2888999999999999</v>
      </c>
      <c r="AB573" s="1">
        <v>2.3178999999999998</v>
      </c>
      <c r="AC573" s="1">
        <v>56.8</v>
      </c>
      <c r="AD573" s="1">
        <v>1.2961</v>
      </c>
      <c r="AE573" s="1">
        <v>1.4331</v>
      </c>
      <c r="AI573" s="1">
        <v>56.8</v>
      </c>
      <c r="AJ573" s="1">
        <v>1.7763</v>
      </c>
      <c r="AK573" s="1">
        <v>7.5137999999999998</v>
      </c>
      <c r="AR573" s="5"/>
      <c r="AS573" s="5"/>
      <c r="AT573" s="5"/>
      <c r="AU573" s="5"/>
      <c r="AV573" s="5"/>
    </row>
    <row r="574" spans="5:48" x14ac:dyDescent="0.25">
      <c r="E574" s="1">
        <v>56.9</v>
      </c>
      <c r="F574" s="1">
        <v>1.7644</v>
      </c>
      <c r="G574" s="1">
        <v>7.6797000000000004</v>
      </c>
      <c r="H574" s="1">
        <v>56.9</v>
      </c>
      <c r="I574" s="1">
        <v>1.6920999999999999</v>
      </c>
      <c r="J574" s="1">
        <v>7.3849999999999998</v>
      </c>
      <c r="K574" s="1">
        <v>56.9</v>
      </c>
      <c r="L574" s="1">
        <v>1.8156000000000001</v>
      </c>
      <c r="M574" s="1">
        <v>6.2095000000000002</v>
      </c>
      <c r="Q574" s="1">
        <v>56.9</v>
      </c>
      <c r="R574" s="1">
        <v>2.1488999999999998</v>
      </c>
      <c r="S574" s="1">
        <v>5.3010000000000002</v>
      </c>
      <c r="T574" s="5">
        <f t="shared" si="94"/>
        <v>1.8552499999999998</v>
      </c>
      <c r="U574" s="5">
        <f t="shared" si="95"/>
        <v>6643.8</v>
      </c>
      <c r="V574" s="5">
        <f t="shared" si="88"/>
        <v>26.108484220097143</v>
      </c>
      <c r="W574" s="5">
        <f t="shared" si="96"/>
        <v>5.0141891891891888E-2</v>
      </c>
      <c r="X574" s="5">
        <f t="shared" si="97"/>
        <v>0.52069204481530484</v>
      </c>
      <c r="Z574" s="1">
        <v>56.9</v>
      </c>
      <c r="AA574" s="1">
        <v>1.2899</v>
      </c>
      <c r="AB574" s="1">
        <v>2.3283999999999998</v>
      </c>
      <c r="AC574" s="1">
        <v>56.9</v>
      </c>
      <c r="AD574" s="1">
        <v>1.2968</v>
      </c>
      <c r="AE574" s="1">
        <v>1.4363999999999999</v>
      </c>
      <c r="AI574" s="1">
        <v>56.9</v>
      </c>
      <c r="AJ574" s="1">
        <v>1.7781</v>
      </c>
      <c r="AK574" s="1">
        <v>7.5223000000000004</v>
      </c>
      <c r="AR574" s="5"/>
      <c r="AS574" s="5"/>
      <c r="AT574" s="5"/>
      <c r="AU574" s="5"/>
      <c r="AV574" s="5"/>
    </row>
    <row r="575" spans="5:48" x14ac:dyDescent="0.25">
      <c r="E575" s="1">
        <v>57</v>
      </c>
      <c r="F575" s="1">
        <v>1.7661</v>
      </c>
      <c r="G575" s="1">
        <v>7.6692</v>
      </c>
      <c r="H575" s="1">
        <v>57</v>
      </c>
      <c r="I575" s="1">
        <v>1.6936</v>
      </c>
      <c r="J575" s="1">
        <v>7.3826000000000001</v>
      </c>
      <c r="K575" s="1">
        <v>57</v>
      </c>
      <c r="L575" s="1">
        <v>1.8171999999999999</v>
      </c>
      <c r="M575" s="1">
        <v>6.1974999999999998</v>
      </c>
      <c r="Q575" s="1">
        <v>57</v>
      </c>
      <c r="R575" s="1">
        <v>2.1505000000000001</v>
      </c>
      <c r="S575" s="1">
        <v>5.3144999999999998</v>
      </c>
      <c r="T575" s="5">
        <f t="shared" si="94"/>
        <v>1.8568499999999999</v>
      </c>
      <c r="U575" s="5">
        <f t="shared" si="95"/>
        <v>6640.9499999999989</v>
      </c>
      <c r="V575" s="5">
        <f t="shared" si="88"/>
        <v>26.097284427805487</v>
      </c>
      <c r="W575" s="5">
        <f t="shared" si="96"/>
        <v>5.0185135135135131E-2</v>
      </c>
      <c r="X575" s="5">
        <f t="shared" si="97"/>
        <v>0.52002020832528373</v>
      </c>
      <c r="Z575" s="1">
        <v>57</v>
      </c>
      <c r="AA575" s="1">
        <v>1.2906</v>
      </c>
      <c r="AB575" s="1">
        <v>2.3302</v>
      </c>
      <c r="AC575" s="1">
        <v>57</v>
      </c>
      <c r="AD575" s="1">
        <v>1.2975000000000001</v>
      </c>
      <c r="AE575" s="1">
        <v>1.4390000000000001</v>
      </c>
      <c r="AI575" s="1">
        <v>57</v>
      </c>
      <c r="AJ575" s="1">
        <v>1.7794000000000001</v>
      </c>
      <c r="AK575" s="1">
        <v>7.5275999999999996</v>
      </c>
      <c r="AR575" s="5"/>
      <c r="AS575" s="5"/>
      <c r="AT575" s="5"/>
      <c r="AU575" s="5"/>
      <c r="AV575" s="5"/>
    </row>
    <row r="576" spans="5:48" x14ac:dyDescent="0.25">
      <c r="E576" s="1">
        <v>57.1</v>
      </c>
      <c r="F576" s="1">
        <v>1.7676000000000001</v>
      </c>
      <c r="G576" s="1">
        <v>7.6798000000000002</v>
      </c>
      <c r="H576" s="1">
        <v>57.1</v>
      </c>
      <c r="I576" s="1">
        <v>1.6954</v>
      </c>
      <c r="J576" s="1">
        <v>7.4013999999999998</v>
      </c>
      <c r="K576" s="1">
        <v>57.1</v>
      </c>
      <c r="L576" s="1">
        <v>1.8189</v>
      </c>
      <c r="M576" s="1">
        <v>6.1730999999999998</v>
      </c>
      <c r="Q576" s="1">
        <v>57.1</v>
      </c>
      <c r="R576" s="1">
        <v>2.1522999999999999</v>
      </c>
      <c r="S576" s="1">
        <v>5.3216000000000001</v>
      </c>
      <c r="T576" s="5">
        <f t="shared" si="94"/>
        <v>1.8585500000000001</v>
      </c>
      <c r="U576" s="5">
        <f t="shared" si="95"/>
        <v>6643.9750000000004</v>
      </c>
      <c r="V576" s="5">
        <f t="shared" si="88"/>
        <v>26.10917192664137</v>
      </c>
      <c r="W576" s="5">
        <f t="shared" si="96"/>
        <v>5.0231081081081083E-2</v>
      </c>
      <c r="X576" s="5">
        <f t="shared" si="97"/>
        <v>0.51978120647049086</v>
      </c>
      <c r="Z576" s="1">
        <v>57.1</v>
      </c>
      <c r="AA576" s="1">
        <v>1.2914000000000001</v>
      </c>
      <c r="AB576" s="1">
        <v>2.3336000000000001</v>
      </c>
      <c r="AC576" s="1">
        <v>57.1</v>
      </c>
      <c r="AD576" s="1">
        <v>1.2984</v>
      </c>
      <c r="AE576" s="1">
        <v>1.4438</v>
      </c>
      <c r="AI576" s="1">
        <v>57.1</v>
      </c>
      <c r="AJ576" s="1">
        <v>1.7814000000000001</v>
      </c>
      <c r="AK576" s="1">
        <v>7.5483000000000002</v>
      </c>
      <c r="AR576" s="5"/>
      <c r="AS576" s="5"/>
      <c r="AT576" s="5"/>
      <c r="AU576" s="5"/>
      <c r="AV576" s="5"/>
    </row>
    <row r="577" spans="5:48" x14ac:dyDescent="0.25">
      <c r="E577" s="1">
        <v>57.2</v>
      </c>
      <c r="F577" s="1">
        <v>1.7694000000000001</v>
      </c>
      <c r="G577" s="1">
        <v>7.6965000000000003</v>
      </c>
      <c r="H577" s="1">
        <v>57.2</v>
      </c>
      <c r="I577" s="1">
        <v>1.6969000000000001</v>
      </c>
      <c r="J577" s="1">
        <v>7.4005000000000001</v>
      </c>
      <c r="K577" s="1">
        <v>57.2</v>
      </c>
      <c r="L577" s="1">
        <v>1.8203</v>
      </c>
      <c r="M577" s="1">
        <v>6.1512000000000002</v>
      </c>
      <c r="Q577" s="1">
        <v>57.2</v>
      </c>
      <c r="R577" s="1">
        <v>2.1537999999999999</v>
      </c>
      <c r="S577" s="1">
        <v>5.3357999999999999</v>
      </c>
      <c r="T577" s="5">
        <f t="shared" si="94"/>
        <v>1.8601000000000001</v>
      </c>
      <c r="U577" s="5">
        <f t="shared" si="95"/>
        <v>6646</v>
      </c>
      <c r="V577" s="5">
        <f t="shared" si="88"/>
        <v>26.117129673795962</v>
      </c>
      <c r="W577" s="5">
        <f t="shared" si="96"/>
        <v>5.0272972972972972E-2</v>
      </c>
      <c r="X577" s="5">
        <f t="shared" si="97"/>
        <v>0.51950636951263407</v>
      </c>
      <c r="Z577" s="1">
        <v>57.2</v>
      </c>
      <c r="AA577" s="1">
        <v>1.2923</v>
      </c>
      <c r="AB577" s="1">
        <v>2.3408000000000002</v>
      </c>
      <c r="AC577" s="1">
        <v>57.2</v>
      </c>
      <c r="AD577" s="1">
        <v>1.2992999999999999</v>
      </c>
      <c r="AE577" s="1">
        <v>1.4491000000000001</v>
      </c>
      <c r="AI577" s="1">
        <v>57.2</v>
      </c>
      <c r="AJ577" s="1">
        <v>1.7827999999999999</v>
      </c>
      <c r="AK577" s="1">
        <v>7.5490000000000004</v>
      </c>
      <c r="AR577" s="5"/>
      <c r="AS577" s="5"/>
      <c r="AT577" s="5"/>
      <c r="AU577" s="5"/>
      <c r="AV577" s="5"/>
    </row>
    <row r="578" spans="5:48" x14ac:dyDescent="0.25">
      <c r="E578" s="1">
        <v>57.3</v>
      </c>
      <c r="F578" s="1">
        <v>1.7708999999999999</v>
      </c>
      <c r="G578" s="1">
        <v>7.7091000000000003</v>
      </c>
      <c r="H578" s="1">
        <v>57.3</v>
      </c>
      <c r="I578" s="1">
        <v>1.6987000000000001</v>
      </c>
      <c r="J578" s="1">
        <v>7.4158999999999997</v>
      </c>
      <c r="K578" s="1">
        <v>57.3</v>
      </c>
      <c r="L578" s="1">
        <v>1.8223</v>
      </c>
      <c r="M578" s="1">
        <v>6.1330999999999998</v>
      </c>
      <c r="Q578" s="1">
        <v>57.3</v>
      </c>
      <c r="R578" s="1">
        <v>2.1556999999999999</v>
      </c>
      <c r="S578" s="1">
        <v>5.3465999999999996</v>
      </c>
      <c r="T578" s="5">
        <f t="shared" si="94"/>
        <v>1.8618999999999999</v>
      </c>
      <c r="U578" s="5">
        <f t="shared" si="95"/>
        <v>6651.1749999999993</v>
      </c>
      <c r="V578" s="5">
        <f t="shared" si="88"/>
        <v>26.137466138746589</v>
      </c>
      <c r="W578" s="5">
        <f t="shared" si="96"/>
        <v>5.0321621621621619E-2</v>
      </c>
      <c r="X578" s="5">
        <f t="shared" si="97"/>
        <v>0.51940826421055042</v>
      </c>
      <c r="Z578" s="1">
        <v>57.3</v>
      </c>
      <c r="AA578" s="1">
        <v>1.2931999999999999</v>
      </c>
      <c r="AB578" s="1">
        <v>2.3508</v>
      </c>
      <c r="AC578" s="1">
        <v>57.3</v>
      </c>
      <c r="AD578" s="1">
        <v>1.3</v>
      </c>
      <c r="AE578" s="1">
        <v>1.4519</v>
      </c>
      <c r="AI578" s="1">
        <v>57.3</v>
      </c>
      <c r="AJ578" s="1">
        <v>1.7848999999999999</v>
      </c>
      <c r="AK578" s="1">
        <v>7.5747999999999998</v>
      </c>
      <c r="AR578" s="5"/>
      <c r="AS578" s="5"/>
      <c r="AT578" s="5"/>
      <c r="AU578" s="5"/>
      <c r="AV578" s="5"/>
    </row>
    <row r="579" spans="5:48" x14ac:dyDescent="0.25">
      <c r="E579" s="1">
        <v>57.4</v>
      </c>
      <c r="F579" s="1">
        <v>1.7728999999999999</v>
      </c>
      <c r="G579" s="1">
        <v>7.7335000000000003</v>
      </c>
      <c r="H579" s="1">
        <v>57.4</v>
      </c>
      <c r="I579" s="1">
        <v>1.7005999999999999</v>
      </c>
      <c r="J579" s="1">
        <v>7.4269999999999996</v>
      </c>
      <c r="K579" s="1">
        <v>57.4</v>
      </c>
      <c r="L579" s="1">
        <v>1.8236000000000001</v>
      </c>
      <c r="M579" s="1">
        <v>6.1041999999999996</v>
      </c>
      <c r="Q579" s="1">
        <v>57.4</v>
      </c>
      <c r="R579" s="1">
        <v>2.1573000000000002</v>
      </c>
      <c r="S579" s="1">
        <v>5.3579999999999997</v>
      </c>
      <c r="T579" s="5">
        <f t="shared" si="94"/>
        <v>1.8635999999999999</v>
      </c>
      <c r="U579" s="5">
        <f t="shared" si="95"/>
        <v>6655.6749999999993</v>
      </c>
      <c r="V579" s="5">
        <f t="shared" si="88"/>
        <v>26.155150021312355</v>
      </c>
      <c r="W579" s="5">
        <f t="shared" si="96"/>
        <v>5.0367567567567564E-2</v>
      </c>
      <c r="X579" s="5">
        <f t="shared" si="97"/>
        <v>0.5192855498972726</v>
      </c>
      <c r="Z579" s="1">
        <v>57.4</v>
      </c>
      <c r="AA579" s="1">
        <v>1.2939000000000001</v>
      </c>
      <c r="AB579" s="1">
        <v>2.3532999999999999</v>
      </c>
      <c r="AC579" s="1">
        <v>57.4</v>
      </c>
      <c r="AD579" s="1">
        <v>1.3008</v>
      </c>
      <c r="AE579" s="1">
        <v>1.4553</v>
      </c>
      <c r="AI579" s="1">
        <v>57.4</v>
      </c>
      <c r="AJ579" s="1">
        <v>1.7865</v>
      </c>
      <c r="AK579" s="1">
        <v>7.5815999999999999</v>
      </c>
      <c r="AR579" s="5"/>
      <c r="AS579" s="5"/>
      <c r="AT579" s="5"/>
      <c r="AU579" s="5"/>
      <c r="AV579" s="5"/>
    </row>
    <row r="580" spans="5:48" x14ac:dyDescent="0.25">
      <c r="E580" s="1">
        <v>57.5</v>
      </c>
      <c r="F580" s="1">
        <v>1.7746</v>
      </c>
      <c r="G580" s="1">
        <v>7.7462</v>
      </c>
      <c r="H580" s="1">
        <v>57.5</v>
      </c>
      <c r="I580" s="1">
        <v>1.7019</v>
      </c>
      <c r="J580" s="1">
        <v>7.4307999999999996</v>
      </c>
      <c r="K580" s="1">
        <v>57.5</v>
      </c>
      <c r="L580" s="1">
        <v>1.8255999999999999</v>
      </c>
      <c r="M580" s="1">
        <v>6.0898000000000003</v>
      </c>
      <c r="Q580" s="1">
        <v>57.5</v>
      </c>
      <c r="R580" s="1">
        <v>2.1591999999999998</v>
      </c>
      <c r="S580" s="1">
        <v>5.3757999999999999</v>
      </c>
      <c r="T580" s="5">
        <f t="shared" si="94"/>
        <v>1.8653249999999999</v>
      </c>
      <c r="U580" s="5">
        <f t="shared" si="95"/>
        <v>6660.6500000000005</v>
      </c>
      <c r="V580" s="5">
        <f t="shared" si="88"/>
        <v>26.174700535926736</v>
      </c>
      <c r="W580" s="5">
        <f t="shared" si="96"/>
        <v>5.0414189189189183E-2</v>
      </c>
      <c r="X580" s="5">
        <f t="shared" si="97"/>
        <v>0.51919312711151644</v>
      </c>
      <c r="Z580" s="1">
        <v>57.5</v>
      </c>
      <c r="AA580" s="1">
        <v>1.2947</v>
      </c>
      <c r="AB580" s="1">
        <v>2.3584000000000001</v>
      </c>
      <c r="AC580" s="1">
        <v>57.5</v>
      </c>
      <c r="AD580" s="1">
        <v>1.3019000000000001</v>
      </c>
      <c r="AE580" s="1">
        <v>1.4621</v>
      </c>
      <c r="AI580" s="1">
        <v>57.5</v>
      </c>
      <c r="AJ580" s="1">
        <v>1.788</v>
      </c>
      <c r="AK580" s="1">
        <v>7.5898000000000003</v>
      </c>
      <c r="AR580" s="5"/>
      <c r="AS580" s="5"/>
      <c r="AT580" s="5"/>
      <c r="AU580" s="5"/>
      <c r="AV580" s="5"/>
    </row>
    <row r="581" spans="5:48" x14ac:dyDescent="0.25">
      <c r="E581" s="1">
        <v>57.6</v>
      </c>
      <c r="F581" s="1">
        <v>1.7762</v>
      </c>
      <c r="G581" s="1">
        <v>7.7655000000000003</v>
      </c>
      <c r="H581" s="1">
        <v>57.6</v>
      </c>
      <c r="I581" s="1">
        <v>1.7038</v>
      </c>
      <c r="J581" s="1">
        <v>7.4431000000000003</v>
      </c>
      <c r="K581" s="1">
        <v>57.6</v>
      </c>
      <c r="L581" s="1">
        <v>1.8272999999999999</v>
      </c>
      <c r="M581" s="1">
        <v>6.0609000000000002</v>
      </c>
      <c r="Q581" s="1">
        <v>57.6</v>
      </c>
      <c r="R581" s="1">
        <v>2.1606000000000001</v>
      </c>
      <c r="S581" s="1">
        <v>5.3760000000000003</v>
      </c>
      <c r="T581" s="5">
        <f t="shared" si="94"/>
        <v>1.8669750000000001</v>
      </c>
      <c r="U581" s="5">
        <f t="shared" si="95"/>
        <v>6661.3750000000009</v>
      </c>
      <c r="V581" s="5">
        <f t="shared" si="88"/>
        <v>26.177549605895667</v>
      </c>
      <c r="W581" s="5">
        <f t="shared" si="96"/>
        <v>5.0458783783783788E-2</v>
      </c>
      <c r="X581" s="5">
        <f t="shared" si="97"/>
        <v>0.51879073657555119</v>
      </c>
      <c r="Z581" s="1">
        <v>57.6</v>
      </c>
      <c r="AA581" s="1">
        <v>1.2958000000000001</v>
      </c>
      <c r="AB581" s="1">
        <v>2.3683000000000001</v>
      </c>
      <c r="AC581" s="1">
        <v>57.6</v>
      </c>
      <c r="AD581" s="1">
        <v>1.3027</v>
      </c>
      <c r="AE581" s="1">
        <v>1.4661999999999999</v>
      </c>
      <c r="AI581" s="1">
        <v>57.6</v>
      </c>
      <c r="AJ581" s="1">
        <v>1.7896000000000001</v>
      </c>
      <c r="AK581" s="1">
        <v>7.5942999999999996</v>
      </c>
      <c r="AR581" s="5"/>
      <c r="AS581" s="5"/>
      <c r="AT581" s="5"/>
      <c r="AU581" s="5"/>
      <c r="AV581" s="5"/>
    </row>
    <row r="582" spans="5:48" x14ac:dyDescent="0.25">
      <c r="E582" s="1">
        <v>57.7</v>
      </c>
      <c r="F582" s="1">
        <v>1.7778</v>
      </c>
      <c r="G582" s="1">
        <v>7.7709000000000001</v>
      </c>
      <c r="H582" s="1">
        <v>57.7</v>
      </c>
      <c r="I582" s="1">
        <v>1.7051000000000001</v>
      </c>
      <c r="J582" s="1">
        <v>7.444</v>
      </c>
      <c r="K582" s="1">
        <v>57.7</v>
      </c>
      <c r="L582" s="1">
        <v>1.8289</v>
      </c>
      <c r="M582" s="1">
        <v>6.0422000000000002</v>
      </c>
      <c r="Q582" s="1">
        <v>57.7</v>
      </c>
      <c r="R582" s="1">
        <v>2.1621999999999999</v>
      </c>
      <c r="S582" s="1">
        <v>5.3878000000000004</v>
      </c>
      <c r="T582" s="5">
        <f t="shared" si="94"/>
        <v>1.8685</v>
      </c>
      <c r="U582" s="5">
        <f t="shared" si="95"/>
        <v>6661.2250000000004</v>
      </c>
      <c r="V582" s="5">
        <f t="shared" si="88"/>
        <v>26.176960143143472</v>
      </c>
      <c r="W582" s="5">
        <f t="shared" si="96"/>
        <v>5.0500000000000003E-2</v>
      </c>
      <c r="X582" s="5">
        <f t="shared" si="97"/>
        <v>0.51835564639888054</v>
      </c>
      <c r="Z582" s="1">
        <v>57.7</v>
      </c>
      <c r="AA582" s="1">
        <v>1.2966</v>
      </c>
      <c r="AB582" s="1">
        <v>2.3740999999999999</v>
      </c>
      <c r="AC582" s="1">
        <v>57.7</v>
      </c>
      <c r="AD582" s="1">
        <v>1.3033999999999999</v>
      </c>
      <c r="AE582" s="1">
        <v>1.4681999999999999</v>
      </c>
      <c r="AI582" s="1">
        <v>57.7</v>
      </c>
      <c r="AJ582" s="1">
        <v>1.7911999999999999</v>
      </c>
      <c r="AK582" s="1">
        <v>7.6052</v>
      </c>
      <c r="AR582" s="5"/>
      <c r="AS582" s="5"/>
      <c r="AT582" s="5"/>
      <c r="AU582" s="5"/>
      <c r="AV582" s="5"/>
    </row>
    <row r="583" spans="5:48" x14ac:dyDescent="0.25">
      <c r="E583" s="1">
        <v>57.8</v>
      </c>
      <c r="F583" s="1">
        <v>1.7793000000000001</v>
      </c>
      <c r="G583" s="1">
        <v>7.7873999999999999</v>
      </c>
      <c r="H583" s="1">
        <v>57.8</v>
      </c>
      <c r="I583" s="1">
        <v>1.7071000000000001</v>
      </c>
      <c r="J583" s="1">
        <v>7.4622000000000002</v>
      </c>
      <c r="K583" s="1">
        <v>57.8</v>
      </c>
      <c r="L583" s="1">
        <v>1.8305</v>
      </c>
      <c r="M583" s="1">
        <v>6.0084999999999997</v>
      </c>
      <c r="Q583" s="1">
        <v>57.8</v>
      </c>
      <c r="R583" s="1">
        <v>2.1637</v>
      </c>
      <c r="S583" s="1">
        <v>5.3903999999999996</v>
      </c>
      <c r="T583" s="5">
        <f t="shared" si="94"/>
        <v>1.8701500000000002</v>
      </c>
      <c r="U583" s="5">
        <f t="shared" si="95"/>
        <v>6662.125</v>
      </c>
      <c r="V583" s="5">
        <f t="shared" ref="V583:V626" si="98">U583/(PI()*((18/2)^2))</f>
        <v>26.180496919656626</v>
      </c>
      <c r="W583" s="5">
        <f t="shared" si="96"/>
        <v>5.0544594594594601E-2</v>
      </c>
      <c r="X583" s="5">
        <f t="shared" si="97"/>
        <v>0.51796828384209559</v>
      </c>
      <c r="Z583" s="1">
        <v>57.8</v>
      </c>
      <c r="AA583" s="1">
        <v>1.2971999999999999</v>
      </c>
      <c r="AB583" s="1">
        <v>2.3772000000000002</v>
      </c>
      <c r="AC583" s="1">
        <v>57.8</v>
      </c>
      <c r="AD583" s="1">
        <v>1.3043</v>
      </c>
      <c r="AE583" s="1">
        <v>1.4697</v>
      </c>
      <c r="AI583" s="1">
        <v>57.8</v>
      </c>
      <c r="AJ583" s="1">
        <v>1.7930999999999999</v>
      </c>
      <c r="AK583" s="1">
        <v>7.6200999999999999</v>
      </c>
      <c r="AR583" s="5"/>
      <c r="AS583" s="5"/>
      <c r="AT583" s="5"/>
      <c r="AU583" s="5"/>
      <c r="AV583" s="5"/>
    </row>
    <row r="584" spans="5:48" x14ac:dyDescent="0.25">
      <c r="E584" s="1">
        <v>57.9</v>
      </c>
      <c r="F584" s="1">
        <v>1.7810999999999999</v>
      </c>
      <c r="G584" s="1">
        <v>7.7994000000000003</v>
      </c>
      <c r="H584" s="1">
        <v>57.9</v>
      </c>
      <c r="I584" s="1">
        <v>1.7083999999999999</v>
      </c>
      <c r="J584" s="1">
        <v>7.4623999999999997</v>
      </c>
      <c r="K584" s="1">
        <v>57.9</v>
      </c>
      <c r="L584" s="1">
        <v>1.8320000000000001</v>
      </c>
      <c r="M584" s="1">
        <v>5.9831000000000003</v>
      </c>
      <c r="Q584" s="1">
        <v>57.9</v>
      </c>
      <c r="R584" s="1">
        <v>2.1655000000000002</v>
      </c>
      <c r="S584" s="1">
        <v>5.4086999999999996</v>
      </c>
      <c r="T584" s="5">
        <f t="shared" si="94"/>
        <v>1.87175</v>
      </c>
      <c r="U584" s="5">
        <f t="shared" si="95"/>
        <v>6663.4000000000005</v>
      </c>
      <c r="V584" s="5">
        <f t="shared" si="98"/>
        <v>26.185507353050262</v>
      </c>
      <c r="W584" s="5">
        <f t="shared" si="96"/>
        <v>5.0587837837837837E-2</v>
      </c>
      <c r="X584" s="5">
        <f t="shared" si="97"/>
        <v>0.51762456100593546</v>
      </c>
      <c r="Z584" s="1">
        <v>57.9</v>
      </c>
      <c r="AA584" s="1">
        <v>1.2981</v>
      </c>
      <c r="AB584" s="1">
        <v>2.3824999999999998</v>
      </c>
      <c r="AC584" s="1">
        <v>57.9</v>
      </c>
      <c r="AD584" s="1">
        <v>1.3051999999999999</v>
      </c>
      <c r="AE584" s="1">
        <v>1.4770000000000001</v>
      </c>
      <c r="AI584" s="1">
        <v>57.9</v>
      </c>
      <c r="AJ584" s="1">
        <v>1.7945</v>
      </c>
      <c r="AK584" s="1">
        <v>7.6230000000000002</v>
      </c>
      <c r="AR584" s="5"/>
      <c r="AS584" s="5"/>
      <c r="AT584" s="5"/>
      <c r="AU584" s="5"/>
      <c r="AV584" s="5"/>
    </row>
    <row r="585" spans="5:48" x14ac:dyDescent="0.25">
      <c r="E585" s="1">
        <v>58</v>
      </c>
      <c r="F585" s="1">
        <v>1.7827</v>
      </c>
      <c r="G585" s="1">
        <v>7.8151999999999999</v>
      </c>
      <c r="H585" s="1">
        <v>58</v>
      </c>
      <c r="I585" s="1">
        <v>1.7103999999999999</v>
      </c>
      <c r="J585" s="1">
        <v>7.4856999999999996</v>
      </c>
      <c r="K585" s="1">
        <v>58</v>
      </c>
      <c r="L585" s="1">
        <v>1.8338000000000001</v>
      </c>
      <c r="M585" s="1">
        <v>5.9585999999999997</v>
      </c>
      <c r="Q585" s="1">
        <v>58</v>
      </c>
      <c r="R585" s="1">
        <v>2.1671999999999998</v>
      </c>
      <c r="S585" s="1">
        <v>5.4090999999999996</v>
      </c>
      <c r="T585" s="5">
        <f t="shared" si="94"/>
        <v>1.8735249999999999</v>
      </c>
      <c r="U585" s="5">
        <f t="shared" si="95"/>
        <v>6667.15</v>
      </c>
      <c r="V585" s="5">
        <f t="shared" si="98"/>
        <v>26.200243921855062</v>
      </c>
      <c r="W585" s="5">
        <f t="shared" si="96"/>
        <v>5.0635810810810811E-2</v>
      </c>
      <c r="X585" s="5">
        <f t="shared" si="97"/>
        <v>0.51742518787239955</v>
      </c>
      <c r="Z585" s="1">
        <v>58</v>
      </c>
      <c r="AA585" s="1">
        <v>1.2989999999999999</v>
      </c>
      <c r="AB585" s="1">
        <v>2.3915000000000002</v>
      </c>
      <c r="AC585" s="1">
        <v>58</v>
      </c>
      <c r="AD585" s="1">
        <v>1.3059000000000001</v>
      </c>
      <c r="AE585" s="1">
        <v>1.4789000000000001</v>
      </c>
      <c r="AI585" s="1">
        <v>58</v>
      </c>
      <c r="AJ585" s="1">
        <v>1.7965</v>
      </c>
      <c r="AK585" s="1">
        <v>7.6413000000000002</v>
      </c>
      <c r="AR585" s="5"/>
      <c r="AS585" s="5"/>
      <c r="AT585" s="5"/>
      <c r="AU585" s="5"/>
      <c r="AV585" s="5"/>
    </row>
    <row r="586" spans="5:48" x14ac:dyDescent="0.25">
      <c r="E586" s="1">
        <v>58.1</v>
      </c>
      <c r="F586" s="1">
        <v>1.7846</v>
      </c>
      <c r="G586" s="1">
        <v>7.8331</v>
      </c>
      <c r="H586" s="1">
        <v>58.1</v>
      </c>
      <c r="I586" s="1">
        <v>1.7122999999999999</v>
      </c>
      <c r="J586" s="1">
        <v>7.4953000000000003</v>
      </c>
      <c r="K586" s="1">
        <v>58.1</v>
      </c>
      <c r="L586" s="1">
        <v>1.8352999999999999</v>
      </c>
      <c r="M586" s="1">
        <v>5.9336000000000002</v>
      </c>
      <c r="Q586" s="1">
        <v>58.1</v>
      </c>
      <c r="R586" s="1">
        <v>2.1688999999999998</v>
      </c>
      <c r="S586" s="1">
        <v>5.4250999999999996</v>
      </c>
      <c r="T586" s="5">
        <f t="shared" si="94"/>
        <v>1.875275</v>
      </c>
      <c r="U586" s="5">
        <f t="shared" si="95"/>
        <v>6671.7750000000005</v>
      </c>
      <c r="V586" s="5">
        <f t="shared" si="98"/>
        <v>26.218419023380992</v>
      </c>
      <c r="W586" s="5">
        <f t="shared" si="96"/>
        <v>5.068310810810811E-2</v>
      </c>
      <c r="X586" s="5">
        <f t="shared" si="97"/>
        <v>0.5173009312581337</v>
      </c>
      <c r="Z586" s="1">
        <v>58.1</v>
      </c>
      <c r="AA586" s="1">
        <v>1.2998000000000001</v>
      </c>
      <c r="AB586" s="1">
        <v>2.3948999999999998</v>
      </c>
      <c r="AC586" s="1">
        <v>58.1</v>
      </c>
      <c r="AD586" s="1">
        <v>1.3067</v>
      </c>
      <c r="AE586" s="1">
        <v>1.4822</v>
      </c>
      <c r="AI586" s="1">
        <v>58.1</v>
      </c>
      <c r="AJ586" s="1">
        <v>1.7981</v>
      </c>
      <c r="AK586" s="1">
        <v>7.6452</v>
      </c>
      <c r="AR586" s="5"/>
      <c r="AS586" s="5"/>
      <c r="AT586" s="5"/>
      <c r="AU586" s="5"/>
      <c r="AV586" s="5"/>
    </row>
    <row r="587" spans="5:48" x14ac:dyDescent="0.25">
      <c r="E587" s="1">
        <v>58.2</v>
      </c>
      <c r="F587" s="1">
        <v>1.7862</v>
      </c>
      <c r="G587" s="1">
        <v>7.8449</v>
      </c>
      <c r="H587" s="1">
        <v>58.2</v>
      </c>
      <c r="I587" s="1">
        <v>1.7137</v>
      </c>
      <c r="J587" s="1">
        <v>7.5011000000000001</v>
      </c>
      <c r="K587" s="1">
        <v>58.2</v>
      </c>
      <c r="L587" s="1">
        <v>1.8374999999999999</v>
      </c>
      <c r="M587" s="1">
        <v>5.9212999999999996</v>
      </c>
      <c r="Q587" s="1">
        <v>58.2</v>
      </c>
      <c r="R587" s="1">
        <v>2.1707999999999998</v>
      </c>
      <c r="S587" s="1">
        <v>5.4382999999999999</v>
      </c>
      <c r="T587" s="5">
        <f t="shared" si="94"/>
        <v>1.8770500000000001</v>
      </c>
      <c r="U587" s="5">
        <f t="shared" si="95"/>
        <v>6676.4</v>
      </c>
      <c r="V587" s="5">
        <f t="shared" si="98"/>
        <v>26.236594124906915</v>
      </c>
      <c r="W587" s="5">
        <f t="shared" si="96"/>
        <v>5.0731081081081084E-2</v>
      </c>
      <c r="X587" s="5">
        <f t="shared" si="97"/>
        <v>0.51717001817828823</v>
      </c>
      <c r="Z587" s="1">
        <v>58.2</v>
      </c>
      <c r="AA587" s="1">
        <v>1.3005</v>
      </c>
      <c r="AB587" s="1">
        <v>2.3972000000000002</v>
      </c>
      <c r="AC587" s="1">
        <v>58.2</v>
      </c>
      <c r="AD587" s="1">
        <v>1.3078000000000001</v>
      </c>
      <c r="AE587" s="1">
        <v>1.4890000000000001</v>
      </c>
      <c r="AI587" s="1">
        <v>58.2</v>
      </c>
      <c r="AJ587" s="1">
        <v>1.7997000000000001</v>
      </c>
      <c r="AK587" s="1">
        <v>7.6573000000000002</v>
      </c>
      <c r="AR587" s="5"/>
      <c r="AS587" s="5"/>
      <c r="AT587" s="5"/>
      <c r="AU587" s="5"/>
      <c r="AV587" s="5"/>
    </row>
    <row r="588" spans="5:48" x14ac:dyDescent="0.25">
      <c r="E588" s="1">
        <v>58.3</v>
      </c>
      <c r="F588" s="1">
        <v>1.788</v>
      </c>
      <c r="G588" s="1">
        <v>7.8647999999999998</v>
      </c>
      <c r="H588" s="1">
        <v>58.3</v>
      </c>
      <c r="I588" s="1">
        <v>1.7154</v>
      </c>
      <c r="J588" s="1">
        <v>7.5073999999999996</v>
      </c>
      <c r="K588" s="1">
        <v>58.3</v>
      </c>
      <c r="L588" s="1">
        <v>1.8389</v>
      </c>
      <c r="M588" s="1">
        <v>5.8959999999999999</v>
      </c>
      <c r="Q588" s="1">
        <v>58.3</v>
      </c>
      <c r="R588" s="1">
        <v>2.1720999999999999</v>
      </c>
      <c r="S588" s="1">
        <v>5.4416000000000002</v>
      </c>
      <c r="T588" s="5">
        <f t="shared" si="94"/>
        <v>1.8786</v>
      </c>
      <c r="U588" s="5">
        <f t="shared" si="95"/>
        <v>6677.4500000000007</v>
      </c>
      <c r="V588" s="5">
        <f t="shared" si="98"/>
        <v>26.240720364172265</v>
      </c>
      <c r="W588" s="5">
        <f t="shared" si="96"/>
        <v>5.0772972972972973E-2</v>
      </c>
      <c r="X588" s="5">
        <f t="shared" si="97"/>
        <v>0.5168245786619684</v>
      </c>
      <c r="Z588" s="1">
        <v>58.3</v>
      </c>
      <c r="AA588" s="1">
        <v>1.3013999999999999</v>
      </c>
      <c r="AB588" s="1">
        <v>2.4051999999999998</v>
      </c>
      <c r="AC588" s="1">
        <v>58.3</v>
      </c>
      <c r="AD588" s="1">
        <v>1.3086</v>
      </c>
      <c r="AE588" s="1">
        <v>1.4937</v>
      </c>
      <c r="AI588" s="1">
        <v>58.3</v>
      </c>
      <c r="AJ588" s="1">
        <v>1.8013999999999999</v>
      </c>
      <c r="AK588" s="1">
        <v>7.6584000000000003</v>
      </c>
      <c r="AR588" s="5"/>
      <c r="AS588" s="5"/>
      <c r="AT588" s="5"/>
      <c r="AU588" s="5"/>
      <c r="AV588" s="5"/>
    </row>
    <row r="589" spans="5:48" x14ac:dyDescent="0.25">
      <c r="E589" s="1">
        <v>58.4</v>
      </c>
      <c r="F589" s="1">
        <v>1.7894000000000001</v>
      </c>
      <c r="G589" s="1">
        <v>7.8605</v>
      </c>
      <c r="H589" s="1">
        <v>58.4</v>
      </c>
      <c r="I589" s="1">
        <v>1.7168000000000001</v>
      </c>
      <c r="J589" s="1">
        <v>7.5117000000000003</v>
      </c>
      <c r="K589" s="1">
        <v>58.4</v>
      </c>
      <c r="L589" s="1">
        <v>1.8406</v>
      </c>
      <c r="M589" s="1">
        <v>5.8794000000000004</v>
      </c>
      <c r="Q589" s="1">
        <v>58.4</v>
      </c>
      <c r="R589" s="1">
        <v>2.1739000000000002</v>
      </c>
      <c r="S589" s="1">
        <v>5.4565000000000001</v>
      </c>
      <c r="T589" s="5">
        <f t="shared" si="94"/>
        <v>1.8801749999999999</v>
      </c>
      <c r="U589" s="5">
        <f t="shared" si="95"/>
        <v>6677.0250000000005</v>
      </c>
      <c r="V589" s="5">
        <f t="shared" si="98"/>
        <v>26.239050219707718</v>
      </c>
      <c r="W589" s="5">
        <f t="shared" si="96"/>
        <v>5.0815540540540535E-2</v>
      </c>
      <c r="X589" s="5">
        <f t="shared" si="97"/>
        <v>0.51635877411899722</v>
      </c>
      <c r="Z589" s="1">
        <v>58.4</v>
      </c>
      <c r="AA589" s="1">
        <v>1.3023</v>
      </c>
      <c r="AB589" s="1">
        <v>2.4131</v>
      </c>
      <c r="AC589" s="1">
        <v>58.4</v>
      </c>
      <c r="AD589" s="1">
        <v>1.3091999999999999</v>
      </c>
      <c r="AE589" s="1">
        <v>1.4956</v>
      </c>
      <c r="AI589" s="1">
        <v>58.4</v>
      </c>
      <c r="AJ589" s="1">
        <v>1.8028999999999999</v>
      </c>
      <c r="AK589" s="1">
        <v>7.6675000000000004</v>
      </c>
      <c r="AR589" s="5"/>
      <c r="AS589" s="5"/>
      <c r="AT589" s="5"/>
      <c r="AU589" s="5"/>
      <c r="AV589" s="5"/>
    </row>
    <row r="590" spans="5:48" x14ac:dyDescent="0.25">
      <c r="E590" s="1">
        <v>58.5</v>
      </c>
      <c r="F590" s="1">
        <v>1.7909999999999999</v>
      </c>
      <c r="G590" s="1">
        <v>7.8638000000000003</v>
      </c>
      <c r="H590" s="1">
        <v>58.5</v>
      </c>
      <c r="I590" s="1">
        <v>1.7188000000000001</v>
      </c>
      <c r="J590" s="1">
        <v>7.5308999999999999</v>
      </c>
      <c r="K590" s="1">
        <v>58.5</v>
      </c>
      <c r="L590" s="1">
        <v>1.8421000000000001</v>
      </c>
      <c r="M590" s="1">
        <v>5.8531000000000004</v>
      </c>
      <c r="Q590" s="1">
        <v>58.5</v>
      </c>
      <c r="R590" s="1">
        <v>2.1753999999999998</v>
      </c>
      <c r="S590" s="1">
        <v>5.4588999999999999</v>
      </c>
      <c r="T590" s="5">
        <f t="shared" si="94"/>
        <v>1.8818250000000001</v>
      </c>
      <c r="U590" s="5">
        <f t="shared" si="95"/>
        <v>6676.6750000000002</v>
      </c>
      <c r="V590" s="5">
        <f t="shared" si="98"/>
        <v>26.237674806619268</v>
      </c>
      <c r="W590" s="5">
        <f t="shared" si="96"/>
        <v>5.086013513513514E-2</v>
      </c>
      <c r="X590" s="5">
        <f t="shared" si="97"/>
        <v>0.51587898335122173</v>
      </c>
      <c r="Z590" s="1">
        <v>58.5</v>
      </c>
      <c r="AA590" s="1">
        <v>1.3029999999999999</v>
      </c>
      <c r="AB590" s="1">
        <v>2.4159999999999999</v>
      </c>
      <c r="AC590" s="1">
        <v>58.5</v>
      </c>
      <c r="AD590" s="1">
        <v>1.3101</v>
      </c>
      <c r="AE590" s="1">
        <v>1.4986999999999999</v>
      </c>
      <c r="AI590" s="1">
        <v>58.5</v>
      </c>
      <c r="AJ590" s="1">
        <v>1.8048</v>
      </c>
      <c r="AK590" s="1">
        <v>7.6740000000000004</v>
      </c>
      <c r="AR590" s="5"/>
      <c r="AS590" s="5"/>
      <c r="AT590" s="5"/>
      <c r="AU590" s="5"/>
      <c r="AV590" s="5"/>
    </row>
    <row r="591" spans="5:48" x14ac:dyDescent="0.25">
      <c r="E591" s="1">
        <v>58.6</v>
      </c>
      <c r="F591" s="1">
        <v>1.7927</v>
      </c>
      <c r="G591" s="1">
        <v>7.8590999999999998</v>
      </c>
      <c r="H591" s="1">
        <v>58.6</v>
      </c>
      <c r="I591" s="1">
        <v>1.7202999999999999</v>
      </c>
      <c r="J591" s="1">
        <v>7.5345000000000004</v>
      </c>
      <c r="K591" s="1">
        <v>58.6</v>
      </c>
      <c r="L591" s="1">
        <v>1.8436999999999999</v>
      </c>
      <c r="M591" s="1">
        <v>5.8404999999999996</v>
      </c>
      <c r="Q591" s="1">
        <v>58.6</v>
      </c>
      <c r="R591" s="1">
        <v>2.1772999999999998</v>
      </c>
      <c r="S591" s="1">
        <v>5.4782999999999999</v>
      </c>
      <c r="T591" s="5">
        <f t="shared" si="94"/>
        <v>1.8835</v>
      </c>
      <c r="U591" s="5">
        <f t="shared" si="95"/>
        <v>6678.0999999999995</v>
      </c>
      <c r="V591" s="5">
        <f t="shared" si="98"/>
        <v>26.243274702765092</v>
      </c>
      <c r="W591" s="5">
        <f t="shared" si="96"/>
        <v>5.0905405405405404E-2</v>
      </c>
      <c r="X591" s="5">
        <f t="shared" si="97"/>
        <v>0.51553021715015046</v>
      </c>
      <c r="Z591" s="1">
        <v>58.6</v>
      </c>
      <c r="AA591" s="1">
        <v>1.3039000000000001</v>
      </c>
      <c r="AB591" s="1">
        <v>2.4220999999999999</v>
      </c>
      <c r="AC591" s="1">
        <v>58.6</v>
      </c>
      <c r="AD591" s="1">
        <v>1.3110999999999999</v>
      </c>
      <c r="AE591" s="1">
        <v>1.5041</v>
      </c>
      <c r="AI591" s="1">
        <v>58.6</v>
      </c>
      <c r="AJ591" s="1">
        <v>1.8061</v>
      </c>
      <c r="AK591" s="1">
        <v>7.6779999999999999</v>
      </c>
      <c r="AR591" s="5"/>
      <c r="AS591" s="5"/>
      <c r="AT591" s="5"/>
      <c r="AU591" s="5"/>
      <c r="AV591" s="5"/>
    </row>
    <row r="592" spans="5:48" x14ac:dyDescent="0.25">
      <c r="E592" s="1">
        <v>58.7</v>
      </c>
      <c r="F592" s="1">
        <v>1.7944</v>
      </c>
      <c r="G592" s="1">
        <v>7.8682999999999996</v>
      </c>
      <c r="H592" s="1">
        <v>58.7</v>
      </c>
      <c r="I592" s="1">
        <v>1.7221</v>
      </c>
      <c r="J592" s="1">
        <v>7.5532000000000004</v>
      </c>
      <c r="K592" s="1">
        <v>58.7</v>
      </c>
      <c r="L592" s="1">
        <v>1.8454999999999999</v>
      </c>
      <c r="M592" s="1">
        <v>5.8262999999999998</v>
      </c>
      <c r="Q592" s="1">
        <v>58.7</v>
      </c>
      <c r="R592" s="1">
        <v>2.1787999999999998</v>
      </c>
      <c r="S592" s="1">
        <v>5.4806999999999997</v>
      </c>
      <c r="T592" s="5">
        <f t="shared" si="94"/>
        <v>1.8852</v>
      </c>
      <c r="U592" s="5">
        <f t="shared" si="95"/>
        <v>6682.1249999999991</v>
      </c>
      <c r="V592" s="5">
        <f t="shared" si="98"/>
        <v>26.259091953282248</v>
      </c>
      <c r="W592" s="5">
        <f t="shared" si="96"/>
        <v>5.095135135135135E-2</v>
      </c>
      <c r="X592" s="5">
        <f t="shared" si="97"/>
        <v>0.51537577035404369</v>
      </c>
      <c r="Z592" s="1">
        <v>58.7</v>
      </c>
      <c r="AA592" s="1">
        <v>1.3049999999999999</v>
      </c>
      <c r="AB592" s="1">
        <v>2.4337</v>
      </c>
      <c r="AC592" s="1">
        <v>58.7</v>
      </c>
      <c r="AD592" s="1">
        <v>1.3118000000000001</v>
      </c>
      <c r="AE592" s="1">
        <v>1.5065</v>
      </c>
      <c r="AI592" s="1">
        <v>58.7</v>
      </c>
      <c r="AJ592" s="1">
        <v>1.8082</v>
      </c>
      <c r="AK592" s="1">
        <v>7.6878000000000002</v>
      </c>
      <c r="AR592" s="5"/>
      <c r="AS592" s="5"/>
      <c r="AT592" s="5"/>
      <c r="AU592" s="5"/>
      <c r="AV592" s="5"/>
    </row>
    <row r="593" spans="5:48" x14ac:dyDescent="0.25">
      <c r="E593" s="1">
        <v>58.8</v>
      </c>
      <c r="F593" s="1">
        <v>1.7962</v>
      </c>
      <c r="G593" s="1">
        <v>7.8673000000000002</v>
      </c>
      <c r="H593" s="1">
        <v>58.8</v>
      </c>
      <c r="I593" s="1">
        <v>1.7238</v>
      </c>
      <c r="J593" s="1">
        <v>7.5583999999999998</v>
      </c>
      <c r="K593" s="1">
        <v>58.8</v>
      </c>
      <c r="L593" s="1">
        <v>1.8471</v>
      </c>
      <c r="M593" s="1">
        <v>5.8192000000000004</v>
      </c>
      <c r="Q593" s="1">
        <v>58.8</v>
      </c>
      <c r="R593" s="1">
        <v>2.1806000000000001</v>
      </c>
      <c r="S593" s="1">
        <v>5.4955999999999996</v>
      </c>
      <c r="T593" s="5">
        <f t="shared" si="94"/>
        <v>1.886925</v>
      </c>
      <c r="U593" s="5">
        <f t="shared" si="95"/>
        <v>6685.125</v>
      </c>
      <c r="V593" s="5">
        <f t="shared" si="98"/>
        <v>26.270881208326095</v>
      </c>
      <c r="W593" s="5">
        <f t="shared" si="96"/>
        <v>5.0997972972972969E-2</v>
      </c>
      <c r="X593" s="5">
        <f t="shared" si="97"/>
        <v>0.51513579220587236</v>
      </c>
      <c r="Z593" s="1">
        <v>58.8</v>
      </c>
      <c r="AA593" s="1">
        <v>1.3057000000000001</v>
      </c>
      <c r="AB593" s="1">
        <v>2.4377</v>
      </c>
      <c r="AC593" s="1">
        <v>58.8</v>
      </c>
      <c r="AD593" s="1">
        <v>1.3125</v>
      </c>
      <c r="AE593" s="1">
        <v>1.5086999999999999</v>
      </c>
      <c r="AI593" s="1">
        <v>58.8</v>
      </c>
      <c r="AJ593" s="1">
        <v>1.8098000000000001</v>
      </c>
      <c r="AK593" s="1">
        <v>7.6944999999999997</v>
      </c>
      <c r="AR593" s="5"/>
      <c r="AS593" s="5"/>
      <c r="AT593" s="5"/>
      <c r="AU593" s="5"/>
      <c r="AV593" s="5"/>
    </row>
    <row r="594" spans="5:48" x14ac:dyDescent="0.25">
      <c r="E594" s="1">
        <v>58.9</v>
      </c>
      <c r="F594" s="1">
        <v>1.7978000000000001</v>
      </c>
      <c r="G594" s="1">
        <v>7.8704999999999998</v>
      </c>
      <c r="H594" s="1">
        <v>58.9</v>
      </c>
      <c r="I594" s="1">
        <v>1.7253000000000001</v>
      </c>
      <c r="J594" s="1">
        <v>7.5685000000000002</v>
      </c>
      <c r="K594" s="1">
        <v>58.9</v>
      </c>
      <c r="L594" s="1">
        <v>1.8489</v>
      </c>
      <c r="M594" s="1">
        <v>5.8083</v>
      </c>
      <c r="Q594" s="1">
        <v>58.9</v>
      </c>
      <c r="R594" s="1">
        <v>2.1823999999999999</v>
      </c>
      <c r="S594" s="1">
        <v>5.5071000000000003</v>
      </c>
      <c r="T594" s="5">
        <f t="shared" si="94"/>
        <v>1.8885999999999998</v>
      </c>
      <c r="U594" s="5">
        <f t="shared" si="95"/>
        <v>6688.6</v>
      </c>
      <c r="V594" s="5">
        <f t="shared" si="98"/>
        <v>26.28453709541855</v>
      </c>
      <c r="W594" s="5">
        <f t="shared" si="96"/>
        <v>5.104324324324324E-2</v>
      </c>
      <c r="X594" s="5">
        <f t="shared" si="97"/>
        <v>0.51494645373847636</v>
      </c>
      <c r="Z594" s="1">
        <v>58.9</v>
      </c>
      <c r="AA594" s="1">
        <v>1.3064</v>
      </c>
      <c r="AB594" s="1">
        <v>2.4409999999999998</v>
      </c>
      <c r="AC594" s="1">
        <v>58.9</v>
      </c>
      <c r="AD594" s="1">
        <v>1.3133999999999999</v>
      </c>
      <c r="AE594" s="1">
        <v>1.5133000000000001</v>
      </c>
      <c r="AI594" s="1">
        <v>58.9</v>
      </c>
      <c r="AJ594" s="1">
        <v>1.8115000000000001</v>
      </c>
      <c r="AK594" s="1">
        <v>7.7022000000000004</v>
      </c>
      <c r="AR594" s="5"/>
      <c r="AS594" s="5"/>
      <c r="AT594" s="5"/>
      <c r="AU594" s="5"/>
      <c r="AV594" s="5"/>
    </row>
    <row r="595" spans="5:48" x14ac:dyDescent="0.25">
      <c r="E595" s="1">
        <v>59</v>
      </c>
      <c r="F595" s="1">
        <v>1.7996000000000001</v>
      </c>
      <c r="G595" s="1">
        <v>7.8760000000000003</v>
      </c>
      <c r="H595" s="1">
        <v>59</v>
      </c>
      <c r="I595" s="1">
        <v>1.7271000000000001</v>
      </c>
      <c r="J595" s="1">
        <v>7.5739000000000001</v>
      </c>
      <c r="K595" s="1">
        <v>59</v>
      </c>
      <c r="L595" s="1">
        <v>1.8504</v>
      </c>
      <c r="M595" s="1">
        <v>5.7968999999999999</v>
      </c>
      <c r="Q595" s="1">
        <v>59</v>
      </c>
      <c r="R595" s="1">
        <v>2.1838000000000002</v>
      </c>
      <c r="S595" s="1">
        <v>5.5126999999999997</v>
      </c>
      <c r="T595" s="5">
        <f t="shared" si="94"/>
        <v>1.890225</v>
      </c>
      <c r="U595" s="5">
        <f t="shared" si="95"/>
        <v>6689.875</v>
      </c>
      <c r="V595" s="5">
        <f t="shared" si="98"/>
        <v>26.289547528812182</v>
      </c>
      <c r="W595" s="5">
        <f t="shared" si="96"/>
        <v>5.1087162162162164E-2</v>
      </c>
      <c r="X595" s="5">
        <f t="shared" si="97"/>
        <v>0.51460183764686784</v>
      </c>
      <c r="Z595" s="1">
        <v>59</v>
      </c>
      <c r="AA595" s="1">
        <v>1.3073999999999999</v>
      </c>
      <c r="AB595" s="1">
        <v>2.4493999999999998</v>
      </c>
      <c r="AC595" s="1">
        <v>59</v>
      </c>
      <c r="AD595" s="1">
        <v>1.3144</v>
      </c>
      <c r="AE595" s="1">
        <v>1.5187999999999999</v>
      </c>
      <c r="AI595" s="1">
        <v>59</v>
      </c>
      <c r="AJ595" s="1">
        <v>1.8129</v>
      </c>
      <c r="AK595" s="1">
        <v>7.6957000000000004</v>
      </c>
      <c r="AR595" s="5"/>
      <c r="AS595" s="5"/>
      <c r="AT595" s="5"/>
      <c r="AU595" s="5"/>
      <c r="AV595" s="5"/>
    </row>
    <row r="596" spans="5:48" x14ac:dyDescent="0.25">
      <c r="E596" s="1">
        <v>59.1</v>
      </c>
      <c r="F596" s="1">
        <v>1.8009999999999999</v>
      </c>
      <c r="G596" s="1">
        <v>7.8655999999999997</v>
      </c>
      <c r="H596" s="1">
        <v>59.1</v>
      </c>
      <c r="I596" s="1">
        <v>1.7284999999999999</v>
      </c>
      <c r="J596" s="1">
        <v>7.5815999999999999</v>
      </c>
      <c r="K596" s="1">
        <v>59.1</v>
      </c>
      <c r="L596" s="1">
        <v>1.8523000000000001</v>
      </c>
      <c r="M596" s="1">
        <v>5.7948000000000004</v>
      </c>
      <c r="Q596" s="1">
        <v>59.1</v>
      </c>
      <c r="R596" s="1">
        <v>2.1857000000000002</v>
      </c>
      <c r="S596" s="1">
        <v>5.5250000000000004</v>
      </c>
      <c r="T596" s="5">
        <f t="shared" si="94"/>
        <v>1.8918750000000002</v>
      </c>
      <c r="U596" s="5">
        <f t="shared" si="95"/>
        <v>6691.7499999999991</v>
      </c>
      <c r="V596" s="5">
        <f t="shared" si="98"/>
        <v>26.296915813214582</v>
      </c>
      <c r="W596" s="5">
        <f t="shared" si="96"/>
        <v>5.1131756756756762E-2</v>
      </c>
      <c r="X596" s="5">
        <f t="shared" si="97"/>
        <v>0.51429713119996801</v>
      </c>
      <c r="Z596" s="1">
        <v>59.1</v>
      </c>
      <c r="AA596" s="1">
        <v>1.3082</v>
      </c>
      <c r="AB596" s="1">
        <v>2.4571000000000001</v>
      </c>
      <c r="AC596" s="1">
        <v>59.1</v>
      </c>
      <c r="AD596" s="1">
        <v>1.3149999999999999</v>
      </c>
      <c r="AE596" s="1">
        <v>1.5202</v>
      </c>
      <c r="AI596" s="1">
        <v>59.1</v>
      </c>
      <c r="AJ596" s="1">
        <v>1.8146</v>
      </c>
      <c r="AK596" s="1">
        <v>7.7016</v>
      </c>
      <c r="AR596" s="5"/>
      <c r="AS596" s="5"/>
      <c r="AT596" s="5"/>
      <c r="AU596" s="5"/>
      <c r="AV596" s="5"/>
    </row>
    <row r="597" spans="5:48" x14ac:dyDescent="0.25">
      <c r="E597" s="1">
        <v>59.2</v>
      </c>
      <c r="F597" s="1">
        <v>1.8027</v>
      </c>
      <c r="G597" s="1">
        <v>7.8734999999999999</v>
      </c>
      <c r="H597" s="1">
        <v>59.2</v>
      </c>
      <c r="I597" s="1">
        <v>1.7304999999999999</v>
      </c>
      <c r="J597" s="1">
        <v>7.5957999999999997</v>
      </c>
      <c r="K597" s="1">
        <v>59.2</v>
      </c>
      <c r="L597" s="1">
        <v>1.8536999999999999</v>
      </c>
      <c r="M597" s="1">
        <v>5.7804000000000002</v>
      </c>
      <c r="Q597" s="1">
        <v>59.2</v>
      </c>
      <c r="R597" s="1">
        <v>2.1871</v>
      </c>
      <c r="S597" s="1">
        <v>5.5265000000000004</v>
      </c>
      <c r="T597" s="5">
        <f t="shared" si="94"/>
        <v>1.8935</v>
      </c>
      <c r="U597" s="5">
        <f t="shared" si="95"/>
        <v>6694.0500000000011</v>
      </c>
      <c r="V597" s="5">
        <f t="shared" si="98"/>
        <v>26.305954242081537</v>
      </c>
      <c r="W597" s="5">
        <f t="shared" si="96"/>
        <v>5.1175675675675672E-2</v>
      </c>
      <c r="X597" s="5">
        <f t="shared" si="97"/>
        <v>0.51403237758490472</v>
      </c>
      <c r="Z597" s="1">
        <v>59.2</v>
      </c>
      <c r="AA597" s="1">
        <v>1.3089</v>
      </c>
      <c r="AB597" s="1">
        <v>2.4598</v>
      </c>
      <c r="AC597" s="1">
        <v>59.2</v>
      </c>
      <c r="AD597" s="1">
        <v>1.3158000000000001</v>
      </c>
      <c r="AE597" s="1">
        <v>1.5237000000000001</v>
      </c>
      <c r="AI597" s="1">
        <v>59.2</v>
      </c>
      <c r="AJ597" s="1">
        <v>1.8163</v>
      </c>
      <c r="AK597" s="1">
        <v>7.7004999999999999</v>
      </c>
      <c r="AR597" s="5"/>
      <c r="AS597" s="5"/>
      <c r="AT597" s="5"/>
      <c r="AU597" s="5"/>
      <c r="AV597" s="5"/>
    </row>
    <row r="598" spans="5:48" x14ac:dyDescent="0.25">
      <c r="E598" s="1">
        <v>59.3</v>
      </c>
      <c r="F598" s="1">
        <v>1.8044</v>
      </c>
      <c r="G598" s="1">
        <v>7.8650000000000002</v>
      </c>
      <c r="H598" s="1">
        <v>59.3</v>
      </c>
      <c r="I598" s="1">
        <v>1.7318</v>
      </c>
      <c r="J598" s="1">
        <v>7.5991</v>
      </c>
      <c r="K598" s="1">
        <v>59.3</v>
      </c>
      <c r="L598" s="1">
        <v>1.8554999999999999</v>
      </c>
      <c r="M598" s="1">
        <v>5.7798999999999996</v>
      </c>
      <c r="Q598" s="1">
        <v>59.3</v>
      </c>
      <c r="R598" s="1">
        <v>2.1888999999999998</v>
      </c>
      <c r="S598" s="1">
        <v>5.5422000000000002</v>
      </c>
      <c r="T598" s="5">
        <f t="shared" si="94"/>
        <v>1.8951500000000001</v>
      </c>
      <c r="U598" s="5">
        <f t="shared" si="95"/>
        <v>6696.55</v>
      </c>
      <c r="V598" s="5">
        <f t="shared" si="98"/>
        <v>26.315778621284736</v>
      </c>
      <c r="W598" s="5">
        <f t="shared" si="96"/>
        <v>5.1220270270270277E-2</v>
      </c>
      <c r="X598" s="5">
        <f t="shared" si="97"/>
        <v>0.51377664511386179</v>
      </c>
      <c r="Z598" s="1">
        <v>59.3</v>
      </c>
      <c r="AA598" s="1">
        <v>1.3097000000000001</v>
      </c>
      <c r="AB598" s="1">
        <v>2.4647000000000001</v>
      </c>
      <c r="AC598" s="1">
        <v>59.3</v>
      </c>
      <c r="AD598" s="1">
        <v>1.3169999999999999</v>
      </c>
      <c r="AE598" s="1">
        <v>1.5311999999999999</v>
      </c>
      <c r="AI598" s="1">
        <v>59.3</v>
      </c>
      <c r="AJ598" s="1">
        <v>1.8179000000000001</v>
      </c>
      <c r="AK598" s="1">
        <v>7.7065999999999999</v>
      </c>
      <c r="AR598" s="5"/>
      <c r="AS598" s="5"/>
      <c r="AT598" s="5"/>
      <c r="AU598" s="5"/>
      <c r="AV598" s="5"/>
    </row>
    <row r="599" spans="5:48" x14ac:dyDescent="0.25">
      <c r="E599" s="1">
        <v>59.4</v>
      </c>
      <c r="F599" s="1">
        <v>1.8061</v>
      </c>
      <c r="G599" s="1">
        <v>7.8745000000000003</v>
      </c>
      <c r="H599" s="1">
        <v>59.4</v>
      </c>
      <c r="I599" s="1">
        <v>1.7338</v>
      </c>
      <c r="J599" s="1">
        <v>7.6157000000000004</v>
      </c>
      <c r="K599" s="1">
        <v>59.4</v>
      </c>
      <c r="L599" s="1">
        <v>1.8571</v>
      </c>
      <c r="M599" s="1">
        <v>5.7695999999999996</v>
      </c>
      <c r="Q599" s="1">
        <v>59.4</v>
      </c>
      <c r="R599" s="1">
        <v>2.1903000000000001</v>
      </c>
      <c r="S599" s="1">
        <v>5.5418000000000003</v>
      </c>
      <c r="T599" s="5">
        <f t="shared" si="94"/>
        <v>1.8968250000000002</v>
      </c>
      <c r="U599" s="5">
        <f t="shared" si="95"/>
        <v>6700.4000000000005</v>
      </c>
      <c r="V599" s="5">
        <f t="shared" si="98"/>
        <v>26.330908165257672</v>
      </c>
      <c r="W599" s="5">
        <f t="shared" si="96"/>
        <v>5.1265540540540548E-2</v>
      </c>
      <c r="X599" s="5">
        <f t="shared" si="97"/>
        <v>0.51361807341981136</v>
      </c>
      <c r="Z599" s="1">
        <v>59.4</v>
      </c>
      <c r="AA599" s="1">
        <v>1.3106</v>
      </c>
      <c r="AB599" s="1">
        <v>2.4725000000000001</v>
      </c>
      <c r="AC599" s="1">
        <v>59.4</v>
      </c>
      <c r="AD599" s="1">
        <v>1.3177000000000001</v>
      </c>
      <c r="AE599" s="1">
        <v>1.5342</v>
      </c>
      <c r="AI599" s="1">
        <v>59.4</v>
      </c>
      <c r="AJ599" s="1">
        <v>1.8199000000000001</v>
      </c>
      <c r="AK599" s="1">
        <v>7.7099000000000002</v>
      </c>
      <c r="AR599" s="5"/>
      <c r="AS599" s="5"/>
      <c r="AT599" s="5"/>
      <c r="AU599" s="5"/>
      <c r="AV599" s="5"/>
    </row>
    <row r="600" spans="5:48" x14ac:dyDescent="0.25">
      <c r="E600" s="1">
        <v>59.5</v>
      </c>
      <c r="F600" s="1">
        <v>1.8078000000000001</v>
      </c>
      <c r="G600" s="1">
        <v>7.8662999999999998</v>
      </c>
      <c r="H600" s="1">
        <v>59.5</v>
      </c>
      <c r="I600" s="1">
        <v>1.7354000000000001</v>
      </c>
      <c r="J600" s="1">
        <v>7.6227999999999998</v>
      </c>
      <c r="K600" s="1">
        <v>59.5</v>
      </c>
      <c r="L600" s="1">
        <v>1.8587</v>
      </c>
      <c r="M600" s="1">
        <v>5.7713999999999999</v>
      </c>
      <c r="Q600" s="1">
        <v>59.5</v>
      </c>
      <c r="R600" s="1">
        <v>2.1922999999999999</v>
      </c>
      <c r="S600" s="1">
        <v>5.5621</v>
      </c>
      <c r="T600" s="5">
        <f t="shared" si="94"/>
        <v>1.8985500000000002</v>
      </c>
      <c r="U600" s="5">
        <f t="shared" si="95"/>
        <v>6705.6500000000005</v>
      </c>
      <c r="V600" s="5">
        <f t="shared" si="98"/>
        <v>26.351539361584397</v>
      </c>
      <c r="W600" s="5">
        <f t="shared" si="96"/>
        <v>5.1312162162162167E-2</v>
      </c>
      <c r="X600" s="5">
        <f t="shared" si="97"/>
        <v>0.51355347838014409</v>
      </c>
      <c r="Z600" s="1">
        <v>59.5</v>
      </c>
      <c r="AA600" s="1">
        <v>1.3113999999999999</v>
      </c>
      <c r="AB600" s="1">
        <v>2.4752999999999998</v>
      </c>
      <c r="AC600" s="1">
        <v>59.5</v>
      </c>
      <c r="AD600" s="1">
        <v>1.3184</v>
      </c>
      <c r="AE600" s="1">
        <v>1.5356000000000001</v>
      </c>
      <c r="AI600" s="1">
        <v>59.5</v>
      </c>
      <c r="AJ600" s="1">
        <v>1.8213999999999999</v>
      </c>
      <c r="AK600" s="1">
        <v>7.7164000000000001</v>
      </c>
      <c r="AR600" s="5"/>
      <c r="AS600" s="5"/>
      <c r="AT600" s="5"/>
      <c r="AU600" s="5"/>
      <c r="AV600" s="5"/>
    </row>
    <row r="601" spans="5:48" x14ac:dyDescent="0.25">
      <c r="E601" s="1">
        <v>59.6</v>
      </c>
      <c r="F601" s="1">
        <v>1.8093999999999999</v>
      </c>
      <c r="G601" s="1">
        <v>7.8689</v>
      </c>
      <c r="H601" s="1">
        <v>59.6</v>
      </c>
      <c r="I601" s="1">
        <v>1.7371000000000001</v>
      </c>
      <c r="J601" s="1">
        <v>7.6344000000000003</v>
      </c>
      <c r="K601" s="1">
        <v>59.6</v>
      </c>
      <c r="L601" s="1">
        <v>1.8605</v>
      </c>
      <c r="M601" s="1">
        <v>5.7664999999999997</v>
      </c>
      <c r="Q601" s="1">
        <v>59.6</v>
      </c>
      <c r="R601" s="1">
        <v>2.1941000000000002</v>
      </c>
      <c r="S601" s="1">
        <v>5.5707000000000004</v>
      </c>
      <c r="T601" s="5">
        <f t="shared" si="94"/>
        <v>1.9002750000000002</v>
      </c>
      <c r="U601" s="5">
        <f t="shared" si="95"/>
        <v>6710.125</v>
      </c>
      <c r="V601" s="5">
        <f t="shared" si="98"/>
        <v>26.369125000358132</v>
      </c>
      <c r="W601" s="5">
        <f t="shared" si="96"/>
        <v>5.1358783783783786E-2</v>
      </c>
      <c r="X601" s="5">
        <f t="shared" si="97"/>
        <v>0.51342970097130725</v>
      </c>
      <c r="Z601" s="1">
        <v>59.6</v>
      </c>
      <c r="AA601" s="1">
        <v>1.3121</v>
      </c>
      <c r="AB601" s="1">
        <v>2.4788999999999999</v>
      </c>
      <c r="AC601" s="1">
        <v>59.6</v>
      </c>
      <c r="AD601" s="1">
        <v>1.3193999999999999</v>
      </c>
      <c r="AE601" s="1">
        <v>1.5404</v>
      </c>
      <c r="AI601" s="1">
        <v>59.6</v>
      </c>
      <c r="AJ601" s="1">
        <v>1.8230999999999999</v>
      </c>
      <c r="AK601" s="1">
        <v>7.7168999999999999</v>
      </c>
      <c r="AR601" s="5"/>
      <c r="AS601" s="5"/>
      <c r="AT601" s="5"/>
      <c r="AU601" s="5"/>
      <c r="AV601" s="5"/>
    </row>
    <row r="602" spans="5:48" x14ac:dyDescent="0.25">
      <c r="E602" s="1">
        <v>59.7</v>
      </c>
      <c r="F602" s="1">
        <v>1.8112999999999999</v>
      </c>
      <c r="G602" s="1">
        <v>7.8696000000000002</v>
      </c>
      <c r="H602" s="1">
        <v>59.7</v>
      </c>
      <c r="I602" s="1">
        <v>1.7387999999999999</v>
      </c>
      <c r="J602" s="1">
        <v>7.6364000000000001</v>
      </c>
      <c r="K602" s="1">
        <v>59.7</v>
      </c>
      <c r="L602" s="1">
        <v>1.8622000000000001</v>
      </c>
      <c r="M602" s="1">
        <v>5.7721</v>
      </c>
      <c r="Q602" s="1">
        <v>59.7</v>
      </c>
      <c r="R602" s="1">
        <v>2.1956000000000002</v>
      </c>
      <c r="S602" s="1">
        <v>5.5754999999999999</v>
      </c>
      <c r="T602" s="5">
        <f t="shared" si="94"/>
        <v>1.9019750000000002</v>
      </c>
      <c r="U602" s="5">
        <f t="shared" si="95"/>
        <v>6713.4</v>
      </c>
      <c r="V602" s="5">
        <f t="shared" si="98"/>
        <v>26.381994937114325</v>
      </c>
      <c r="W602" s="5">
        <f t="shared" si="96"/>
        <v>5.1404729729729738E-2</v>
      </c>
      <c r="X602" s="5">
        <f t="shared" si="97"/>
        <v>0.51322115836077231</v>
      </c>
      <c r="Z602" s="1">
        <v>59.7</v>
      </c>
      <c r="AA602" s="1">
        <v>1.3130999999999999</v>
      </c>
      <c r="AB602" s="1">
        <v>2.4876999999999998</v>
      </c>
      <c r="AC602" s="1">
        <v>59.7</v>
      </c>
      <c r="AD602" s="1">
        <v>1.3203</v>
      </c>
      <c r="AE602" s="1">
        <v>1.5430999999999999</v>
      </c>
      <c r="AI602" s="1">
        <v>59.7</v>
      </c>
      <c r="AJ602" s="1">
        <v>1.8246</v>
      </c>
      <c r="AK602" s="1">
        <v>7.7084999999999999</v>
      </c>
      <c r="AR602" s="5"/>
      <c r="AS602" s="5"/>
      <c r="AT602" s="5"/>
      <c r="AU602" s="5"/>
      <c r="AV602" s="5"/>
    </row>
    <row r="603" spans="5:48" x14ac:dyDescent="0.25">
      <c r="E603" s="1">
        <v>59.8</v>
      </c>
      <c r="F603" s="1">
        <v>1.8127</v>
      </c>
      <c r="G603" s="1">
        <v>7.8555000000000001</v>
      </c>
      <c r="H603" s="1">
        <v>59.8</v>
      </c>
      <c r="I603" s="1">
        <v>1.7402</v>
      </c>
      <c r="J603" s="1">
        <v>7.6455000000000002</v>
      </c>
      <c r="K603" s="1">
        <v>59.8</v>
      </c>
      <c r="L603" s="1">
        <v>1.8641000000000001</v>
      </c>
      <c r="M603" s="1">
        <v>5.7744999999999997</v>
      </c>
      <c r="Q603" s="1">
        <v>59.8</v>
      </c>
      <c r="R603" s="1">
        <v>2.1972999999999998</v>
      </c>
      <c r="S603" s="1">
        <v>5.5814000000000004</v>
      </c>
      <c r="T603" s="5">
        <f t="shared" si="94"/>
        <v>1.903575</v>
      </c>
      <c r="U603" s="5">
        <f t="shared" si="95"/>
        <v>6714.2250000000004</v>
      </c>
      <c r="V603" s="5">
        <f t="shared" si="98"/>
        <v>26.385236982251385</v>
      </c>
      <c r="W603" s="5">
        <f t="shared" si="96"/>
        <v>5.1447972972972975E-2</v>
      </c>
      <c r="X603" s="5">
        <f t="shared" si="97"/>
        <v>0.51285279978109677</v>
      </c>
      <c r="Z603" s="1">
        <v>59.8</v>
      </c>
      <c r="AA603" s="1">
        <v>1.3141</v>
      </c>
      <c r="AB603" s="1">
        <v>2.4975000000000001</v>
      </c>
      <c r="AC603" s="1">
        <v>59.8</v>
      </c>
      <c r="AD603" s="1">
        <v>1.3209</v>
      </c>
      <c r="AE603" s="1">
        <v>1.5439000000000001</v>
      </c>
      <c r="AI603" s="1">
        <v>59.8</v>
      </c>
      <c r="AJ603" s="1">
        <v>1.8262</v>
      </c>
      <c r="AK603" s="1">
        <v>7.7125000000000004</v>
      </c>
      <c r="AR603" s="5"/>
      <c r="AS603" s="5"/>
      <c r="AT603" s="5"/>
      <c r="AU603" s="5"/>
      <c r="AV603" s="5"/>
    </row>
    <row r="604" spans="5:48" x14ac:dyDescent="0.25">
      <c r="E604" s="1">
        <v>59.9</v>
      </c>
      <c r="F604" s="1">
        <v>1.8145</v>
      </c>
      <c r="G604" s="1">
        <v>7.8517000000000001</v>
      </c>
      <c r="H604" s="1">
        <v>59.9</v>
      </c>
      <c r="I604" s="1">
        <v>1.7421</v>
      </c>
      <c r="J604" s="1">
        <v>7.6505000000000001</v>
      </c>
      <c r="K604" s="1">
        <v>59.9</v>
      </c>
      <c r="L604" s="1">
        <v>1.8653999999999999</v>
      </c>
      <c r="M604" s="1">
        <v>5.7664999999999997</v>
      </c>
      <c r="Q604" s="1">
        <v>59.9</v>
      </c>
      <c r="R604" s="1">
        <v>2.1987000000000001</v>
      </c>
      <c r="S604" s="1">
        <v>5.5837000000000003</v>
      </c>
      <c r="T604" s="5">
        <f t="shared" si="94"/>
        <v>1.9051749999999998</v>
      </c>
      <c r="U604" s="5">
        <f t="shared" si="95"/>
        <v>6713.0999999999995</v>
      </c>
      <c r="V604" s="5">
        <f t="shared" si="98"/>
        <v>26.380816011609941</v>
      </c>
      <c r="W604" s="5">
        <f t="shared" si="96"/>
        <v>5.1491216216216211E-2</v>
      </c>
      <c r="X604" s="5">
        <f t="shared" si="97"/>
        <v>0.5123362381038844</v>
      </c>
      <c r="Z604" s="1">
        <v>59.9</v>
      </c>
      <c r="AA604" s="1">
        <v>1.3147</v>
      </c>
      <c r="AB604" s="1">
        <v>2.5005999999999999</v>
      </c>
      <c r="AC604" s="1">
        <v>59.9</v>
      </c>
      <c r="AD604" s="1">
        <v>1.3217000000000001</v>
      </c>
      <c r="AE604" s="1">
        <v>1.5472999999999999</v>
      </c>
      <c r="AI604" s="1">
        <v>59.9</v>
      </c>
      <c r="AJ604" s="1">
        <v>1.8280000000000001</v>
      </c>
      <c r="AK604" s="1">
        <v>7.6882000000000001</v>
      </c>
      <c r="AR604" s="5"/>
      <c r="AS604" s="5"/>
      <c r="AT604" s="5"/>
      <c r="AU604" s="5"/>
      <c r="AV604" s="5"/>
    </row>
    <row r="605" spans="5:48" x14ac:dyDescent="0.25">
      <c r="E605" s="1">
        <v>60</v>
      </c>
      <c r="F605" s="1">
        <v>1.8159000000000001</v>
      </c>
      <c r="G605" s="1">
        <v>7.8315000000000001</v>
      </c>
      <c r="H605" s="1">
        <v>60</v>
      </c>
      <c r="I605" s="1">
        <v>1.7435</v>
      </c>
      <c r="J605" s="1">
        <v>7.6546000000000003</v>
      </c>
      <c r="K605" s="1">
        <v>60</v>
      </c>
      <c r="L605" s="1">
        <v>1.8671</v>
      </c>
      <c r="M605" s="1">
        <v>5.7667000000000002</v>
      </c>
      <c r="Q605" s="1">
        <v>60</v>
      </c>
      <c r="R605" s="1">
        <v>2.2006999999999999</v>
      </c>
      <c r="S605" s="1">
        <v>5.5998000000000001</v>
      </c>
      <c r="T605" s="5">
        <f t="shared" si="94"/>
        <v>1.9068000000000001</v>
      </c>
      <c r="U605" s="5">
        <f t="shared" si="95"/>
        <v>6713.1500000000005</v>
      </c>
      <c r="V605" s="5">
        <f t="shared" si="98"/>
        <v>26.381012499194007</v>
      </c>
      <c r="W605" s="5">
        <f t="shared" si="96"/>
        <v>5.1535135135135135E-2</v>
      </c>
      <c r="X605" s="5">
        <f t="shared" si="97"/>
        <v>0.51190343112553927</v>
      </c>
      <c r="Z605" s="1">
        <v>60</v>
      </c>
      <c r="AA605" s="1">
        <v>1.3154999999999999</v>
      </c>
      <c r="AB605" s="1">
        <v>2.5057</v>
      </c>
      <c r="AC605" s="1">
        <v>60</v>
      </c>
      <c r="AD605" s="1">
        <v>1.3226</v>
      </c>
      <c r="AE605" s="1">
        <v>1.5527</v>
      </c>
      <c r="AI605" s="1">
        <v>60</v>
      </c>
      <c r="AJ605" s="1">
        <v>1.8297000000000001</v>
      </c>
      <c r="AK605" s="1">
        <v>7.6806000000000001</v>
      </c>
      <c r="AR605" s="5"/>
      <c r="AS605" s="5"/>
      <c r="AT605" s="5"/>
      <c r="AU605" s="5"/>
      <c r="AV605" s="5"/>
    </row>
    <row r="606" spans="5:48" x14ac:dyDescent="0.25">
      <c r="E606" s="1">
        <v>60.1</v>
      </c>
      <c r="F606" s="1">
        <v>1.8178000000000001</v>
      </c>
      <c r="G606" s="1">
        <v>7.8312999999999997</v>
      </c>
      <c r="H606" s="1">
        <v>60.1</v>
      </c>
      <c r="I606" s="1">
        <v>1.7455000000000001</v>
      </c>
      <c r="J606" s="1">
        <v>7.6660000000000004</v>
      </c>
      <c r="K606" s="1">
        <v>60.1</v>
      </c>
      <c r="L606" s="1">
        <v>1.8686</v>
      </c>
      <c r="M606" s="1">
        <v>5.7601000000000004</v>
      </c>
      <c r="Q606" s="1">
        <v>60.1</v>
      </c>
      <c r="R606" s="1">
        <v>2.2021000000000002</v>
      </c>
      <c r="S606" s="1">
        <v>5.6010999999999997</v>
      </c>
      <c r="T606" s="5">
        <f t="shared" si="94"/>
        <v>1.9085000000000001</v>
      </c>
      <c r="U606" s="5">
        <f t="shared" si="95"/>
        <v>6714.625</v>
      </c>
      <c r="V606" s="5">
        <f t="shared" si="98"/>
        <v>26.386808882923898</v>
      </c>
      <c r="W606" s="5">
        <f t="shared" si="96"/>
        <v>5.158108108108108E-2</v>
      </c>
      <c r="X606" s="5">
        <f t="shared" si="97"/>
        <v>0.51155982639150344</v>
      </c>
      <c r="Z606" s="1">
        <v>60.1</v>
      </c>
      <c r="AA606" s="1">
        <v>1.3166</v>
      </c>
      <c r="AB606" s="1">
        <v>2.5158999999999998</v>
      </c>
      <c r="AC606" s="1">
        <v>60.1</v>
      </c>
      <c r="AD606" s="1">
        <v>1.3233999999999999</v>
      </c>
      <c r="AE606" s="1">
        <v>1.5569</v>
      </c>
      <c r="AI606" s="1">
        <v>60.1</v>
      </c>
      <c r="AJ606" s="1">
        <v>1.8313999999999999</v>
      </c>
      <c r="AK606" s="1">
        <v>7.6544999999999996</v>
      </c>
      <c r="AR606" s="5"/>
      <c r="AS606" s="5"/>
      <c r="AT606" s="5"/>
      <c r="AU606" s="5"/>
      <c r="AV606" s="5"/>
    </row>
    <row r="607" spans="5:48" x14ac:dyDescent="0.25">
      <c r="E607" s="1">
        <v>60.2</v>
      </c>
      <c r="F607" s="1">
        <v>1.8192999999999999</v>
      </c>
      <c r="G607" s="1">
        <v>7.8080999999999996</v>
      </c>
      <c r="H607" s="1">
        <v>60.2</v>
      </c>
      <c r="I607" s="1">
        <v>1.7471000000000001</v>
      </c>
      <c r="J607" s="1">
        <v>7.6717000000000004</v>
      </c>
      <c r="K607" s="1">
        <v>60.2</v>
      </c>
      <c r="L607" s="1">
        <v>1.8704000000000001</v>
      </c>
      <c r="M607" s="1">
        <v>5.7702</v>
      </c>
      <c r="Q607" s="1">
        <v>60.2</v>
      </c>
      <c r="R607" s="1">
        <v>2.2040000000000002</v>
      </c>
      <c r="S607" s="1">
        <v>5.6161000000000003</v>
      </c>
      <c r="T607" s="5">
        <f t="shared" si="94"/>
        <v>1.9102000000000001</v>
      </c>
      <c r="U607" s="5">
        <f t="shared" si="95"/>
        <v>6716.5249999999996</v>
      </c>
      <c r="V607" s="5">
        <f t="shared" si="98"/>
        <v>26.394275411118329</v>
      </c>
      <c r="W607" s="5">
        <f t="shared" si="96"/>
        <v>5.1627027027027032E-2</v>
      </c>
      <c r="X607" s="5">
        <f t="shared" si="97"/>
        <v>0.5112491834422459</v>
      </c>
      <c r="Z607" s="1">
        <v>60.2</v>
      </c>
      <c r="AA607" s="1">
        <v>1.3173999999999999</v>
      </c>
      <c r="AB607" s="1">
        <v>2.5221</v>
      </c>
      <c r="AC607" s="1">
        <v>60.2</v>
      </c>
      <c r="AD607" s="1">
        <v>1.3241000000000001</v>
      </c>
      <c r="AE607" s="1">
        <v>1.5591999999999999</v>
      </c>
      <c r="AI607" s="1">
        <v>60.2</v>
      </c>
      <c r="AJ607" s="1">
        <v>1.8331</v>
      </c>
      <c r="AK607" s="1">
        <v>7.6489000000000003</v>
      </c>
      <c r="AR607" s="5"/>
      <c r="AS607" s="5"/>
      <c r="AT607" s="5"/>
      <c r="AU607" s="5"/>
      <c r="AV607" s="5"/>
    </row>
    <row r="608" spans="5:48" x14ac:dyDescent="0.25">
      <c r="E608" s="1">
        <v>60.3</v>
      </c>
      <c r="F608" s="1">
        <v>1.8211999999999999</v>
      </c>
      <c r="G608" s="1">
        <v>7.8103999999999996</v>
      </c>
      <c r="H608" s="1">
        <v>60.3</v>
      </c>
      <c r="I608" s="1">
        <v>1.7487999999999999</v>
      </c>
      <c r="J608" s="1">
        <v>7.6813000000000002</v>
      </c>
      <c r="K608" s="1">
        <v>60.3</v>
      </c>
      <c r="L608" s="1">
        <v>1.8722000000000001</v>
      </c>
      <c r="M608" s="1">
        <v>5.7675999999999998</v>
      </c>
      <c r="Q608" s="1">
        <v>60.3</v>
      </c>
      <c r="R608" s="1">
        <v>2.2057000000000002</v>
      </c>
      <c r="S608" s="1">
        <v>5.6201999999999996</v>
      </c>
      <c r="T608" s="5">
        <f t="shared" si="94"/>
        <v>1.911975</v>
      </c>
      <c r="U608" s="5">
        <f t="shared" si="95"/>
        <v>6719.875</v>
      </c>
      <c r="V608" s="5">
        <f t="shared" si="98"/>
        <v>26.407440079250623</v>
      </c>
      <c r="W608" s="5">
        <f t="shared" si="96"/>
        <v>5.1674999999999999E-2</v>
      </c>
      <c r="X608" s="5">
        <f t="shared" si="97"/>
        <v>0.51102931938559504</v>
      </c>
      <c r="Z608" s="1">
        <v>60.3</v>
      </c>
      <c r="AA608" s="1">
        <v>1.3181</v>
      </c>
      <c r="AB608" s="1">
        <v>2.5247999999999999</v>
      </c>
      <c r="AC608" s="1">
        <v>60.3</v>
      </c>
      <c r="AD608" s="1">
        <v>1.3250999999999999</v>
      </c>
      <c r="AE608" s="1">
        <v>1.5642</v>
      </c>
      <c r="AI608" s="1">
        <v>60.3</v>
      </c>
      <c r="AJ608" s="1">
        <v>1.8349</v>
      </c>
      <c r="AK608" s="1">
        <v>7.6368</v>
      </c>
      <c r="AR608" s="5"/>
      <c r="AS608" s="5"/>
      <c r="AT608" s="5"/>
      <c r="AU608" s="5"/>
      <c r="AV608" s="5"/>
    </row>
    <row r="609" spans="5:48" x14ac:dyDescent="0.25">
      <c r="E609" s="1">
        <v>60.4</v>
      </c>
      <c r="F609" s="1">
        <v>1.8230999999999999</v>
      </c>
      <c r="G609" s="1">
        <v>7.7996999999999996</v>
      </c>
      <c r="H609" s="1">
        <v>60.4</v>
      </c>
      <c r="I609" s="1">
        <v>1.7503</v>
      </c>
      <c r="J609" s="1">
        <v>7.6746999999999996</v>
      </c>
      <c r="K609" s="1">
        <v>60.4</v>
      </c>
      <c r="L609" s="1">
        <v>1.8738999999999999</v>
      </c>
      <c r="M609" s="1">
        <v>5.7752999999999997</v>
      </c>
      <c r="Q609" s="1">
        <v>60.4</v>
      </c>
      <c r="R609" s="1">
        <v>2.2071999999999998</v>
      </c>
      <c r="S609" s="1">
        <v>5.6272000000000002</v>
      </c>
      <c r="T609" s="5">
        <f t="shared" si="94"/>
        <v>1.9136250000000001</v>
      </c>
      <c r="U609" s="5">
        <f t="shared" si="95"/>
        <v>6719.2249999999995</v>
      </c>
      <c r="V609" s="5">
        <f t="shared" si="98"/>
        <v>26.404885740657789</v>
      </c>
      <c r="W609" s="5">
        <f t="shared" si="96"/>
        <v>5.1719594594594596E-2</v>
      </c>
      <c r="X609" s="5">
        <f t="shared" si="97"/>
        <v>0.5105393023211644</v>
      </c>
      <c r="Z609" s="1">
        <v>60.4</v>
      </c>
      <c r="AA609" s="1">
        <v>1.319</v>
      </c>
      <c r="AB609" s="1">
        <v>2.5316999999999998</v>
      </c>
      <c r="AC609" s="1">
        <v>60.4</v>
      </c>
      <c r="AD609" s="1">
        <v>1.3261000000000001</v>
      </c>
      <c r="AE609" s="1">
        <v>1.5714999999999999</v>
      </c>
      <c r="AI609" s="1">
        <v>60.4</v>
      </c>
      <c r="AJ609" s="1">
        <v>1.8363</v>
      </c>
      <c r="AK609" s="1">
        <v>7.6165000000000003</v>
      </c>
      <c r="AR609" s="5"/>
      <c r="AS609" s="5"/>
      <c r="AT609" s="5"/>
      <c r="AU609" s="5"/>
      <c r="AV609" s="5"/>
    </row>
    <row r="610" spans="5:48" x14ac:dyDescent="0.25">
      <c r="E610" s="1">
        <v>60.5</v>
      </c>
      <c r="F610" s="1">
        <v>1.8244</v>
      </c>
      <c r="G610" s="1">
        <v>7.7790999999999997</v>
      </c>
      <c r="H610" s="1">
        <v>60.5</v>
      </c>
      <c r="I610" s="1">
        <v>1.7519</v>
      </c>
      <c r="J610" s="1">
        <v>7.6837999999999997</v>
      </c>
      <c r="K610" s="1">
        <v>60.5</v>
      </c>
      <c r="L610" s="1">
        <v>1.8756999999999999</v>
      </c>
      <c r="M610" s="1">
        <v>5.7747000000000002</v>
      </c>
      <c r="Q610" s="1">
        <v>60.5</v>
      </c>
      <c r="R610" s="1">
        <v>2.2088999999999999</v>
      </c>
      <c r="S610" s="1">
        <v>5.6306000000000003</v>
      </c>
      <c r="T610" s="5">
        <f t="shared" si="94"/>
        <v>1.915225</v>
      </c>
      <c r="U610" s="5">
        <f t="shared" si="95"/>
        <v>6717.05</v>
      </c>
      <c r="V610" s="5">
        <f t="shared" si="98"/>
        <v>26.396338530751006</v>
      </c>
      <c r="W610" s="5">
        <f t="shared" si="96"/>
        <v>5.176283783783784E-2</v>
      </c>
      <c r="X610" s="5">
        <f t="shared" si="97"/>
        <v>0.50994766966689931</v>
      </c>
      <c r="Z610" s="1">
        <v>60.5</v>
      </c>
      <c r="AA610" s="1">
        <v>1.3199000000000001</v>
      </c>
      <c r="AB610" s="1">
        <v>2.5413999999999999</v>
      </c>
      <c r="AC610" s="1">
        <v>60.5</v>
      </c>
      <c r="AD610" s="1">
        <v>1.3268</v>
      </c>
      <c r="AE610" s="1">
        <v>1.5737000000000001</v>
      </c>
      <c r="AI610" s="1">
        <v>60.5</v>
      </c>
      <c r="AJ610" s="1">
        <v>1.8381000000000001</v>
      </c>
      <c r="AK610" s="1">
        <v>7.6098999999999997</v>
      </c>
      <c r="AR610" s="5"/>
      <c r="AS610" s="5"/>
      <c r="AT610" s="5"/>
      <c r="AU610" s="5"/>
      <c r="AV610" s="5"/>
    </row>
    <row r="611" spans="5:48" x14ac:dyDescent="0.25">
      <c r="E611" s="1">
        <v>60.6</v>
      </c>
      <c r="F611" s="1">
        <v>1.8262</v>
      </c>
      <c r="G611" s="1">
        <v>7.7683</v>
      </c>
      <c r="H611" s="1">
        <v>60.6</v>
      </c>
      <c r="I611" s="1">
        <v>1.7537</v>
      </c>
      <c r="J611" s="1">
        <v>7.6821000000000002</v>
      </c>
      <c r="K611" s="1">
        <v>60.6</v>
      </c>
      <c r="L611" s="1">
        <v>1.8771</v>
      </c>
      <c r="M611" s="1">
        <v>5.7720000000000002</v>
      </c>
      <c r="Q611" s="1">
        <v>60.6</v>
      </c>
      <c r="R611" s="1">
        <v>2.2103999999999999</v>
      </c>
      <c r="S611" s="1">
        <v>5.6356000000000002</v>
      </c>
      <c r="T611" s="5">
        <f t="shared" si="94"/>
        <v>1.9168500000000002</v>
      </c>
      <c r="U611" s="5">
        <f t="shared" si="95"/>
        <v>6714.5</v>
      </c>
      <c r="V611" s="5">
        <f t="shared" si="98"/>
        <v>26.386317663963737</v>
      </c>
      <c r="W611" s="5">
        <f t="shared" si="96"/>
        <v>5.1806756756756764E-2</v>
      </c>
      <c r="X611" s="5">
        <f t="shared" si="97"/>
        <v>0.50932193628435096</v>
      </c>
      <c r="Z611" s="1">
        <v>60.6</v>
      </c>
      <c r="AA611" s="1">
        <v>1.3206</v>
      </c>
      <c r="AB611" s="1">
        <v>2.5446</v>
      </c>
      <c r="AC611" s="1">
        <v>60.6</v>
      </c>
      <c r="AD611" s="1">
        <v>1.3274999999999999</v>
      </c>
      <c r="AE611" s="1">
        <v>1.5766</v>
      </c>
      <c r="AI611" s="1">
        <v>60.6</v>
      </c>
      <c r="AJ611" s="1">
        <v>1.8395999999999999</v>
      </c>
      <c r="AK611" s="1">
        <v>7.5926999999999998</v>
      </c>
      <c r="AR611" s="5"/>
      <c r="AS611" s="5"/>
      <c r="AT611" s="5"/>
      <c r="AU611" s="5"/>
      <c r="AV611" s="5"/>
    </row>
    <row r="612" spans="5:48" x14ac:dyDescent="0.25">
      <c r="E612" s="1">
        <v>60.7</v>
      </c>
      <c r="F612" s="1">
        <v>1.8275999999999999</v>
      </c>
      <c r="G612" s="1">
        <v>7.7477</v>
      </c>
      <c r="H612" s="1">
        <v>60.7</v>
      </c>
      <c r="I612" s="1">
        <v>1.7552000000000001</v>
      </c>
      <c r="J612" s="1">
        <v>7.6905000000000001</v>
      </c>
      <c r="K612" s="1">
        <v>60.7</v>
      </c>
      <c r="L612" s="1">
        <v>1.8788</v>
      </c>
      <c r="M612" s="1">
        <v>5.7742000000000004</v>
      </c>
      <c r="Q612" s="1">
        <v>60.7</v>
      </c>
      <c r="R612" s="1">
        <v>2.2124000000000001</v>
      </c>
      <c r="S612" s="1">
        <v>5.6471</v>
      </c>
      <c r="T612" s="5">
        <f t="shared" si="94"/>
        <v>1.9184999999999999</v>
      </c>
      <c r="U612" s="5">
        <f t="shared" si="95"/>
        <v>6714.8750000000009</v>
      </c>
      <c r="V612" s="5">
        <f t="shared" si="98"/>
        <v>26.387791320844219</v>
      </c>
      <c r="W612" s="5">
        <f t="shared" si="96"/>
        <v>5.1851351351351348E-2</v>
      </c>
      <c r="X612" s="5">
        <f t="shared" si="97"/>
        <v>0.50891231632589851</v>
      </c>
      <c r="Z612" s="1">
        <v>60.7</v>
      </c>
      <c r="AA612" s="1">
        <v>1.3213999999999999</v>
      </c>
      <c r="AB612" s="1">
        <v>2.5482</v>
      </c>
      <c r="AC612" s="1">
        <v>60.7</v>
      </c>
      <c r="AD612" s="1">
        <v>1.3286</v>
      </c>
      <c r="AE612" s="1">
        <v>1.5831</v>
      </c>
      <c r="AI612" s="1">
        <v>60.7</v>
      </c>
      <c r="AJ612" s="1">
        <v>1.8412999999999999</v>
      </c>
      <c r="AK612" s="1">
        <v>7.5944000000000003</v>
      </c>
      <c r="AR612" s="5"/>
      <c r="AS612" s="5"/>
      <c r="AT612" s="5"/>
      <c r="AU612" s="5"/>
      <c r="AV612" s="5"/>
    </row>
    <row r="613" spans="5:48" x14ac:dyDescent="0.25">
      <c r="E613" s="1">
        <v>60.8</v>
      </c>
      <c r="F613" s="1">
        <v>1.8295999999999999</v>
      </c>
      <c r="G613" s="1">
        <v>7.7496999999999998</v>
      </c>
      <c r="H613" s="1">
        <v>60.8</v>
      </c>
      <c r="I613" s="1">
        <v>1.7571000000000001</v>
      </c>
      <c r="J613" s="1">
        <v>7.6904000000000003</v>
      </c>
      <c r="K613" s="1">
        <v>60.8</v>
      </c>
      <c r="L613" s="1">
        <v>1.8803000000000001</v>
      </c>
      <c r="M613" s="1">
        <v>5.7693000000000003</v>
      </c>
      <c r="Q613" s="1">
        <v>60.8</v>
      </c>
      <c r="R613" s="1">
        <v>2.2136999999999998</v>
      </c>
      <c r="S613" s="1">
        <v>5.6475999999999997</v>
      </c>
      <c r="T613" s="5">
        <f t="shared" si="94"/>
        <v>1.920175</v>
      </c>
      <c r="U613" s="5">
        <f t="shared" si="95"/>
        <v>6714.2500000000009</v>
      </c>
      <c r="V613" s="5">
        <f t="shared" si="98"/>
        <v>26.38533522604342</v>
      </c>
      <c r="W613" s="5">
        <f t="shared" si="96"/>
        <v>5.1896621621621619E-2</v>
      </c>
      <c r="X613" s="5">
        <f t="shared" si="97"/>
        <v>0.50842105712427599</v>
      </c>
      <c r="Z613" s="1">
        <v>60.8</v>
      </c>
      <c r="AA613" s="1">
        <v>1.3223</v>
      </c>
      <c r="AB613" s="1">
        <v>2.5548999999999999</v>
      </c>
      <c r="AC613" s="1">
        <v>60.8</v>
      </c>
      <c r="AD613" s="1">
        <v>1.3293999999999999</v>
      </c>
      <c r="AE613" s="1">
        <v>1.5884</v>
      </c>
      <c r="AI613" s="1">
        <v>60.8</v>
      </c>
      <c r="AJ613" s="1">
        <v>1.8429</v>
      </c>
      <c r="AK613" s="1">
        <v>7.577</v>
      </c>
      <c r="AR613" s="5"/>
      <c r="AS613" s="5"/>
      <c r="AT613" s="5"/>
      <c r="AU613" s="5"/>
      <c r="AV613" s="5"/>
    </row>
    <row r="614" spans="5:48" x14ac:dyDescent="0.25">
      <c r="E614" s="1">
        <v>60.9</v>
      </c>
      <c r="F614" s="1">
        <v>1.8310999999999999</v>
      </c>
      <c r="G614" s="1">
        <v>7.7294999999999998</v>
      </c>
      <c r="H614" s="1">
        <v>60.9</v>
      </c>
      <c r="I614" s="1">
        <v>1.7587999999999999</v>
      </c>
      <c r="J614" s="1">
        <v>7.6957000000000004</v>
      </c>
      <c r="K614" s="1">
        <v>60.9</v>
      </c>
      <c r="L614" s="1">
        <v>1.8821000000000001</v>
      </c>
      <c r="M614" s="1">
        <v>5.7779999999999996</v>
      </c>
      <c r="Q614" s="1">
        <v>60.9</v>
      </c>
      <c r="R614" s="1">
        <v>2.2157</v>
      </c>
      <c r="S614" s="1">
        <v>5.6618000000000004</v>
      </c>
      <c r="T614" s="5">
        <f t="shared" si="94"/>
        <v>1.9219250000000001</v>
      </c>
      <c r="U614" s="5">
        <f t="shared" si="95"/>
        <v>6716.25</v>
      </c>
      <c r="V614" s="5">
        <f t="shared" si="98"/>
        <v>26.39319472940598</v>
      </c>
      <c r="W614" s="5">
        <f t="shared" si="96"/>
        <v>5.1943918918918919E-2</v>
      </c>
      <c r="X614" s="5">
        <f t="shared" si="97"/>
        <v>0.5081094241388302</v>
      </c>
      <c r="Z614" s="1">
        <v>60.9</v>
      </c>
      <c r="AA614" s="1">
        <v>1.3230999999999999</v>
      </c>
      <c r="AB614" s="1">
        <v>2.5606</v>
      </c>
      <c r="AC614" s="1">
        <v>60.9</v>
      </c>
      <c r="AD614" s="1">
        <v>1.3301000000000001</v>
      </c>
      <c r="AE614" s="1">
        <v>1.59</v>
      </c>
      <c r="AI614" s="1">
        <v>60.9</v>
      </c>
      <c r="AJ614" s="1">
        <v>1.8448</v>
      </c>
      <c r="AK614" s="1">
        <v>7.5883000000000003</v>
      </c>
      <c r="AR614" s="5"/>
      <c r="AS614" s="5"/>
      <c r="AT614" s="5"/>
      <c r="AU614" s="5"/>
      <c r="AV614" s="5"/>
    </row>
    <row r="615" spans="5:48" x14ac:dyDescent="0.25">
      <c r="E615" s="1">
        <v>61</v>
      </c>
      <c r="F615" s="1">
        <v>1.8329</v>
      </c>
      <c r="G615" s="1">
        <v>7.7267000000000001</v>
      </c>
      <c r="H615" s="1">
        <v>61</v>
      </c>
      <c r="I615" s="1">
        <v>1.7604</v>
      </c>
      <c r="J615" s="1">
        <v>7.6959999999999997</v>
      </c>
      <c r="K615" s="1">
        <v>61</v>
      </c>
      <c r="L615" s="1">
        <v>1.8836999999999999</v>
      </c>
      <c r="M615" s="1">
        <v>5.7728999999999999</v>
      </c>
      <c r="Q615" s="1">
        <v>61</v>
      </c>
      <c r="R615" s="1">
        <v>2.2172999999999998</v>
      </c>
      <c r="S615" s="1">
        <v>5.665</v>
      </c>
      <c r="T615" s="5">
        <f t="shared" si="94"/>
        <v>1.923575</v>
      </c>
      <c r="U615" s="5">
        <f t="shared" si="95"/>
        <v>6715.15</v>
      </c>
      <c r="V615" s="5">
        <f t="shared" si="98"/>
        <v>26.388872002556568</v>
      </c>
      <c r="W615" s="5">
        <f t="shared" si="96"/>
        <v>5.1988513513513517E-2</v>
      </c>
      <c r="X615" s="5">
        <f t="shared" si="97"/>
        <v>0.50759043140745375</v>
      </c>
      <c r="Z615" s="1">
        <v>61</v>
      </c>
      <c r="AA615" s="1">
        <v>1.3238000000000001</v>
      </c>
      <c r="AB615" s="1">
        <v>2.5640999999999998</v>
      </c>
      <c r="AC615" s="1">
        <v>61</v>
      </c>
      <c r="AD615" s="1">
        <v>1.3309</v>
      </c>
      <c r="AE615" s="1">
        <v>1.5939000000000001</v>
      </c>
      <c r="AI615" s="1">
        <v>61</v>
      </c>
      <c r="AJ615" s="1">
        <v>1.8466</v>
      </c>
      <c r="AK615" s="1">
        <v>7.5812999999999997</v>
      </c>
      <c r="AR615" s="5"/>
      <c r="AS615" s="5"/>
      <c r="AT615" s="5"/>
      <c r="AU615" s="5"/>
      <c r="AV615" s="5"/>
    </row>
    <row r="616" spans="5:48" x14ac:dyDescent="0.25">
      <c r="E616" s="1">
        <v>61.1</v>
      </c>
      <c r="F616" s="1">
        <v>1.8346</v>
      </c>
      <c r="G616" s="1">
        <v>7.7111999999999998</v>
      </c>
      <c r="H616" s="1">
        <v>61.1</v>
      </c>
      <c r="I616" s="1">
        <v>1.7619</v>
      </c>
      <c r="J616" s="1">
        <v>7.6875999999999998</v>
      </c>
      <c r="K616" s="1">
        <v>61.1</v>
      </c>
      <c r="L616" s="1">
        <v>1.8855999999999999</v>
      </c>
      <c r="M616" s="1">
        <v>5.7838000000000003</v>
      </c>
      <c r="Q616" s="1">
        <v>61.1</v>
      </c>
      <c r="R616" s="1">
        <v>2.2189999999999999</v>
      </c>
      <c r="S616" s="1">
        <v>5.6741000000000001</v>
      </c>
      <c r="T616" s="5">
        <f t="shared" si="94"/>
        <v>1.9252750000000001</v>
      </c>
      <c r="U616" s="5">
        <f t="shared" si="95"/>
        <v>6714.1750000000002</v>
      </c>
      <c r="V616" s="5">
        <f t="shared" si="98"/>
        <v>26.385040494667322</v>
      </c>
      <c r="W616" s="5">
        <f t="shared" si="96"/>
        <v>5.2034459459459462E-2</v>
      </c>
      <c r="X616" s="5">
        <f t="shared" si="97"/>
        <v>0.50706859970793305</v>
      </c>
      <c r="Z616" s="1">
        <v>61.1</v>
      </c>
      <c r="AA616" s="1">
        <v>1.3247</v>
      </c>
      <c r="AB616" s="1">
        <v>2.5709</v>
      </c>
      <c r="AC616" s="1">
        <v>61.1</v>
      </c>
      <c r="AD616" s="1">
        <v>1.3319000000000001</v>
      </c>
      <c r="AE616" s="1">
        <v>1.6007</v>
      </c>
      <c r="AI616" s="1">
        <v>61.1</v>
      </c>
      <c r="AJ616" s="1">
        <v>1.8480000000000001</v>
      </c>
      <c r="AK616" s="1">
        <v>7.5705</v>
      </c>
      <c r="AR616" s="5"/>
      <c r="AS616" s="5"/>
      <c r="AT616" s="5"/>
      <c r="AU616" s="5"/>
      <c r="AV616" s="5"/>
    </row>
    <row r="617" spans="5:48" x14ac:dyDescent="0.25">
      <c r="E617" s="1">
        <v>61.2</v>
      </c>
      <c r="F617" s="1">
        <v>1.8361000000000001</v>
      </c>
      <c r="G617" s="1">
        <v>7.6923000000000004</v>
      </c>
      <c r="H617" s="1">
        <v>61.2</v>
      </c>
      <c r="I617" s="1">
        <v>1.7637</v>
      </c>
      <c r="J617" s="1">
        <v>7.6942000000000004</v>
      </c>
      <c r="K617" s="1">
        <v>61.2</v>
      </c>
      <c r="L617" s="1">
        <v>1.8873</v>
      </c>
      <c r="M617" s="1">
        <v>5.7835999999999999</v>
      </c>
      <c r="Q617" s="1">
        <v>61.2</v>
      </c>
      <c r="R617" s="1">
        <v>2.2206999999999999</v>
      </c>
      <c r="S617" s="1">
        <v>5.6750999999999996</v>
      </c>
      <c r="T617" s="5">
        <f t="shared" si="94"/>
        <v>1.9269499999999999</v>
      </c>
      <c r="U617" s="5">
        <f t="shared" si="95"/>
        <v>6711.3</v>
      </c>
      <c r="V617" s="5">
        <f t="shared" si="98"/>
        <v>26.373742458583635</v>
      </c>
      <c r="W617" s="5">
        <f t="shared" si="96"/>
        <v>5.2079729729729726E-2</v>
      </c>
      <c r="X617" s="5">
        <f t="shared" si="97"/>
        <v>0.50641089336391421</v>
      </c>
      <c r="Z617" s="1">
        <v>61.2</v>
      </c>
      <c r="AA617" s="1">
        <v>1.3257000000000001</v>
      </c>
      <c r="AB617" s="1">
        <v>2.5804</v>
      </c>
      <c r="AC617" s="1">
        <v>61.2</v>
      </c>
      <c r="AD617" s="1">
        <v>1.3326</v>
      </c>
      <c r="AE617" s="1">
        <v>1.6034999999999999</v>
      </c>
      <c r="AI617" s="1">
        <v>61.2</v>
      </c>
      <c r="AJ617" s="1">
        <v>1.8496999999999999</v>
      </c>
      <c r="AK617" s="1">
        <v>7.5666000000000002</v>
      </c>
      <c r="AR617" s="5"/>
      <c r="AS617" s="5"/>
      <c r="AT617" s="5"/>
      <c r="AU617" s="5"/>
      <c r="AV617" s="5"/>
    </row>
    <row r="618" spans="5:48" x14ac:dyDescent="0.25">
      <c r="E618" s="1">
        <v>61.3</v>
      </c>
      <c r="F618" s="1">
        <v>1.8379000000000001</v>
      </c>
      <c r="G618" s="1">
        <v>7.6783000000000001</v>
      </c>
      <c r="H618" s="1">
        <v>61.3</v>
      </c>
      <c r="I618" s="1">
        <v>1.7652000000000001</v>
      </c>
      <c r="J618" s="1">
        <v>7.6875</v>
      </c>
      <c r="K618" s="1">
        <v>61.3</v>
      </c>
      <c r="L618" s="1">
        <v>1.8887</v>
      </c>
      <c r="M618" s="1">
        <v>5.7828999999999997</v>
      </c>
      <c r="Q618" s="1">
        <v>61.3</v>
      </c>
      <c r="R618" s="1">
        <v>2.2221000000000002</v>
      </c>
      <c r="S618" s="1">
        <v>5.6814</v>
      </c>
      <c r="T618" s="5">
        <f t="shared" si="94"/>
        <v>1.9284750000000002</v>
      </c>
      <c r="U618" s="5">
        <f t="shared" si="95"/>
        <v>6707.5249999999996</v>
      </c>
      <c r="V618" s="5">
        <f t="shared" si="98"/>
        <v>26.358907645986797</v>
      </c>
      <c r="W618" s="5">
        <f t="shared" si="96"/>
        <v>5.2120945945945948E-2</v>
      </c>
      <c r="X618" s="5">
        <f t="shared" si="97"/>
        <v>0.50572581075798828</v>
      </c>
      <c r="Z618" s="1">
        <v>61.3</v>
      </c>
      <c r="AA618" s="1">
        <v>1.3264</v>
      </c>
      <c r="AB618" s="1">
        <v>2.5857999999999999</v>
      </c>
      <c r="AC618" s="1">
        <v>61.3</v>
      </c>
      <c r="AD618" s="1">
        <v>1.3333999999999999</v>
      </c>
      <c r="AE618" s="1">
        <v>1.6059000000000001</v>
      </c>
      <c r="AI618" s="1">
        <v>61.3</v>
      </c>
      <c r="AJ618" s="1">
        <v>1.8511</v>
      </c>
      <c r="AK618" s="1">
        <v>7.5567000000000002</v>
      </c>
      <c r="AR618" s="5"/>
      <c r="AS618" s="5"/>
      <c r="AT618" s="5"/>
      <c r="AU618" s="5"/>
      <c r="AV618" s="5"/>
    </row>
    <row r="619" spans="5:48" x14ac:dyDescent="0.25">
      <c r="E619" s="1">
        <v>61.4</v>
      </c>
      <c r="F619" s="1">
        <v>1.8391999999999999</v>
      </c>
      <c r="G619" s="1">
        <v>7.6544999999999996</v>
      </c>
      <c r="H619" s="1">
        <v>61.4</v>
      </c>
      <c r="I619" s="1">
        <v>1.7668999999999999</v>
      </c>
      <c r="J619" s="1">
        <v>7.6969000000000003</v>
      </c>
      <c r="K619" s="1">
        <v>61.4</v>
      </c>
      <c r="L619" s="1">
        <v>1.8906000000000001</v>
      </c>
      <c r="M619" s="1">
        <v>5.7832999999999997</v>
      </c>
      <c r="Q619" s="1">
        <v>61.4</v>
      </c>
      <c r="R619" s="1">
        <v>2.2241</v>
      </c>
      <c r="S619" s="1">
        <v>5.6860999999999997</v>
      </c>
      <c r="T619" s="5">
        <f t="shared" ref="T619:T626" si="99">AVERAGE(C619,F619,I619,L619,O619,R619)</f>
        <v>1.9301999999999999</v>
      </c>
      <c r="U619" s="5">
        <f t="shared" ref="U619:U626" si="100">(AVERAGE(D619,G619,J619,M619,P619,S619))*1000</f>
        <v>6705.2</v>
      </c>
      <c r="V619" s="5">
        <f t="shared" si="98"/>
        <v>26.349770973327818</v>
      </c>
      <c r="W619" s="5">
        <f t="shared" ref="W619:W626" si="101">T619/37</f>
        <v>5.2167567567567567E-2</v>
      </c>
      <c r="X619" s="5">
        <f t="shared" ref="X619:X626" si="102">(V619*(10^-3))/W619</f>
        <v>0.50509870791271849</v>
      </c>
      <c r="Z619" s="1">
        <v>61.4</v>
      </c>
      <c r="AA619" s="1">
        <v>1.3270999999999999</v>
      </c>
      <c r="AB619" s="1">
        <v>2.5895999999999999</v>
      </c>
      <c r="AC619" s="1">
        <v>61.4</v>
      </c>
      <c r="AD619" s="1">
        <v>1.3343</v>
      </c>
      <c r="AE619" s="1">
        <v>1.6109</v>
      </c>
      <c r="AI619" s="1">
        <v>61.4</v>
      </c>
      <c r="AJ619" s="1">
        <v>1.8531</v>
      </c>
      <c r="AK619" s="1">
        <v>7.5659999999999998</v>
      </c>
      <c r="AR619" s="5"/>
      <c r="AS619" s="5"/>
      <c r="AT619" s="5"/>
      <c r="AU619" s="5"/>
      <c r="AV619" s="5"/>
    </row>
    <row r="620" spans="5:48" x14ac:dyDescent="0.25">
      <c r="E620" s="1">
        <v>61.5</v>
      </c>
      <c r="F620" s="1">
        <v>1.8412999999999999</v>
      </c>
      <c r="G620" s="1">
        <v>7.6471</v>
      </c>
      <c r="H620" s="1">
        <v>61.5</v>
      </c>
      <c r="I620" s="1">
        <v>1.7686999999999999</v>
      </c>
      <c r="J620" s="1">
        <v>7.6904000000000003</v>
      </c>
      <c r="K620" s="1">
        <v>61.5</v>
      </c>
      <c r="L620" s="1">
        <v>1.8919999999999999</v>
      </c>
      <c r="M620" s="1">
        <v>5.7817999999999996</v>
      </c>
      <c r="Q620" s="1">
        <v>61.5</v>
      </c>
      <c r="R620" s="1">
        <v>2.2254</v>
      </c>
      <c r="S620" s="1">
        <v>5.6871</v>
      </c>
      <c r="T620" s="5">
        <f t="shared" si="99"/>
        <v>1.9318499999999998</v>
      </c>
      <c r="U620" s="5">
        <f t="shared" si="100"/>
        <v>6701.6</v>
      </c>
      <c r="V620" s="5">
        <f t="shared" si="98"/>
        <v>26.335623867275206</v>
      </c>
      <c r="W620" s="5">
        <f t="shared" si="101"/>
        <v>5.2212162162162158E-2</v>
      </c>
      <c r="X620" s="5">
        <f t="shared" si="102"/>
        <v>0.50439634707103698</v>
      </c>
      <c r="Z620" s="1">
        <v>61.5</v>
      </c>
      <c r="AA620" s="1">
        <v>1.3281000000000001</v>
      </c>
      <c r="AB620" s="1">
        <v>2.5975000000000001</v>
      </c>
      <c r="AC620" s="1">
        <v>61.5</v>
      </c>
      <c r="AD620" s="1">
        <v>1.3351999999999999</v>
      </c>
      <c r="AE620" s="1">
        <v>1.6133</v>
      </c>
      <c r="AI620" s="1">
        <v>61.5</v>
      </c>
      <c r="AJ620" s="1">
        <v>1.8546</v>
      </c>
      <c r="AK620" s="1">
        <v>7.5533999999999999</v>
      </c>
      <c r="AR620" s="5"/>
      <c r="AS620" s="5"/>
      <c r="AT620" s="5"/>
      <c r="AU620" s="5"/>
      <c r="AV620" s="5"/>
    </row>
    <row r="621" spans="5:48" x14ac:dyDescent="0.25">
      <c r="E621" s="1">
        <v>61.6</v>
      </c>
      <c r="F621" s="1">
        <v>1.8426</v>
      </c>
      <c r="G621" s="1">
        <v>7.6131000000000002</v>
      </c>
      <c r="H621" s="1">
        <v>61.6</v>
      </c>
      <c r="I621" s="1">
        <v>1.7704</v>
      </c>
      <c r="J621" s="1">
        <v>7.6977000000000002</v>
      </c>
      <c r="K621" s="1">
        <v>61.6</v>
      </c>
      <c r="L621" s="1">
        <v>1.8938999999999999</v>
      </c>
      <c r="M621" s="1">
        <v>5.7904999999999998</v>
      </c>
      <c r="Q621" s="1">
        <v>61.6</v>
      </c>
      <c r="R621" s="1">
        <v>2.2273999999999998</v>
      </c>
      <c r="S621" s="1">
        <v>5.6963999999999997</v>
      </c>
      <c r="T621" s="5">
        <f t="shared" si="99"/>
        <v>1.9335749999999998</v>
      </c>
      <c r="U621" s="5">
        <f t="shared" si="100"/>
        <v>6699.4250000000002</v>
      </c>
      <c r="V621" s="5">
        <f t="shared" si="98"/>
        <v>26.327076657368419</v>
      </c>
      <c r="W621" s="5">
        <f t="shared" si="101"/>
        <v>5.2258783783783777E-2</v>
      </c>
      <c r="X621" s="5">
        <f t="shared" si="102"/>
        <v>0.50378280455768809</v>
      </c>
      <c r="Z621" s="1">
        <v>61.6</v>
      </c>
      <c r="AA621" s="1">
        <v>1.3290999999999999</v>
      </c>
      <c r="AB621" s="1">
        <v>2.6082999999999998</v>
      </c>
      <c r="AC621" s="1">
        <v>61.6</v>
      </c>
      <c r="AD621" s="1">
        <v>1.3358000000000001</v>
      </c>
      <c r="AE621" s="1">
        <v>1.6153</v>
      </c>
      <c r="AI621" s="1">
        <v>61.6</v>
      </c>
      <c r="AJ621" s="1">
        <v>1.8565</v>
      </c>
      <c r="AK621" s="1">
        <v>7.5690999999999997</v>
      </c>
      <c r="AR621" s="5"/>
      <c r="AS621" s="5"/>
      <c r="AT621" s="5"/>
      <c r="AU621" s="5"/>
      <c r="AV621" s="5"/>
    </row>
    <row r="622" spans="5:48" x14ac:dyDescent="0.25">
      <c r="E622" s="1">
        <v>61.7</v>
      </c>
      <c r="F622" s="1">
        <v>1.8446</v>
      </c>
      <c r="G622" s="1">
        <v>7.5984999999999996</v>
      </c>
      <c r="H622" s="1">
        <v>61.7</v>
      </c>
      <c r="I622" s="1">
        <v>1.7722</v>
      </c>
      <c r="J622" s="1">
        <v>7.6999000000000004</v>
      </c>
      <c r="K622" s="1">
        <v>61.7</v>
      </c>
      <c r="L622" s="1">
        <v>1.8954</v>
      </c>
      <c r="M622" s="1">
        <v>5.7859999999999996</v>
      </c>
      <c r="Q622" s="1">
        <v>61.7</v>
      </c>
      <c r="R622" s="1">
        <v>2.2288999999999999</v>
      </c>
      <c r="S622" s="1">
        <v>5.7008999999999999</v>
      </c>
      <c r="T622" s="5">
        <f t="shared" si="99"/>
        <v>1.9352749999999999</v>
      </c>
      <c r="U622" s="5">
        <f t="shared" si="100"/>
        <v>6696.3250000000007</v>
      </c>
      <c r="V622" s="5">
        <f t="shared" si="98"/>
        <v>26.31489442715645</v>
      </c>
      <c r="W622" s="5">
        <f t="shared" si="101"/>
        <v>5.2304729729729729E-2</v>
      </c>
      <c r="X622" s="5">
        <f t="shared" si="102"/>
        <v>0.5031073588016115</v>
      </c>
      <c r="Z622" s="1">
        <v>61.7</v>
      </c>
      <c r="AA622" s="1">
        <v>1.3298000000000001</v>
      </c>
      <c r="AB622" s="1">
        <v>2.6105999999999998</v>
      </c>
      <c r="AC622" s="1">
        <v>61.7</v>
      </c>
      <c r="AD622" s="1">
        <v>1.3367</v>
      </c>
      <c r="AE622" s="1">
        <v>1.6193</v>
      </c>
      <c r="AI622" s="1">
        <v>61.7</v>
      </c>
      <c r="AJ622" s="1">
        <v>1.8582000000000001</v>
      </c>
      <c r="AK622" s="1">
        <v>7.5629</v>
      </c>
      <c r="AR622" s="5"/>
      <c r="AS622" s="5"/>
      <c r="AT622" s="5"/>
      <c r="AU622" s="5"/>
      <c r="AV622" s="5"/>
    </row>
    <row r="623" spans="5:48" x14ac:dyDescent="0.25">
      <c r="E623" s="1">
        <v>61.8</v>
      </c>
      <c r="F623" s="1">
        <v>1.8462000000000001</v>
      </c>
      <c r="G623" s="1">
        <v>7.5490000000000004</v>
      </c>
      <c r="H623" s="1">
        <v>61.8</v>
      </c>
      <c r="I623" s="1">
        <v>1.7736000000000001</v>
      </c>
      <c r="J623" s="1">
        <v>7.6912000000000003</v>
      </c>
      <c r="K623" s="1">
        <v>61.8</v>
      </c>
      <c r="L623" s="1">
        <v>1.8973</v>
      </c>
      <c r="M623" s="1">
        <v>5.7948000000000004</v>
      </c>
      <c r="Q623" s="1">
        <v>61.8</v>
      </c>
      <c r="R623" s="1">
        <v>2.2307000000000001</v>
      </c>
      <c r="S623" s="1">
        <v>5.7098000000000004</v>
      </c>
      <c r="T623" s="5">
        <f t="shared" si="99"/>
        <v>1.9369499999999999</v>
      </c>
      <c r="U623" s="5">
        <f t="shared" si="100"/>
        <v>6686.2000000000016</v>
      </c>
      <c r="V623" s="5">
        <f t="shared" si="98"/>
        <v>26.27510569138348</v>
      </c>
      <c r="W623" s="5">
        <f t="shared" si="101"/>
        <v>5.2350000000000001E-2</v>
      </c>
      <c r="X623" s="5">
        <f t="shared" si="102"/>
        <v>0.50191223861286494</v>
      </c>
      <c r="Z623" s="1">
        <v>61.8</v>
      </c>
      <c r="AA623" s="1">
        <v>1.3306</v>
      </c>
      <c r="AB623" s="1">
        <v>2.6164999999999998</v>
      </c>
      <c r="AC623" s="1">
        <v>61.8</v>
      </c>
      <c r="AD623" s="1">
        <v>1.3376999999999999</v>
      </c>
      <c r="AE623" s="1">
        <v>1.6255999999999999</v>
      </c>
      <c r="AI623" s="1">
        <v>61.8</v>
      </c>
      <c r="AJ623" s="1">
        <v>1.8595999999999999</v>
      </c>
      <c r="AK623" s="1">
        <v>7.5605000000000002</v>
      </c>
      <c r="AR623" s="5"/>
      <c r="AS623" s="5"/>
      <c r="AT623" s="5"/>
      <c r="AU623" s="5"/>
      <c r="AV623" s="5"/>
    </row>
    <row r="624" spans="5:48" x14ac:dyDescent="0.25">
      <c r="E624" s="1">
        <v>61.9</v>
      </c>
      <c r="F624" s="1">
        <v>1.8478000000000001</v>
      </c>
      <c r="G624" s="1">
        <v>7.5042999999999997</v>
      </c>
      <c r="H624" s="1">
        <v>61.9</v>
      </c>
      <c r="I624" s="1">
        <v>1.7754000000000001</v>
      </c>
      <c r="J624" s="1">
        <v>7.6951000000000001</v>
      </c>
      <c r="K624" s="1">
        <v>61.9</v>
      </c>
      <c r="L624" s="1">
        <v>1.899</v>
      </c>
      <c r="M624" s="1">
        <v>5.7937000000000003</v>
      </c>
      <c r="Q624" s="1">
        <v>61.9</v>
      </c>
      <c r="R624" s="1">
        <v>2.2322000000000002</v>
      </c>
      <c r="S624" s="1">
        <v>5.7045000000000003</v>
      </c>
      <c r="T624" s="5">
        <f t="shared" si="99"/>
        <v>1.9386000000000001</v>
      </c>
      <c r="U624" s="5">
        <f t="shared" si="100"/>
        <v>6674.4000000000005</v>
      </c>
      <c r="V624" s="5">
        <f t="shared" si="98"/>
        <v>26.228734621544355</v>
      </c>
      <c r="W624" s="5">
        <f t="shared" si="101"/>
        <v>5.2394594594594598E-2</v>
      </c>
      <c r="X624" s="5">
        <f t="shared" si="102"/>
        <v>0.50060001083108485</v>
      </c>
      <c r="Z624" s="1">
        <v>61.9</v>
      </c>
      <c r="AA624" s="1">
        <v>1.3315999999999999</v>
      </c>
      <c r="AB624" s="1">
        <v>2.6259999999999999</v>
      </c>
      <c r="AC624" s="1">
        <v>61.9</v>
      </c>
      <c r="AD624" s="1">
        <v>1.3384</v>
      </c>
      <c r="AE624" s="1">
        <v>1.6295999999999999</v>
      </c>
      <c r="AI624" s="1">
        <v>61.9</v>
      </c>
      <c r="AJ624" s="1">
        <v>1.8613999999999999</v>
      </c>
      <c r="AK624" s="1">
        <v>7.5587</v>
      </c>
      <c r="AR624" s="5"/>
      <c r="AS624" s="5"/>
      <c r="AT624" s="5"/>
      <c r="AU624" s="5"/>
      <c r="AV624" s="5"/>
    </row>
    <row r="625" spans="2:48" x14ac:dyDescent="0.25">
      <c r="E625" s="1">
        <v>62</v>
      </c>
      <c r="F625" s="1">
        <v>1.8495999999999999</v>
      </c>
      <c r="G625" s="1">
        <v>7.4584000000000001</v>
      </c>
      <c r="H625" s="1">
        <v>62</v>
      </c>
      <c r="I625" s="1">
        <v>1.7768999999999999</v>
      </c>
      <c r="J625" s="1">
        <v>7.6851000000000003</v>
      </c>
      <c r="K625" s="1">
        <v>62</v>
      </c>
      <c r="L625" s="1">
        <v>1.9006000000000001</v>
      </c>
      <c r="M625" s="1">
        <v>5.7968000000000002</v>
      </c>
      <c r="Q625" s="1">
        <v>62</v>
      </c>
      <c r="R625" s="1">
        <v>2.2338</v>
      </c>
      <c r="S625" s="1">
        <v>5.7115999999999998</v>
      </c>
      <c r="T625" s="5">
        <f t="shared" si="99"/>
        <v>1.9402249999999999</v>
      </c>
      <c r="U625" s="5">
        <f t="shared" si="100"/>
        <v>6662.9750000000004</v>
      </c>
      <c r="V625" s="5">
        <f t="shared" si="98"/>
        <v>26.183837208585715</v>
      </c>
      <c r="W625" s="5">
        <f t="shared" si="101"/>
        <v>5.2438513513513509E-2</v>
      </c>
      <c r="X625" s="5">
        <f t="shared" si="102"/>
        <v>0.49932455087305422</v>
      </c>
      <c r="Z625" s="1">
        <v>62</v>
      </c>
      <c r="AA625" s="1">
        <v>1.3323</v>
      </c>
      <c r="AB625" s="1">
        <v>2.6301999999999999</v>
      </c>
      <c r="AC625" s="1">
        <v>62</v>
      </c>
      <c r="AD625" s="1">
        <v>1.3391999999999999</v>
      </c>
      <c r="AE625" s="1">
        <v>1.6315999999999999</v>
      </c>
      <c r="AI625" s="1">
        <v>62</v>
      </c>
      <c r="AJ625" s="1">
        <v>1.8629</v>
      </c>
      <c r="AK625" s="1">
        <v>7.5594999999999999</v>
      </c>
      <c r="AR625" s="5"/>
      <c r="AS625" s="5"/>
      <c r="AT625" s="5"/>
      <c r="AU625" s="5"/>
      <c r="AV625" s="5"/>
    </row>
    <row r="626" spans="2:48" x14ac:dyDescent="0.25">
      <c r="E626" s="1">
        <v>62.1</v>
      </c>
      <c r="F626" s="1">
        <v>1.851</v>
      </c>
      <c r="G626" s="1">
        <v>7.4090999999999996</v>
      </c>
      <c r="H626" s="1">
        <v>62.1</v>
      </c>
      <c r="I626" s="1">
        <v>1.7786</v>
      </c>
      <c r="J626" s="1">
        <v>7.6920000000000002</v>
      </c>
      <c r="K626" s="1">
        <v>62.1</v>
      </c>
      <c r="L626" s="1">
        <v>1.9021999999999999</v>
      </c>
      <c r="M626" s="1">
        <v>5.7918000000000003</v>
      </c>
      <c r="Q626" s="1">
        <v>62.1</v>
      </c>
      <c r="R626" s="1">
        <v>2.2355999999999998</v>
      </c>
      <c r="S626" s="1">
        <v>5.7110000000000003</v>
      </c>
      <c r="T626" s="5">
        <f t="shared" si="99"/>
        <v>1.9418499999999999</v>
      </c>
      <c r="U626" s="5">
        <f t="shared" si="100"/>
        <v>6650.9749999999985</v>
      </c>
      <c r="V626" s="5">
        <f t="shared" si="98"/>
        <v>26.136680188410331</v>
      </c>
      <c r="W626" s="5">
        <f t="shared" si="101"/>
        <v>5.2482432432432426E-2</v>
      </c>
      <c r="X626" s="5">
        <f t="shared" si="102"/>
        <v>0.49800817105913558</v>
      </c>
      <c r="Z626" s="1">
        <v>62.1</v>
      </c>
      <c r="AA626" s="1">
        <v>1.3331</v>
      </c>
      <c r="AB626" s="1">
        <v>2.6335999999999999</v>
      </c>
      <c r="AC626" s="1">
        <v>62.1</v>
      </c>
      <c r="AD626" s="1">
        <v>1.3401000000000001</v>
      </c>
      <c r="AE626" s="1">
        <v>1.6361000000000001</v>
      </c>
      <c r="AI626" s="1">
        <v>62.1</v>
      </c>
      <c r="AJ626" s="1">
        <v>1.8648</v>
      </c>
      <c r="AK626" s="1">
        <v>7.5705999999999998</v>
      </c>
      <c r="AR626" s="5"/>
      <c r="AS626" s="5"/>
      <c r="AT626" s="5"/>
      <c r="AU626" s="5"/>
      <c r="AV626" s="5"/>
    </row>
    <row r="627" spans="2:48" x14ac:dyDescent="0.25">
      <c r="E627" s="1"/>
      <c r="F627" s="1"/>
      <c r="G627" s="1"/>
      <c r="H627" s="1"/>
      <c r="I627" s="1"/>
      <c r="J627" s="1"/>
      <c r="K627" s="1"/>
      <c r="L627" s="1"/>
      <c r="M627" s="1"/>
      <c r="Q627" s="1"/>
      <c r="R627" s="1"/>
      <c r="S627" s="1"/>
      <c r="T627" s="5"/>
      <c r="U627" s="5"/>
      <c r="V627" s="5"/>
      <c r="W627" s="5"/>
      <c r="X627" s="5"/>
      <c r="Z627" s="1">
        <v>62.2</v>
      </c>
      <c r="AA627" s="1">
        <v>1.3339000000000001</v>
      </c>
      <c r="AB627" s="1">
        <v>2.6406999999999998</v>
      </c>
      <c r="AC627" s="1">
        <v>62.2</v>
      </c>
      <c r="AD627" s="1">
        <v>1.3411</v>
      </c>
      <c r="AE627" s="1">
        <v>1.6436999999999999</v>
      </c>
      <c r="AI627" s="1">
        <v>62.2</v>
      </c>
      <c r="AJ627" s="1">
        <v>1.8662000000000001</v>
      </c>
      <c r="AK627" s="1">
        <v>7.5640999999999998</v>
      </c>
      <c r="AR627" s="5"/>
      <c r="AS627" s="5"/>
      <c r="AT627" s="5"/>
      <c r="AU627" s="5"/>
      <c r="AV627" s="5"/>
    </row>
    <row r="628" spans="2:48" x14ac:dyDescent="0.25">
      <c r="B628" s="2" t="s">
        <v>20</v>
      </c>
      <c r="C628" s="2">
        <f>MAX(C159:C626)</f>
        <v>1.5935999999999999</v>
      </c>
      <c r="D628" s="2">
        <f t="shared" ref="D628" si="103">MAX(D159:D626)</f>
        <v>7.0499000000000001</v>
      </c>
      <c r="E628" s="2"/>
      <c r="F628" s="2">
        <f t="shared" ref="F628:G628" si="104">MAX(F159:F626)</f>
        <v>1.851</v>
      </c>
      <c r="G628" s="2">
        <f t="shared" si="104"/>
        <v>7.8760000000000003</v>
      </c>
      <c r="H628" s="2"/>
      <c r="I628" s="2">
        <f t="shared" ref="I628:J628" si="105">MAX(I159:I626)</f>
        <v>1.7786</v>
      </c>
      <c r="J628" s="2">
        <f t="shared" si="105"/>
        <v>7.6999000000000004</v>
      </c>
      <c r="K628" s="2"/>
      <c r="L628" s="2">
        <f t="shared" ref="L628:M628" si="106">MAX(L159:L626)</f>
        <v>1.9021999999999999</v>
      </c>
      <c r="M628" s="2">
        <f t="shared" si="106"/>
        <v>6.6913999999999998</v>
      </c>
      <c r="N628" s="2"/>
      <c r="O628" s="2">
        <f t="shared" ref="O628:P628" si="107">MAX(O159:O626)</f>
        <v>1.4661</v>
      </c>
      <c r="P628" s="2">
        <f t="shared" si="107"/>
        <v>8.3699999999999992</v>
      </c>
      <c r="Q628" s="2"/>
      <c r="R628" s="2">
        <f t="shared" ref="R628:S628" si="108">MAX(R159:R626)</f>
        <v>2.2355999999999998</v>
      </c>
      <c r="S628" s="2">
        <f t="shared" si="108"/>
        <v>5.7115999999999998</v>
      </c>
      <c r="T628" s="3"/>
      <c r="U628" s="3"/>
      <c r="V628" s="5"/>
      <c r="W628" s="5"/>
      <c r="X628" s="5"/>
      <c r="Z628" s="1">
        <v>62.3</v>
      </c>
      <c r="AA628" s="1">
        <v>1.3349</v>
      </c>
      <c r="AB628" s="1">
        <v>2.6499000000000001</v>
      </c>
      <c r="AC628" s="1">
        <v>62.3</v>
      </c>
      <c r="AD628" s="1">
        <v>1.3418000000000001</v>
      </c>
      <c r="AE628" s="1">
        <v>1.6453</v>
      </c>
      <c r="AF628" s="2"/>
      <c r="AG628" s="11"/>
      <c r="AH628" s="11"/>
      <c r="AI628" s="1">
        <v>62.3</v>
      </c>
      <c r="AJ628" s="1">
        <v>1.8682000000000001</v>
      </c>
      <c r="AK628" s="1">
        <v>7.5833000000000004</v>
      </c>
      <c r="AL628" s="11"/>
      <c r="AM628" s="11"/>
      <c r="AN628" s="11"/>
      <c r="AO628" s="11"/>
      <c r="AP628" s="11"/>
      <c r="AQ628" s="11"/>
      <c r="AR628" s="12"/>
      <c r="AS628" s="12"/>
      <c r="AT628" s="13"/>
      <c r="AU628" s="13"/>
      <c r="AV628" s="13"/>
    </row>
    <row r="629" spans="2:48" x14ac:dyDescent="0.25">
      <c r="B629" s="1"/>
      <c r="C629" s="1"/>
      <c r="D629" s="5">
        <f>(D628*1000)/(PI()*((18/2)^2))</f>
        <v>27.704356377865505</v>
      </c>
      <c r="E629" s="1"/>
      <c r="F629" s="1"/>
      <c r="G629" s="5">
        <f>(G628*1000)/(PI()*((18/2)^2))</f>
        <v>30.950724241772043</v>
      </c>
      <c r="H629" s="1"/>
      <c r="I629" s="1"/>
      <c r="J629" s="5">
        <f>(J628*1000)/(PI()*((18/2)^2))</f>
        <v>30.258694970698397</v>
      </c>
      <c r="K629" s="1"/>
      <c r="L629" s="1"/>
      <c r="M629" s="5">
        <f>(M628*1000)/(PI()*((18/2)^2))</f>
        <v>26.295540400126136</v>
      </c>
      <c r="N629" s="1"/>
      <c r="O629" s="1"/>
      <c r="P629" s="5">
        <f>(P628*1000)/(PI()*((18/2)^2))</f>
        <v>32.892021572325042</v>
      </c>
      <c r="Q629" s="1"/>
      <c r="R629" s="1"/>
      <c r="S629" s="5">
        <f>(S628*1000)/(PI()*((18/2)^2))</f>
        <v>22.445169702806652</v>
      </c>
      <c r="T629" s="5"/>
      <c r="U629" s="5"/>
      <c r="V629" s="5"/>
      <c r="W629" s="5"/>
      <c r="X629" s="5"/>
      <c r="Z629" s="1">
        <v>62.4</v>
      </c>
      <c r="AA629" s="1">
        <v>1.3354999999999999</v>
      </c>
      <c r="AB629" s="1">
        <v>2.6496</v>
      </c>
      <c r="AC629" s="1">
        <v>62.4</v>
      </c>
      <c r="AD629" s="1">
        <v>1.3426</v>
      </c>
      <c r="AE629" s="1">
        <v>1.6488</v>
      </c>
      <c r="AF629" s="1"/>
      <c r="AG629" s="14"/>
      <c r="AH629" s="14"/>
      <c r="AI629" s="1">
        <v>62.4</v>
      </c>
      <c r="AJ629" s="1">
        <v>1.8697999999999999</v>
      </c>
      <c r="AK629" s="1">
        <v>7.5811999999999999</v>
      </c>
      <c r="AL629" s="14"/>
      <c r="AM629" s="14"/>
      <c r="AN629" s="14"/>
      <c r="AO629" s="14"/>
      <c r="AP629" s="14"/>
      <c r="AQ629" s="14"/>
      <c r="AR629" s="13"/>
      <c r="AS629" s="13"/>
      <c r="AT629" s="13"/>
      <c r="AU629" s="13"/>
      <c r="AV629" s="13"/>
    </row>
    <row r="630" spans="2:48" x14ac:dyDescent="0.2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7" t="s">
        <v>21</v>
      </c>
      <c r="R630" s="8">
        <f>AVERAGE(C628,F628,I628,L628,O628,R628)</f>
        <v>1.8045166666666665</v>
      </c>
      <c r="S630" s="9">
        <f>AVERAGE(D628,G628,J628,M628,P628,S628)</f>
        <v>7.2331333333333321</v>
      </c>
      <c r="T630" s="4">
        <v>1.3537333333333335</v>
      </c>
      <c r="U630" s="4">
        <f>S630*1000</f>
        <v>7233.1333333333323</v>
      </c>
      <c r="V630" s="10">
        <f t="shared" ref="V630" si="109">U630/(PI()*((18/2)^2))</f>
        <v>28.424417877598959</v>
      </c>
      <c r="W630" s="4">
        <f t="shared" ref="W630" si="110">T630/37</f>
        <v>3.6587387387387392E-2</v>
      </c>
      <c r="X630" s="4">
        <f t="shared" ref="X630" si="111">(V630*(10^-3))/W630</f>
        <v>0.77689116133494629</v>
      </c>
      <c r="Z630" s="1">
        <v>62.5</v>
      </c>
      <c r="AA630" s="1">
        <v>1.3363</v>
      </c>
      <c r="AB630" s="1">
        <v>2.6547999999999998</v>
      </c>
      <c r="AC630" s="1">
        <v>62.5</v>
      </c>
      <c r="AD630" s="1">
        <v>1.3435999999999999</v>
      </c>
      <c r="AE630" s="1">
        <v>1.6546000000000001</v>
      </c>
      <c r="AF630" s="1"/>
      <c r="AG630" s="14"/>
      <c r="AH630" s="14"/>
      <c r="AI630" s="1">
        <v>62.5</v>
      </c>
      <c r="AJ630" s="1">
        <v>1.8714</v>
      </c>
      <c r="AK630" s="1">
        <v>7.5903</v>
      </c>
      <c r="AL630" s="14"/>
      <c r="AM630" s="14"/>
      <c r="AN630" s="14"/>
      <c r="AO630" s="11"/>
      <c r="AP630" s="15"/>
      <c r="AQ630" s="15"/>
      <c r="AR630" s="15"/>
      <c r="AS630" s="15"/>
      <c r="AT630" s="16"/>
      <c r="AU630" s="15"/>
      <c r="AV630" s="15"/>
    </row>
    <row r="631" spans="2:48" x14ac:dyDescent="0.25">
      <c r="D631" s="42">
        <f>AVERAGE(D629,G629,J629,M629,P629,S629)</f>
        <v>28.424417877598959</v>
      </c>
      <c r="E631" s="1"/>
      <c r="F631" s="1"/>
      <c r="G631" s="1"/>
      <c r="H631" s="1"/>
      <c r="I631" s="1"/>
      <c r="J631" s="1"/>
      <c r="K631" s="1"/>
      <c r="L631" s="1"/>
      <c r="M631" s="1"/>
      <c r="Q631" s="1"/>
      <c r="R631" s="1"/>
      <c r="S631" s="1"/>
      <c r="T631" s="5"/>
      <c r="U631" s="5"/>
      <c r="V631" s="5"/>
      <c r="W631" s="5"/>
      <c r="X631" s="5"/>
      <c r="Z631" s="1">
        <v>62.6</v>
      </c>
      <c r="AA631" s="1">
        <v>1.3373999999999999</v>
      </c>
      <c r="AB631" s="1">
        <v>2.6661999999999999</v>
      </c>
      <c r="AC631" s="1">
        <v>62.6</v>
      </c>
      <c r="AD631" s="1">
        <v>1.3444</v>
      </c>
      <c r="AE631" s="1">
        <v>1.6573</v>
      </c>
      <c r="AI631" s="1">
        <v>62.6</v>
      </c>
      <c r="AJ631" s="1">
        <v>1.8731</v>
      </c>
      <c r="AK631" s="1">
        <v>7.59</v>
      </c>
      <c r="AR631" s="5"/>
      <c r="AS631" s="5"/>
      <c r="AT631" s="5"/>
      <c r="AU631" s="5"/>
      <c r="AV631" s="5"/>
    </row>
    <row r="632" spans="2:48" x14ac:dyDescent="0.25">
      <c r="E632" s="1"/>
      <c r="F632" s="1"/>
      <c r="G632" s="1"/>
      <c r="H632" s="1"/>
      <c r="I632" s="1"/>
      <c r="J632" s="1"/>
      <c r="K632" s="1"/>
      <c r="L632" s="1"/>
      <c r="M632" s="1"/>
      <c r="Q632" s="1"/>
      <c r="R632" s="1"/>
      <c r="S632" s="1"/>
      <c r="T632" s="5"/>
      <c r="U632" s="5"/>
      <c r="V632" s="5"/>
      <c r="W632" s="5"/>
      <c r="X632" s="5"/>
      <c r="Z632" s="1">
        <v>62.7</v>
      </c>
      <c r="AA632" s="1">
        <v>1.3382000000000001</v>
      </c>
      <c r="AB632" s="1">
        <v>2.6728999999999998</v>
      </c>
      <c r="AC632" s="1">
        <v>62.7</v>
      </c>
      <c r="AD632" s="1">
        <v>1.3451</v>
      </c>
      <c r="AE632" s="1">
        <v>1.6579999999999999</v>
      </c>
      <c r="AI632" s="1">
        <v>62.7</v>
      </c>
      <c r="AJ632" s="1">
        <v>1.8746</v>
      </c>
      <c r="AK632" s="1">
        <v>7.5940000000000003</v>
      </c>
      <c r="AR632" s="5"/>
      <c r="AS632" s="5"/>
      <c r="AT632" s="5"/>
      <c r="AU632" s="5"/>
      <c r="AV632" s="5"/>
    </row>
    <row r="633" spans="2:48" x14ac:dyDescent="0.25">
      <c r="E633" s="1"/>
      <c r="F633" s="1"/>
      <c r="G633" s="1"/>
      <c r="H633" s="1"/>
      <c r="I633" s="1"/>
      <c r="J633" s="1"/>
      <c r="K633" s="1"/>
      <c r="L633" s="1"/>
      <c r="M633" s="1"/>
      <c r="Q633" s="1"/>
      <c r="R633" s="1"/>
      <c r="S633" s="1"/>
      <c r="T633" s="5"/>
      <c r="U633" s="5"/>
      <c r="V633" s="5"/>
      <c r="W633" s="5"/>
      <c r="X633" s="5"/>
      <c r="Z633" s="1">
        <v>62.8</v>
      </c>
      <c r="AA633" s="1">
        <v>1.3388</v>
      </c>
      <c r="AB633" s="1">
        <v>2.6753</v>
      </c>
      <c r="AC633" s="1">
        <v>62.8</v>
      </c>
      <c r="AD633" s="1">
        <v>1.3459000000000001</v>
      </c>
      <c r="AE633" s="1">
        <v>1.6614</v>
      </c>
      <c r="AI633" s="1">
        <v>62.8</v>
      </c>
      <c r="AJ633" s="1">
        <v>1.8764000000000001</v>
      </c>
      <c r="AK633" s="1">
        <v>7.6020000000000003</v>
      </c>
      <c r="AR633" s="5"/>
      <c r="AS633" s="5"/>
      <c r="AT633" s="5"/>
      <c r="AU633" s="5"/>
      <c r="AV633" s="5"/>
    </row>
    <row r="634" spans="2:48" x14ac:dyDescent="0.25">
      <c r="E634" s="1"/>
      <c r="F634" s="1"/>
      <c r="G634" s="1"/>
      <c r="H634" s="1"/>
      <c r="I634" s="1"/>
      <c r="J634" s="1"/>
      <c r="K634" s="1"/>
      <c r="L634" s="1"/>
      <c r="M634" s="1"/>
      <c r="Q634" s="1"/>
      <c r="R634" s="1"/>
      <c r="S634" s="1"/>
      <c r="T634" s="5"/>
      <c r="U634" s="5"/>
      <c r="V634" s="5"/>
      <c r="W634" s="5"/>
      <c r="X634" s="5"/>
      <c r="Z634" s="1">
        <v>62.9</v>
      </c>
      <c r="AA634" s="1">
        <v>1.3398000000000001</v>
      </c>
      <c r="AB634" s="1">
        <v>2.6835</v>
      </c>
      <c r="AC634" s="1">
        <v>62.9</v>
      </c>
      <c r="AD634" s="1">
        <v>1.3469</v>
      </c>
      <c r="AE634" s="1">
        <v>1.6672</v>
      </c>
      <c r="AI634" s="1">
        <v>62.9</v>
      </c>
      <c r="AJ634" s="1">
        <v>1.8777999999999999</v>
      </c>
      <c r="AK634" s="1">
        <v>7.6021000000000001</v>
      </c>
      <c r="AR634" s="5"/>
      <c r="AS634" s="5"/>
      <c r="AT634" s="5"/>
      <c r="AU634" s="5"/>
      <c r="AV634" s="5"/>
    </row>
    <row r="635" spans="2:48" x14ac:dyDescent="0.25">
      <c r="E635" s="1"/>
      <c r="F635" s="1"/>
      <c r="G635" s="1"/>
      <c r="H635" s="1"/>
      <c r="I635" s="1"/>
      <c r="J635" s="1"/>
      <c r="K635" s="1"/>
      <c r="L635" s="1"/>
      <c r="M635" s="1"/>
      <c r="Q635" s="1"/>
      <c r="R635" s="1"/>
      <c r="S635" s="1"/>
      <c r="T635" s="5"/>
      <c r="U635" s="5"/>
      <c r="V635" s="5"/>
      <c r="W635" s="5"/>
      <c r="X635" s="5"/>
      <c r="Z635" s="1">
        <v>63</v>
      </c>
      <c r="AA635" s="1">
        <v>1.3407</v>
      </c>
      <c r="AB635" s="1">
        <v>2.6937000000000002</v>
      </c>
      <c r="AC635" s="1">
        <v>63</v>
      </c>
      <c r="AD635" s="1">
        <v>1.3475999999999999</v>
      </c>
      <c r="AE635" s="1">
        <v>1.6693</v>
      </c>
      <c r="AI635" s="1">
        <v>63</v>
      </c>
      <c r="AJ635" s="1">
        <v>1.8797999999999999</v>
      </c>
      <c r="AK635" s="1">
        <v>7.6172000000000004</v>
      </c>
      <c r="AR635" s="5"/>
      <c r="AS635" s="5"/>
      <c r="AT635" s="5"/>
      <c r="AU635" s="5"/>
      <c r="AV635" s="5"/>
    </row>
    <row r="636" spans="2:48" x14ac:dyDescent="0.25">
      <c r="E636" s="1"/>
      <c r="F636" s="1"/>
      <c r="G636" s="1"/>
      <c r="H636" s="1"/>
      <c r="I636" s="1"/>
      <c r="J636" s="1"/>
      <c r="K636" s="1"/>
      <c r="L636" s="1"/>
      <c r="M636" s="1"/>
      <c r="Q636" s="1"/>
      <c r="R636" s="1"/>
      <c r="S636" s="1"/>
      <c r="T636" s="5"/>
      <c r="U636" s="5"/>
      <c r="V636" s="5"/>
      <c r="W636" s="5"/>
      <c r="X636" s="5"/>
      <c r="Z636" s="1">
        <v>63.1</v>
      </c>
      <c r="AA636" s="1">
        <v>1.3414999999999999</v>
      </c>
      <c r="AB636" s="1">
        <v>2.6981000000000002</v>
      </c>
      <c r="AC636" s="1">
        <v>63.1</v>
      </c>
      <c r="AD636" s="1">
        <v>1.3483000000000001</v>
      </c>
      <c r="AE636" s="1">
        <v>1.6712</v>
      </c>
      <c r="AI636" s="1">
        <v>63.1</v>
      </c>
      <c r="AJ636" s="1">
        <v>1.8814</v>
      </c>
      <c r="AK636" s="1">
        <v>7.6181999999999999</v>
      </c>
      <c r="AR636" s="5"/>
      <c r="AS636" s="5"/>
      <c r="AT636" s="5"/>
      <c r="AU636" s="5"/>
      <c r="AV636" s="5"/>
    </row>
    <row r="637" spans="2:48" x14ac:dyDescent="0.25">
      <c r="E637" s="1"/>
      <c r="F637" s="1"/>
      <c r="G637" s="1"/>
      <c r="H637" s="1"/>
      <c r="I637" s="1"/>
      <c r="J637" s="1"/>
      <c r="K637" s="1"/>
      <c r="L637" s="1"/>
      <c r="M637" s="1"/>
      <c r="Q637" s="1"/>
      <c r="R637" s="1"/>
      <c r="S637" s="1"/>
      <c r="T637" s="5"/>
      <c r="U637" s="5"/>
      <c r="V637" s="5"/>
      <c r="W637" s="5"/>
      <c r="X637" s="5"/>
      <c r="Z637" s="1">
        <v>63.2</v>
      </c>
      <c r="AA637" s="1">
        <v>1.3422000000000001</v>
      </c>
      <c r="AB637" s="1">
        <v>2.7029999999999998</v>
      </c>
      <c r="AC637" s="1">
        <v>63.2</v>
      </c>
      <c r="AD637" s="1">
        <v>1.3493999999999999</v>
      </c>
      <c r="AE637" s="1">
        <v>1.6778999999999999</v>
      </c>
      <c r="AI637" s="1">
        <v>63.2</v>
      </c>
      <c r="AJ637" s="1">
        <v>1.8832</v>
      </c>
      <c r="AK637" s="1">
        <v>7.63</v>
      </c>
      <c r="AR637" s="5"/>
      <c r="AS637" s="5"/>
      <c r="AT637" s="5"/>
      <c r="AU637" s="5"/>
      <c r="AV637" s="5"/>
    </row>
    <row r="638" spans="2:48" x14ac:dyDescent="0.25">
      <c r="E638" s="1"/>
      <c r="F638" s="1"/>
      <c r="G638" s="1"/>
      <c r="H638" s="1"/>
      <c r="I638" s="1"/>
      <c r="J638" s="1"/>
      <c r="K638" s="1"/>
      <c r="L638" s="1"/>
      <c r="M638" s="1"/>
      <c r="Q638" s="1"/>
      <c r="R638" s="1"/>
      <c r="S638" s="1"/>
      <c r="T638" s="5"/>
      <c r="U638" s="5"/>
      <c r="V638" s="5"/>
      <c r="W638" s="5"/>
      <c r="X638" s="5"/>
      <c r="Z638" s="1">
        <v>63.3</v>
      </c>
      <c r="AA638" s="1">
        <v>1.3432999999999999</v>
      </c>
      <c r="AB638" s="1">
        <v>2.7134</v>
      </c>
      <c r="AC638" s="1">
        <v>63.3</v>
      </c>
      <c r="AD638" s="1">
        <v>1.3502000000000001</v>
      </c>
      <c r="AE638" s="1">
        <v>1.6827000000000001</v>
      </c>
      <c r="AI638" s="1">
        <v>63.3</v>
      </c>
      <c r="AJ638" s="1">
        <v>1.8847</v>
      </c>
      <c r="AK638" s="1">
        <v>7.6227999999999998</v>
      </c>
      <c r="AR638" s="5"/>
      <c r="AS638" s="5"/>
      <c r="AT638" s="5"/>
      <c r="AU638" s="5"/>
      <c r="AV638" s="5"/>
    </row>
    <row r="639" spans="2:48" x14ac:dyDescent="0.25">
      <c r="E639" s="1"/>
      <c r="F639" s="1"/>
      <c r="G639" s="1"/>
      <c r="H639" s="1"/>
      <c r="I639" s="1"/>
      <c r="J639" s="1"/>
      <c r="K639" s="1"/>
      <c r="L639" s="1"/>
      <c r="M639" s="1"/>
      <c r="Q639" s="1"/>
      <c r="R639" s="1"/>
      <c r="S639" s="1"/>
      <c r="T639" s="5"/>
      <c r="U639" s="5"/>
      <c r="V639" s="5"/>
      <c r="W639" s="5"/>
      <c r="X639" s="5"/>
      <c r="Z639" s="1">
        <v>63.4</v>
      </c>
      <c r="AA639" s="1">
        <v>1.3441000000000001</v>
      </c>
      <c r="AB639" s="1">
        <v>2.7195</v>
      </c>
      <c r="AC639" s="1">
        <v>63.4</v>
      </c>
      <c r="AD639" s="1">
        <v>1.3508</v>
      </c>
      <c r="AE639" s="1">
        <v>1.6842999999999999</v>
      </c>
      <c r="AI639" s="1">
        <v>63.4</v>
      </c>
      <c r="AJ639" s="1">
        <v>1.8862000000000001</v>
      </c>
      <c r="AK639" s="1">
        <v>7.6271000000000004</v>
      </c>
      <c r="AR639" s="5"/>
      <c r="AS639" s="5"/>
      <c r="AT639" s="5"/>
      <c r="AU639" s="5"/>
      <c r="AV639" s="5"/>
    </row>
    <row r="640" spans="2:48" x14ac:dyDescent="0.25">
      <c r="E640" s="1"/>
      <c r="F640" s="1"/>
      <c r="G640" s="1"/>
      <c r="H640" s="1"/>
      <c r="I640" s="1"/>
      <c r="J640" s="1"/>
      <c r="K640" s="1"/>
      <c r="L640" s="1"/>
      <c r="M640" s="1"/>
      <c r="Q640" s="1"/>
      <c r="R640" s="1"/>
      <c r="S640" s="1"/>
      <c r="T640" s="5"/>
      <c r="U640" s="5"/>
      <c r="V640" s="5"/>
      <c r="W640" s="5"/>
      <c r="X640" s="5"/>
      <c r="Z640" s="1">
        <v>63.5</v>
      </c>
      <c r="AA640" s="1">
        <v>1.3448</v>
      </c>
      <c r="AB640" s="1">
        <v>2.7222</v>
      </c>
      <c r="AC640" s="1">
        <v>63.5</v>
      </c>
      <c r="AD640" s="1">
        <v>1.3517999999999999</v>
      </c>
      <c r="AE640" s="1">
        <v>1.6881999999999999</v>
      </c>
      <c r="AI640" s="1">
        <v>63.5</v>
      </c>
      <c r="AJ640" s="1">
        <v>1.8880999999999999</v>
      </c>
      <c r="AK640" s="1">
        <v>7.6299000000000001</v>
      </c>
      <c r="AR640" s="5"/>
      <c r="AS640" s="5"/>
      <c r="AT640" s="5"/>
      <c r="AU640" s="5"/>
      <c r="AV640" s="5"/>
    </row>
    <row r="641" spans="5:48" x14ac:dyDescent="0.25">
      <c r="E641" s="1"/>
      <c r="F641" s="1"/>
      <c r="G641" s="1"/>
      <c r="H641" s="1"/>
      <c r="I641" s="1"/>
      <c r="J641" s="1"/>
      <c r="K641" s="1"/>
      <c r="L641" s="1"/>
      <c r="M641" s="1"/>
      <c r="Q641" s="1"/>
      <c r="R641" s="1"/>
      <c r="S641" s="1"/>
      <c r="T641" s="5"/>
      <c r="U641" s="5"/>
      <c r="V641" s="5"/>
      <c r="W641" s="5"/>
      <c r="X641" s="5"/>
      <c r="Z641" s="1">
        <v>63.6</v>
      </c>
      <c r="AA641" s="1">
        <v>1.3455999999999999</v>
      </c>
      <c r="AB641" s="1">
        <v>2.7279</v>
      </c>
      <c r="AC641" s="1">
        <v>63.6</v>
      </c>
      <c r="AD641" s="1">
        <v>1.3527</v>
      </c>
      <c r="AE641" s="1">
        <v>1.6947000000000001</v>
      </c>
      <c r="AI641" s="1">
        <v>63.6</v>
      </c>
      <c r="AJ641" s="1">
        <v>1.8894</v>
      </c>
      <c r="AK641" s="1">
        <v>7.6314000000000002</v>
      </c>
      <c r="AR641" s="5"/>
      <c r="AS641" s="5"/>
      <c r="AT641" s="5"/>
      <c r="AU641" s="5"/>
      <c r="AV641" s="5"/>
    </row>
    <row r="642" spans="5:48" x14ac:dyDescent="0.25">
      <c r="E642" s="1"/>
      <c r="F642" s="1"/>
      <c r="G642" s="1"/>
      <c r="H642" s="1"/>
      <c r="I642" s="1"/>
      <c r="J642" s="1"/>
      <c r="K642" s="1"/>
      <c r="L642" s="1"/>
      <c r="M642" s="1"/>
      <c r="Q642" s="1"/>
      <c r="R642" s="1"/>
      <c r="S642" s="1"/>
      <c r="T642" s="5"/>
      <c r="U642" s="5"/>
      <c r="V642" s="5"/>
      <c r="W642" s="5"/>
      <c r="X642" s="5"/>
      <c r="Z642" s="1">
        <v>63.7</v>
      </c>
      <c r="AA642" s="1">
        <v>1.3465</v>
      </c>
      <c r="AB642" s="1">
        <v>2.7370999999999999</v>
      </c>
      <c r="AC642" s="1">
        <v>63.7</v>
      </c>
      <c r="AD642" s="1">
        <v>1.3534999999999999</v>
      </c>
      <c r="AE642" s="1">
        <v>1.698</v>
      </c>
      <c r="AI642" s="1">
        <v>63.7</v>
      </c>
      <c r="AJ642" s="1">
        <v>1.8916999999999999</v>
      </c>
      <c r="AK642" s="1">
        <v>7.6422999999999996</v>
      </c>
      <c r="AR642" s="5"/>
      <c r="AS642" s="5"/>
      <c r="AT642" s="5"/>
      <c r="AU642" s="5"/>
      <c r="AV642" s="5"/>
    </row>
    <row r="643" spans="5:48" x14ac:dyDescent="0.25">
      <c r="E643" s="1"/>
      <c r="F643" s="1"/>
      <c r="G643" s="1"/>
      <c r="H643" s="1"/>
      <c r="I643" s="1"/>
      <c r="J643" s="1"/>
      <c r="K643" s="1"/>
      <c r="L643" s="1"/>
      <c r="M643" s="1"/>
      <c r="Q643" s="1"/>
      <c r="R643" s="1"/>
      <c r="S643" s="1"/>
      <c r="T643" s="5"/>
      <c r="U643" s="5"/>
      <c r="V643" s="5"/>
      <c r="W643" s="5"/>
      <c r="X643" s="5"/>
      <c r="Z643" s="1">
        <v>63.8</v>
      </c>
      <c r="AA643" s="1">
        <v>1.3472</v>
      </c>
      <c r="AB643" s="1">
        <v>2.7421000000000002</v>
      </c>
      <c r="AC643" s="1">
        <v>63.8</v>
      </c>
      <c r="AD643" s="1">
        <v>1.3542000000000001</v>
      </c>
      <c r="AE643" s="1">
        <v>1.6967000000000001</v>
      </c>
      <c r="AI643" s="1">
        <v>63.8</v>
      </c>
      <c r="AJ643" s="1">
        <v>1.8932</v>
      </c>
      <c r="AK643" s="1">
        <v>7.6356000000000002</v>
      </c>
      <c r="AR643" s="5"/>
      <c r="AS643" s="5"/>
      <c r="AT643" s="5"/>
      <c r="AU643" s="5"/>
      <c r="AV643" s="5"/>
    </row>
    <row r="644" spans="5:48" x14ac:dyDescent="0.25">
      <c r="E644" s="1"/>
      <c r="F644" s="1"/>
      <c r="G644" s="1"/>
      <c r="H644" s="1"/>
      <c r="I644" s="1"/>
      <c r="J644" s="1"/>
      <c r="K644" s="1"/>
      <c r="L644" s="1"/>
      <c r="M644" s="1"/>
      <c r="Q644" s="1"/>
      <c r="R644" s="1"/>
      <c r="S644" s="1"/>
      <c r="T644" s="5"/>
      <c r="U644" s="5"/>
      <c r="V644" s="5"/>
      <c r="W644" s="5"/>
      <c r="X644" s="5"/>
      <c r="Z644" s="1">
        <v>63.9</v>
      </c>
      <c r="AA644" s="1">
        <v>1.3479000000000001</v>
      </c>
      <c r="AB644" s="1">
        <v>2.7463000000000002</v>
      </c>
      <c r="AC644" s="1">
        <v>63.9</v>
      </c>
      <c r="AD644" s="1">
        <v>1.3552999999999999</v>
      </c>
      <c r="AE644" s="1">
        <v>1.7034</v>
      </c>
      <c r="AI644" s="1">
        <v>63.9</v>
      </c>
      <c r="AJ644" s="1">
        <v>1.8948</v>
      </c>
      <c r="AK644" s="1">
        <v>7.6204999999999998</v>
      </c>
      <c r="AR644" s="5"/>
      <c r="AS644" s="5"/>
      <c r="AT644" s="5"/>
      <c r="AU644" s="5"/>
      <c r="AV644" s="5"/>
    </row>
    <row r="645" spans="5:48" x14ac:dyDescent="0.25">
      <c r="E645" s="1"/>
      <c r="F645" s="1"/>
      <c r="G645" s="1"/>
      <c r="H645" s="1"/>
      <c r="I645" s="1"/>
      <c r="J645" s="1"/>
      <c r="K645" s="1"/>
      <c r="L645" s="1"/>
      <c r="M645" s="1"/>
      <c r="Q645" s="1"/>
      <c r="R645" s="1"/>
      <c r="S645" s="1"/>
      <c r="T645" s="5"/>
      <c r="U645" s="5"/>
      <c r="V645" s="5"/>
      <c r="W645" s="5"/>
      <c r="X645" s="5"/>
      <c r="Z645" s="1">
        <v>64</v>
      </c>
      <c r="AA645" s="1">
        <v>1.3489</v>
      </c>
      <c r="AB645" s="1">
        <v>2.7549999999999999</v>
      </c>
      <c r="AC645" s="1">
        <v>64</v>
      </c>
      <c r="AD645" s="1">
        <v>1.3561000000000001</v>
      </c>
      <c r="AE645" s="1">
        <v>1.7085999999999999</v>
      </c>
      <c r="AI645" s="1">
        <v>63.96</v>
      </c>
      <c r="AJ645" s="1">
        <v>1.8964000000000001</v>
      </c>
      <c r="AK645" s="1">
        <v>5.8912000000000004</v>
      </c>
      <c r="AR645" s="5"/>
      <c r="AS645" s="5"/>
      <c r="AT645" s="5"/>
      <c r="AU645" s="5"/>
      <c r="AV645" s="5"/>
    </row>
    <row r="646" spans="5:48" x14ac:dyDescent="0.25">
      <c r="E646" s="1"/>
      <c r="F646" s="1"/>
      <c r="G646" s="1"/>
      <c r="H646" s="1"/>
      <c r="I646" s="1"/>
      <c r="J646" s="1"/>
      <c r="K646" s="1"/>
      <c r="L646" s="1"/>
      <c r="M646" s="1"/>
      <c r="Q646" s="1"/>
      <c r="R646" s="1"/>
      <c r="S646" s="1"/>
      <c r="T646" s="5"/>
      <c r="U646" s="5"/>
      <c r="V646" s="5"/>
      <c r="W646" s="5"/>
      <c r="X646" s="5"/>
      <c r="Z646" s="1">
        <v>64.099999999999994</v>
      </c>
      <c r="AA646" s="1">
        <v>1.3499000000000001</v>
      </c>
      <c r="AB646" s="1">
        <v>2.7612000000000001</v>
      </c>
      <c r="AC646" s="1">
        <v>64.099999999999994</v>
      </c>
      <c r="AD646" s="1">
        <v>1.3568</v>
      </c>
      <c r="AE646" s="1">
        <v>1.7101999999999999</v>
      </c>
      <c r="AR646" s="5"/>
      <c r="AS646" s="5"/>
      <c r="AT646" s="5"/>
      <c r="AU646" s="5"/>
      <c r="AV646" s="5"/>
    </row>
    <row r="647" spans="5:48" x14ac:dyDescent="0.25">
      <c r="E647" s="1"/>
      <c r="F647" s="1"/>
      <c r="G647" s="1"/>
      <c r="K647" s="1"/>
      <c r="L647" s="1"/>
      <c r="M647" s="1"/>
      <c r="Q647" s="1"/>
      <c r="R647" s="1"/>
      <c r="S647" s="1"/>
      <c r="T647" s="5"/>
      <c r="U647" s="5"/>
      <c r="V647" s="5"/>
      <c r="W647" s="5"/>
      <c r="X647" s="5"/>
      <c r="Z647" s="1">
        <v>64.2</v>
      </c>
      <c r="AA647" s="1">
        <v>1.3506</v>
      </c>
      <c r="AB647" s="1">
        <v>2.7646000000000002</v>
      </c>
      <c r="AC647" s="1">
        <v>64.2</v>
      </c>
      <c r="AD647" s="1">
        <v>1.3575999999999999</v>
      </c>
      <c r="AE647" s="1">
        <v>1.7138</v>
      </c>
      <c r="AR647" s="5"/>
      <c r="AS647" s="5"/>
      <c r="AT647" s="5"/>
      <c r="AU647" s="5"/>
      <c r="AV647" s="5"/>
    </row>
    <row r="648" spans="5:48" x14ac:dyDescent="0.25">
      <c r="E648" s="1"/>
      <c r="F648" s="1"/>
      <c r="G648" s="1"/>
      <c r="K648" s="1"/>
      <c r="L648" s="1"/>
      <c r="M648" s="1"/>
      <c r="Q648" s="1"/>
      <c r="R648" s="1"/>
      <c r="S648" s="1"/>
      <c r="T648" s="5"/>
      <c r="U648" s="5"/>
      <c r="V648" s="5"/>
      <c r="W648" s="5"/>
      <c r="X648" s="5"/>
      <c r="Z648" s="1">
        <v>64.3</v>
      </c>
      <c r="AA648" s="1">
        <v>1.3512999999999999</v>
      </c>
      <c r="AB648" s="1">
        <v>2.7704</v>
      </c>
      <c r="AC648" s="1">
        <v>64.3</v>
      </c>
      <c r="AD648" s="1">
        <v>1.3585</v>
      </c>
      <c r="AE648" s="1">
        <v>1.7198</v>
      </c>
      <c r="AR648" s="5"/>
      <c r="AS648" s="5"/>
      <c r="AT648" s="5"/>
      <c r="AU648" s="5"/>
      <c r="AV648" s="5"/>
    </row>
    <row r="649" spans="5:48" x14ac:dyDescent="0.25">
      <c r="E649" s="1"/>
      <c r="F649" s="1"/>
      <c r="G649" s="1"/>
      <c r="K649" s="1"/>
      <c r="L649" s="1"/>
      <c r="M649" s="1"/>
      <c r="Q649" s="1"/>
      <c r="R649" s="1"/>
      <c r="S649" s="1"/>
      <c r="T649" s="5"/>
      <c r="U649" s="5"/>
      <c r="V649" s="5"/>
      <c r="W649" s="5"/>
      <c r="X649" s="5"/>
      <c r="Z649" s="1">
        <v>64.400000000000006</v>
      </c>
      <c r="AA649" s="1">
        <v>1.3524</v>
      </c>
      <c r="AB649" s="1">
        <v>2.7826</v>
      </c>
      <c r="AC649" s="1">
        <v>64.400000000000006</v>
      </c>
      <c r="AD649" s="1">
        <v>1.3593</v>
      </c>
      <c r="AE649" s="1">
        <v>1.7233000000000001</v>
      </c>
      <c r="AR649" s="5"/>
      <c r="AS649" s="5"/>
      <c r="AT649" s="5"/>
      <c r="AU649" s="5"/>
      <c r="AV649" s="5"/>
    </row>
    <row r="650" spans="5:48" x14ac:dyDescent="0.25">
      <c r="E650" s="1"/>
      <c r="F650" s="1"/>
      <c r="G650" s="1"/>
      <c r="K650" s="1"/>
      <c r="L650" s="1"/>
      <c r="M650" s="1"/>
      <c r="Q650" s="1"/>
      <c r="R650" s="1"/>
      <c r="S650" s="1"/>
      <c r="T650" s="5"/>
      <c r="U650" s="5"/>
      <c r="V650" s="5"/>
      <c r="W650" s="5"/>
      <c r="X650" s="5"/>
      <c r="Z650" s="1">
        <v>64.5</v>
      </c>
      <c r="AA650" s="1">
        <v>1.3532</v>
      </c>
      <c r="AB650" s="1">
        <v>2.7890000000000001</v>
      </c>
      <c r="AC650" s="1">
        <v>64.5</v>
      </c>
      <c r="AD650" s="1">
        <v>1.3599000000000001</v>
      </c>
      <c r="AE650" s="1">
        <v>1.7258</v>
      </c>
      <c r="AR650" s="5"/>
      <c r="AS650" s="5"/>
      <c r="AT650" s="5"/>
      <c r="AU650" s="5"/>
      <c r="AV650" s="5"/>
    </row>
    <row r="651" spans="5:48" x14ac:dyDescent="0.25">
      <c r="E651" s="1"/>
      <c r="F651" s="1"/>
      <c r="G651" s="1"/>
      <c r="K651" s="1"/>
      <c r="L651" s="1"/>
      <c r="M651" s="1"/>
      <c r="Q651" s="1"/>
      <c r="R651" s="1"/>
      <c r="S651" s="1"/>
      <c r="T651" s="5"/>
      <c r="U651" s="5"/>
      <c r="V651" s="5"/>
      <c r="W651" s="5"/>
      <c r="X651" s="5"/>
      <c r="Z651" s="1">
        <v>64.599999999999994</v>
      </c>
      <c r="AA651" s="1">
        <v>1.3539000000000001</v>
      </c>
      <c r="AB651" s="1">
        <v>2.7932000000000001</v>
      </c>
      <c r="AC651" s="1">
        <v>64.599999999999994</v>
      </c>
      <c r="AD651" s="1">
        <v>1.3609</v>
      </c>
      <c r="AE651" s="1">
        <v>1.7310000000000001</v>
      </c>
      <c r="AR651" s="5"/>
      <c r="AS651" s="5"/>
      <c r="AT651" s="5"/>
      <c r="AU651" s="5"/>
      <c r="AV651" s="5"/>
    </row>
    <row r="652" spans="5:48" x14ac:dyDescent="0.25">
      <c r="E652" s="1"/>
      <c r="F652" s="1"/>
      <c r="G652" s="1"/>
      <c r="K652" s="1"/>
      <c r="L652" s="1"/>
      <c r="M652" s="1"/>
      <c r="Q652" s="1"/>
      <c r="R652" s="1"/>
      <c r="S652" s="1"/>
      <c r="T652" s="5"/>
      <c r="U652" s="5"/>
      <c r="V652" s="5"/>
      <c r="W652" s="5"/>
      <c r="X652" s="5"/>
      <c r="Z652" s="1">
        <v>64.7</v>
      </c>
      <c r="AA652" s="1">
        <v>1.3549</v>
      </c>
      <c r="AB652" s="1">
        <v>2.8014000000000001</v>
      </c>
      <c r="AC652" s="1">
        <v>64.7</v>
      </c>
      <c r="AD652" s="1">
        <v>1.3619000000000001</v>
      </c>
      <c r="AE652" s="1">
        <v>1.7383999999999999</v>
      </c>
      <c r="AR652" s="5"/>
      <c r="AS652" s="5"/>
      <c r="AT652" s="5"/>
      <c r="AU652" s="5"/>
      <c r="AV652" s="5"/>
    </row>
    <row r="653" spans="5:48" x14ac:dyDescent="0.25">
      <c r="E653" s="1"/>
      <c r="F653" s="1"/>
      <c r="G653" s="1"/>
      <c r="K653" s="1"/>
      <c r="L653" s="1"/>
      <c r="M653" s="1"/>
      <c r="Q653" s="1"/>
      <c r="R653" s="1"/>
      <c r="S653" s="1"/>
      <c r="T653" s="5"/>
      <c r="U653" s="5"/>
      <c r="V653" s="5"/>
      <c r="W653" s="5"/>
      <c r="X653" s="5"/>
      <c r="Z653" s="1">
        <v>64.8</v>
      </c>
      <c r="AA653" s="1">
        <v>1.3556999999999999</v>
      </c>
      <c r="AB653" s="1">
        <v>2.8109000000000002</v>
      </c>
      <c r="AC653" s="1">
        <v>64.8</v>
      </c>
      <c r="AD653" s="1">
        <v>1.3626</v>
      </c>
      <c r="AE653" s="1">
        <v>1.7402</v>
      </c>
      <c r="AR653" s="5"/>
      <c r="AS653" s="5"/>
      <c r="AT653" s="5"/>
      <c r="AU653" s="5"/>
      <c r="AV653" s="5"/>
    </row>
    <row r="654" spans="5:48" x14ac:dyDescent="0.25">
      <c r="E654" s="1"/>
      <c r="F654" s="1"/>
      <c r="G654" s="1"/>
      <c r="K654" s="1"/>
      <c r="L654" s="1"/>
      <c r="M654" s="1"/>
      <c r="Q654" s="1"/>
      <c r="R654" s="1"/>
      <c r="S654" s="1"/>
      <c r="T654" s="5"/>
      <c r="U654" s="5"/>
      <c r="V654" s="5"/>
      <c r="W654" s="5"/>
      <c r="X654" s="5"/>
      <c r="Z654" s="1">
        <v>64.900000000000006</v>
      </c>
      <c r="AA654" s="1">
        <v>1.3564000000000001</v>
      </c>
      <c r="AB654" s="1">
        <v>2.8140000000000001</v>
      </c>
      <c r="AC654" s="1">
        <v>64.900000000000006</v>
      </c>
      <c r="AD654" s="1">
        <v>1.3633</v>
      </c>
      <c r="AE654" s="1">
        <v>1.7431000000000001</v>
      </c>
      <c r="AR654" s="5"/>
      <c r="AS654" s="5"/>
      <c r="AT654" s="5"/>
      <c r="AU654" s="5"/>
      <c r="AV654" s="5"/>
    </row>
    <row r="655" spans="5:48" x14ac:dyDescent="0.25">
      <c r="E655" s="1"/>
      <c r="F655" s="1"/>
      <c r="G655" s="1"/>
      <c r="K655" s="1"/>
      <c r="L655" s="1"/>
      <c r="M655" s="1"/>
      <c r="Q655" s="1"/>
      <c r="R655" s="1"/>
      <c r="S655" s="1"/>
      <c r="T655" s="5"/>
      <c r="U655" s="5"/>
      <c r="V655" s="5"/>
      <c r="W655" s="5"/>
      <c r="X655" s="5"/>
      <c r="Z655" s="1">
        <v>65</v>
      </c>
      <c r="AA655" s="1">
        <v>1.3572</v>
      </c>
      <c r="AB655" s="1">
        <v>2.8191999999999999</v>
      </c>
      <c r="AC655" s="1">
        <v>65</v>
      </c>
      <c r="AD655" s="1">
        <v>1.3644000000000001</v>
      </c>
      <c r="AE655" s="1">
        <v>1.7499</v>
      </c>
      <c r="AR655" s="5"/>
      <c r="AS655" s="5"/>
      <c r="AT655" s="5"/>
      <c r="AU655" s="5"/>
      <c r="AV655" s="5"/>
    </row>
    <row r="656" spans="5:48" x14ac:dyDescent="0.25">
      <c r="E656" s="1"/>
      <c r="F656" s="1"/>
      <c r="G656" s="1"/>
      <c r="K656" s="1"/>
      <c r="L656" s="1"/>
      <c r="M656" s="1"/>
      <c r="Q656" s="1"/>
      <c r="R656" s="1"/>
      <c r="S656" s="1"/>
      <c r="T656" s="5"/>
      <c r="U656" s="5"/>
      <c r="V656" s="5"/>
      <c r="W656" s="5"/>
      <c r="X656" s="5"/>
      <c r="Z656" s="1">
        <v>65.099999999999994</v>
      </c>
      <c r="AA656" s="1">
        <v>1.3582000000000001</v>
      </c>
      <c r="AB656" s="1">
        <v>2.8289</v>
      </c>
      <c r="AC656" s="1">
        <v>65.099999999999994</v>
      </c>
      <c r="AD656" s="1">
        <v>1.3652</v>
      </c>
      <c r="AE656" s="1">
        <v>1.7546999999999999</v>
      </c>
      <c r="AR656" s="5"/>
      <c r="AS656" s="5"/>
      <c r="AT656" s="5"/>
      <c r="AU656" s="5"/>
      <c r="AV656" s="5"/>
    </row>
    <row r="657" spans="5:48" x14ac:dyDescent="0.25">
      <c r="E657" s="1"/>
      <c r="F657" s="1"/>
      <c r="G657" s="1"/>
      <c r="K657" s="1"/>
      <c r="L657" s="1"/>
      <c r="M657" s="1"/>
      <c r="Q657" s="1"/>
      <c r="R657" s="1"/>
      <c r="S657" s="1"/>
      <c r="T657" s="5"/>
      <c r="U657" s="5"/>
      <c r="V657" s="5"/>
      <c r="W657" s="5"/>
      <c r="X657" s="5"/>
      <c r="Z657" s="1">
        <v>65.2</v>
      </c>
      <c r="AA657" s="1">
        <v>1.359</v>
      </c>
      <c r="AB657" s="1">
        <v>2.8368000000000002</v>
      </c>
      <c r="AC657" s="1">
        <v>65.2</v>
      </c>
      <c r="AD657" s="1">
        <v>1.3658999999999999</v>
      </c>
      <c r="AE657" s="1">
        <v>1.7567999999999999</v>
      </c>
      <c r="AR657" s="5"/>
      <c r="AS657" s="5"/>
      <c r="AT657" s="5"/>
      <c r="AU657" s="5"/>
      <c r="AV657" s="5"/>
    </row>
    <row r="658" spans="5:48" x14ac:dyDescent="0.25">
      <c r="E658" s="1"/>
      <c r="F658" s="1"/>
      <c r="G658" s="1"/>
      <c r="K658" s="1"/>
      <c r="L658" s="1"/>
      <c r="M658" s="1"/>
      <c r="Q658" s="1"/>
      <c r="R658" s="1"/>
      <c r="S658" s="1"/>
      <c r="T658" s="5"/>
      <c r="U658" s="5"/>
      <c r="V658" s="5"/>
      <c r="W658" s="5"/>
      <c r="X658" s="5"/>
      <c r="Z658" s="1">
        <v>65.3</v>
      </c>
      <c r="AA658" s="1">
        <v>1.3595999999999999</v>
      </c>
      <c r="AB658" s="1">
        <v>2.8391000000000002</v>
      </c>
      <c r="AC658" s="1">
        <v>65.3</v>
      </c>
      <c r="AD658" s="1">
        <v>1.3668</v>
      </c>
      <c r="AE658" s="1">
        <v>1.7613000000000001</v>
      </c>
      <c r="AR658" s="5"/>
      <c r="AS658" s="5"/>
      <c r="AT658" s="5"/>
      <c r="AU658" s="5"/>
      <c r="AV658" s="5"/>
    </row>
    <row r="659" spans="5:48" x14ac:dyDescent="0.25">
      <c r="E659" s="1"/>
      <c r="F659" s="1"/>
      <c r="G659" s="1"/>
      <c r="K659" s="1"/>
      <c r="L659" s="1"/>
      <c r="M659" s="1"/>
      <c r="Q659" s="1"/>
      <c r="R659" s="1"/>
      <c r="S659" s="1"/>
      <c r="T659" s="5"/>
      <c r="U659" s="5"/>
      <c r="V659" s="5"/>
      <c r="W659" s="5"/>
      <c r="X659" s="5"/>
      <c r="Z659" s="1">
        <v>65.400000000000006</v>
      </c>
      <c r="AA659" s="1">
        <v>1.3606</v>
      </c>
      <c r="AB659" s="1">
        <v>2.8475000000000001</v>
      </c>
      <c r="AC659" s="1">
        <v>65.400000000000006</v>
      </c>
      <c r="AD659" s="1">
        <v>1.3677999999999999</v>
      </c>
      <c r="AE659" s="1">
        <v>1.7677</v>
      </c>
      <c r="AR659" s="5"/>
      <c r="AS659" s="5"/>
      <c r="AT659" s="5"/>
      <c r="AU659" s="5"/>
      <c r="AV659" s="5"/>
    </row>
    <row r="660" spans="5:48" x14ac:dyDescent="0.25">
      <c r="E660" s="1"/>
      <c r="F660" s="1"/>
      <c r="G660" s="1"/>
      <c r="K660" s="1"/>
      <c r="L660" s="1"/>
      <c r="M660" s="1"/>
      <c r="Q660" s="1"/>
      <c r="R660" s="1"/>
      <c r="S660" s="1"/>
      <c r="T660" s="5"/>
      <c r="U660" s="5"/>
      <c r="V660" s="5"/>
      <c r="W660" s="5"/>
      <c r="X660" s="5"/>
      <c r="Z660" s="1">
        <v>65.5</v>
      </c>
      <c r="AA660" s="1">
        <v>1.3615999999999999</v>
      </c>
      <c r="AB660" s="1">
        <v>2.8588</v>
      </c>
      <c r="AC660" s="1">
        <v>65.5</v>
      </c>
      <c r="AD660" s="1">
        <v>1.3684000000000001</v>
      </c>
      <c r="AE660" s="1">
        <v>1.77</v>
      </c>
    </row>
    <row r="661" spans="5:48" x14ac:dyDescent="0.25">
      <c r="E661" s="1"/>
      <c r="F661" s="1"/>
      <c r="G661" s="1"/>
      <c r="K661" s="1"/>
      <c r="L661" s="1"/>
      <c r="M661" s="1"/>
      <c r="Q661" s="1"/>
      <c r="R661" s="1"/>
      <c r="S661" s="1"/>
      <c r="T661" s="5"/>
      <c r="U661" s="5"/>
      <c r="V661" s="5"/>
      <c r="W661" s="5"/>
      <c r="X661" s="5"/>
      <c r="Z661" s="1">
        <v>65.599999999999994</v>
      </c>
      <c r="AA661" s="1">
        <v>1.3623000000000001</v>
      </c>
      <c r="AB661" s="1">
        <v>2.8628</v>
      </c>
      <c r="AC661" s="1">
        <v>65.599999999999994</v>
      </c>
      <c r="AD661" s="1">
        <v>1.3692</v>
      </c>
      <c r="AE661" s="1">
        <v>1.7728999999999999</v>
      </c>
    </row>
    <row r="662" spans="5:48" x14ac:dyDescent="0.25">
      <c r="E662" s="1"/>
      <c r="F662" s="1"/>
      <c r="G662" s="1"/>
      <c r="Q662" s="1"/>
      <c r="R662" s="1"/>
      <c r="S662" s="1"/>
      <c r="T662" s="5"/>
      <c r="U662" s="5"/>
      <c r="V662" s="5"/>
      <c r="W662" s="5"/>
      <c r="X662" s="5"/>
      <c r="Z662" s="1">
        <v>65.7</v>
      </c>
      <c r="AA662" s="1">
        <v>1.363</v>
      </c>
      <c r="AB662" s="1">
        <v>2.8673999999999999</v>
      </c>
      <c r="AC662" s="1">
        <v>65.7</v>
      </c>
      <c r="AD662" s="1">
        <v>1.3702000000000001</v>
      </c>
      <c r="AE662" s="1">
        <v>1.7784</v>
      </c>
    </row>
    <row r="663" spans="5:48" x14ac:dyDescent="0.25">
      <c r="E663" s="1"/>
      <c r="F663" s="1"/>
      <c r="G663" s="1"/>
      <c r="Q663" s="1"/>
      <c r="R663" s="1"/>
      <c r="S663" s="1"/>
      <c r="T663" s="5"/>
      <c r="U663" s="5"/>
      <c r="V663" s="5"/>
      <c r="W663" s="5"/>
      <c r="X663" s="5"/>
      <c r="Z663" s="1">
        <v>65.8</v>
      </c>
      <c r="AA663" s="1">
        <v>1.3640000000000001</v>
      </c>
      <c r="AB663" s="1">
        <v>2.8763999999999998</v>
      </c>
      <c r="AC663" s="1">
        <v>65.8</v>
      </c>
      <c r="AD663" s="1">
        <v>1.371</v>
      </c>
      <c r="AE663" s="1">
        <v>1.7837000000000001</v>
      </c>
    </row>
    <row r="664" spans="5:48" x14ac:dyDescent="0.25">
      <c r="E664" s="1"/>
      <c r="F664" s="1"/>
      <c r="G664" s="1"/>
      <c r="Q664" s="1"/>
      <c r="R664" s="1"/>
      <c r="S664" s="1"/>
      <c r="T664" s="5"/>
      <c r="U664" s="5"/>
      <c r="V664" s="5"/>
      <c r="W664" s="5"/>
      <c r="X664" s="5"/>
      <c r="Z664" s="1">
        <v>65.900000000000006</v>
      </c>
      <c r="AA664" s="1">
        <v>1.3649</v>
      </c>
      <c r="AB664" s="1">
        <v>2.8845000000000001</v>
      </c>
      <c r="AC664" s="1">
        <v>65.900000000000006</v>
      </c>
      <c r="AD664" s="1">
        <v>1.3715999999999999</v>
      </c>
      <c r="AE664" s="1">
        <v>1.7815000000000001</v>
      </c>
    </row>
    <row r="665" spans="5:48" x14ac:dyDescent="0.25">
      <c r="E665" s="1"/>
      <c r="F665" s="1"/>
      <c r="G665" s="1"/>
      <c r="Q665" s="1"/>
      <c r="R665" s="1"/>
      <c r="S665" s="1"/>
      <c r="T665" s="5"/>
      <c r="U665" s="5"/>
      <c r="V665" s="5"/>
      <c r="W665" s="5"/>
      <c r="X665" s="5"/>
      <c r="Z665" s="1">
        <v>66</v>
      </c>
      <c r="AA665" s="1">
        <v>1.3655999999999999</v>
      </c>
      <c r="AB665" s="1">
        <v>2.8856999999999999</v>
      </c>
      <c r="AC665" s="1">
        <v>66</v>
      </c>
      <c r="AD665" s="1">
        <v>1.3726</v>
      </c>
      <c r="AE665" s="1">
        <v>1.7865</v>
      </c>
    </row>
    <row r="666" spans="5:48" x14ac:dyDescent="0.25">
      <c r="E666" s="1"/>
      <c r="F666" s="1"/>
      <c r="G666" s="1"/>
      <c r="Q666" s="1"/>
      <c r="R666" s="1"/>
      <c r="S666" s="1"/>
      <c r="T666" s="5"/>
      <c r="U666" s="5"/>
      <c r="V666" s="5"/>
      <c r="W666" s="5"/>
      <c r="X666" s="5"/>
      <c r="Z666" s="1">
        <v>66.099999999999994</v>
      </c>
      <c r="AA666" s="1">
        <v>1.3664000000000001</v>
      </c>
      <c r="AB666" s="1">
        <v>2.8936000000000002</v>
      </c>
      <c r="AC666" s="1">
        <v>66.099999999999994</v>
      </c>
      <c r="AD666" s="1">
        <v>1.3735999999999999</v>
      </c>
      <c r="AE666" s="1">
        <v>1.7946</v>
      </c>
    </row>
    <row r="667" spans="5:48" x14ac:dyDescent="0.25">
      <c r="E667" s="1"/>
      <c r="F667" s="1"/>
      <c r="G667" s="1"/>
      <c r="Q667" s="1"/>
      <c r="R667" s="1"/>
      <c r="S667" s="1"/>
      <c r="T667" s="5"/>
      <c r="U667" s="5"/>
      <c r="V667" s="5"/>
      <c r="W667" s="5"/>
      <c r="X667" s="5"/>
      <c r="Z667" s="1">
        <v>66.2</v>
      </c>
      <c r="AA667" s="1">
        <v>1.3673999999999999</v>
      </c>
      <c r="AB667" s="1">
        <v>2.9047000000000001</v>
      </c>
      <c r="AC667" s="1">
        <v>66.2</v>
      </c>
      <c r="AD667" s="1">
        <v>1.3743000000000001</v>
      </c>
      <c r="AE667" s="1">
        <v>1.7975000000000001</v>
      </c>
    </row>
    <row r="668" spans="5:48" x14ac:dyDescent="0.25">
      <c r="E668" s="1"/>
      <c r="F668" s="1"/>
      <c r="G668" s="1"/>
      <c r="Q668" s="1"/>
      <c r="R668" s="1"/>
      <c r="S668" s="1"/>
      <c r="T668" s="5"/>
      <c r="U668" s="5"/>
      <c r="V668" s="5"/>
      <c r="W668" s="5"/>
      <c r="X668" s="5"/>
      <c r="Z668" s="1">
        <v>66.3</v>
      </c>
      <c r="AA668" s="1">
        <v>1.3681000000000001</v>
      </c>
      <c r="AB668" s="1">
        <v>2.9096000000000002</v>
      </c>
      <c r="AC668" s="1">
        <v>66.3</v>
      </c>
      <c r="AD668" s="1">
        <v>1.375</v>
      </c>
      <c r="AE668" s="1">
        <v>1.7996000000000001</v>
      </c>
    </row>
    <row r="669" spans="5:48" x14ac:dyDescent="0.25">
      <c r="E669" s="1"/>
      <c r="F669" s="1"/>
      <c r="G669" s="1"/>
      <c r="Q669" s="1"/>
      <c r="R669" s="1"/>
      <c r="S669" s="1"/>
      <c r="T669" s="5"/>
      <c r="U669" s="5"/>
      <c r="V669" s="5"/>
      <c r="W669" s="5"/>
      <c r="X669" s="5"/>
      <c r="Z669" s="1">
        <v>66.400000000000006</v>
      </c>
      <c r="AA669" s="1">
        <v>1.3689</v>
      </c>
      <c r="AB669" s="1">
        <v>2.9140999999999999</v>
      </c>
      <c r="AC669" s="1">
        <v>66.400000000000006</v>
      </c>
      <c r="AD669" s="1">
        <v>1.3758999999999999</v>
      </c>
      <c r="AE669" s="1">
        <v>1.8046</v>
      </c>
    </row>
    <row r="670" spans="5:48" x14ac:dyDescent="0.25">
      <c r="E670" s="1"/>
      <c r="F670" s="1"/>
      <c r="G670" s="1"/>
      <c r="Q670" s="1"/>
      <c r="R670" s="1"/>
      <c r="S670" s="1"/>
      <c r="T670" s="5"/>
      <c r="U670" s="5"/>
      <c r="V670" s="5"/>
      <c r="W670" s="5"/>
      <c r="X670" s="5"/>
      <c r="Z670" s="1">
        <v>66.5</v>
      </c>
      <c r="AA670" s="1">
        <v>1.3697999999999999</v>
      </c>
      <c r="AB670" s="1">
        <v>2.9228999999999998</v>
      </c>
      <c r="AC670" s="1">
        <v>66.5</v>
      </c>
      <c r="AD670" s="1">
        <v>1.3769</v>
      </c>
      <c r="AE670" s="1">
        <v>1.8118000000000001</v>
      </c>
    </row>
    <row r="671" spans="5:48" x14ac:dyDescent="0.25">
      <c r="E671" s="1"/>
      <c r="F671" s="1"/>
      <c r="G671" s="1"/>
      <c r="Q671" s="1"/>
      <c r="R671" s="1"/>
      <c r="S671" s="1"/>
      <c r="T671" s="5"/>
      <c r="U671" s="5"/>
      <c r="V671" s="5"/>
      <c r="W671" s="5"/>
      <c r="X671" s="5"/>
      <c r="Z671" s="1">
        <v>66.599999999999994</v>
      </c>
      <c r="AA671" s="1">
        <v>1.3707</v>
      </c>
      <c r="AB671" s="1">
        <v>2.9335</v>
      </c>
      <c r="AC671" s="1">
        <v>66.599999999999994</v>
      </c>
      <c r="AD671" s="1">
        <v>1.3775999999999999</v>
      </c>
      <c r="AE671" s="1">
        <v>1.8136000000000001</v>
      </c>
    </row>
    <row r="672" spans="5:48" x14ac:dyDescent="0.25">
      <c r="E672" s="1"/>
      <c r="F672" s="1"/>
      <c r="G672" s="1"/>
      <c r="Q672" s="1"/>
      <c r="R672" s="1"/>
      <c r="S672" s="1"/>
      <c r="T672" s="5"/>
      <c r="U672" s="5"/>
      <c r="V672" s="5"/>
      <c r="W672" s="5"/>
      <c r="X672" s="5"/>
      <c r="Z672" s="1">
        <v>66.7</v>
      </c>
      <c r="AA672" s="1">
        <v>1.3714</v>
      </c>
      <c r="AB672" s="1">
        <v>2.9363000000000001</v>
      </c>
      <c r="AC672" s="1">
        <v>66.7</v>
      </c>
      <c r="AD672" s="1">
        <v>1.3784000000000001</v>
      </c>
      <c r="AE672" s="1">
        <v>1.8176000000000001</v>
      </c>
    </row>
    <row r="673" spans="5:31" x14ac:dyDescent="0.25">
      <c r="E673" s="1"/>
      <c r="F673" s="1"/>
      <c r="G673" s="1"/>
      <c r="Q673" s="1"/>
      <c r="R673" s="1"/>
      <c r="S673" s="1"/>
      <c r="T673" s="5"/>
      <c r="U673" s="5"/>
      <c r="V673" s="5"/>
      <c r="W673" s="5"/>
      <c r="X673" s="5"/>
      <c r="Z673" s="1">
        <v>66.8</v>
      </c>
      <c r="AA673" s="1">
        <v>1.3721000000000001</v>
      </c>
      <c r="AB673" s="1">
        <v>2.9419</v>
      </c>
      <c r="AC673" s="1">
        <v>66.8</v>
      </c>
      <c r="AD673" s="1">
        <v>1.3794</v>
      </c>
      <c r="AE673" s="1">
        <v>1.8247</v>
      </c>
    </row>
    <row r="674" spans="5:31" x14ac:dyDescent="0.25">
      <c r="Q674" s="1"/>
      <c r="R674" s="1"/>
      <c r="S674" s="1"/>
      <c r="T674" s="5"/>
      <c r="U674" s="5"/>
      <c r="V674" s="5"/>
      <c r="W674" s="5"/>
      <c r="X674" s="5"/>
      <c r="Z674" s="1">
        <v>66.900000000000006</v>
      </c>
      <c r="AA674" s="1">
        <v>1.3733</v>
      </c>
      <c r="AB674" s="1">
        <v>2.9542999999999999</v>
      </c>
      <c r="AC674" s="1">
        <v>66.900000000000006</v>
      </c>
      <c r="AD674" s="1">
        <v>1.3802000000000001</v>
      </c>
      <c r="AE674" s="1">
        <v>1.8277000000000001</v>
      </c>
    </row>
    <row r="675" spans="5:31" x14ac:dyDescent="0.25">
      <c r="Q675" s="1"/>
      <c r="R675" s="1"/>
      <c r="S675" s="1"/>
      <c r="T675" s="5"/>
      <c r="U675" s="5"/>
      <c r="V675" s="5"/>
      <c r="W675" s="5"/>
      <c r="X675" s="5"/>
      <c r="Z675" s="1">
        <v>67</v>
      </c>
      <c r="AA675" s="1">
        <v>1.3738999999999999</v>
      </c>
      <c r="AB675" s="1">
        <v>2.9609000000000001</v>
      </c>
      <c r="AC675" s="1">
        <v>67</v>
      </c>
      <c r="AD675" s="1">
        <v>1.3809</v>
      </c>
      <c r="AE675" s="1">
        <v>1.8297000000000001</v>
      </c>
    </row>
    <row r="676" spans="5:31" x14ac:dyDescent="0.25">
      <c r="Q676" s="1"/>
      <c r="R676" s="1"/>
      <c r="S676" s="1"/>
      <c r="T676" s="5"/>
      <c r="U676" s="5"/>
      <c r="V676" s="5"/>
      <c r="W676" s="5"/>
      <c r="X676" s="5"/>
      <c r="Z676" s="1">
        <v>67.099999999999994</v>
      </c>
      <c r="AA676" s="1">
        <v>1.3746</v>
      </c>
      <c r="AB676" s="1">
        <v>2.964</v>
      </c>
      <c r="AC676" s="1">
        <v>67.099999999999994</v>
      </c>
      <c r="AD676" s="1">
        <v>1.3817999999999999</v>
      </c>
      <c r="AE676" s="1">
        <v>1.8344</v>
      </c>
    </row>
    <row r="677" spans="5:31" x14ac:dyDescent="0.25">
      <c r="Q677" s="1"/>
      <c r="R677" s="1"/>
      <c r="S677" s="1"/>
      <c r="T677" s="5"/>
      <c r="U677" s="5"/>
      <c r="V677" s="5"/>
      <c r="W677" s="5"/>
      <c r="X677" s="5"/>
      <c r="Z677" s="1">
        <v>67.2</v>
      </c>
      <c r="AA677" s="1">
        <v>1.3755999999999999</v>
      </c>
      <c r="AB677" s="1">
        <v>2.9714999999999998</v>
      </c>
      <c r="AC677" s="1">
        <v>67.2</v>
      </c>
      <c r="AD677" s="1">
        <v>1.3828</v>
      </c>
      <c r="AE677" s="1">
        <v>1.8411999999999999</v>
      </c>
    </row>
    <row r="678" spans="5:31" x14ac:dyDescent="0.25">
      <c r="Q678" s="1"/>
      <c r="R678" s="1"/>
      <c r="S678" s="1"/>
      <c r="T678" s="5"/>
      <c r="U678" s="5"/>
      <c r="V678" s="5"/>
      <c r="W678" s="5"/>
      <c r="X678" s="5"/>
      <c r="Z678" s="1">
        <v>67.3</v>
      </c>
      <c r="AA678" s="1">
        <v>1.3766</v>
      </c>
      <c r="AB678" s="1">
        <v>2.9851000000000001</v>
      </c>
      <c r="AC678" s="1">
        <v>67.3</v>
      </c>
      <c r="AD678" s="1">
        <v>1.3834</v>
      </c>
      <c r="AE678" s="1">
        <v>1.8428</v>
      </c>
    </row>
    <row r="679" spans="5:31" x14ac:dyDescent="0.25">
      <c r="Q679" s="1"/>
      <c r="R679" s="1"/>
      <c r="S679" s="1"/>
      <c r="T679" s="5"/>
      <c r="U679" s="5"/>
      <c r="V679" s="5"/>
      <c r="W679" s="5"/>
      <c r="X679" s="5"/>
      <c r="Z679" s="1">
        <v>67.400000000000006</v>
      </c>
      <c r="AA679" s="1">
        <v>1.3773</v>
      </c>
      <c r="AB679" s="1">
        <v>2.9893000000000001</v>
      </c>
      <c r="AC679" s="1">
        <v>67.400000000000006</v>
      </c>
      <c r="AD679" s="1">
        <v>1.3841000000000001</v>
      </c>
      <c r="AE679" s="1">
        <v>1.8459000000000001</v>
      </c>
    </row>
    <row r="680" spans="5:31" x14ac:dyDescent="0.25">
      <c r="Q680" s="1"/>
      <c r="R680" s="1"/>
      <c r="S680" s="1"/>
      <c r="T680" s="5"/>
      <c r="U680" s="5"/>
      <c r="V680" s="5"/>
      <c r="W680" s="5"/>
      <c r="X680" s="5"/>
      <c r="Z680" s="1">
        <v>67.5</v>
      </c>
      <c r="AA680" s="1">
        <v>1.3781000000000001</v>
      </c>
      <c r="AB680" s="1">
        <v>2.9954000000000001</v>
      </c>
      <c r="AC680" s="1">
        <v>67.5</v>
      </c>
      <c r="AD680" s="1">
        <v>1.3852</v>
      </c>
      <c r="AE680" s="1">
        <v>1.8527</v>
      </c>
    </row>
    <row r="681" spans="5:31" x14ac:dyDescent="0.25">
      <c r="Q681" s="1"/>
      <c r="R681" s="1"/>
      <c r="S681" s="1"/>
      <c r="T681" s="5"/>
      <c r="U681" s="5"/>
      <c r="V681" s="5"/>
      <c r="W681" s="5"/>
      <c r="X681" s="5"/>
      <c r="Z681" s="1">
        <v>67.599999999999994</v>
      </c>
      <c r="AA681" s="1">
        <v>1.3791</v>
      </c>
      <c r="AB681" s="1">
        <v>3.0061</v>
      </c>
      <c r="AC681" s="1">
        <v>67.599999999999994</v>
      </c>
      <c r="AD681" s="1">
        <v>1.3859999999999999</v>
      </c>
      <c r="AE681" s="1">
        <v>1.8577999999999999</v>
      </c>
    </row>
    <row r="682" spans="5:31" x14ac:dyDescent="0.25">
      <c r="Q682" s="1"/>
      <c r="R682" s="1"/>
      <c r="S682" s="1"/>
      <c r="T682" s="5"/>
      <c r="U682" s="5"/>
      <c r="V682" s="5"/>
      <c r="W682" s="5"/>
      <c r="X682" s="5"/>
      <c r="Z682" s="1">
        <v>67.7</v>
      </c>
      <c r="AA682" s="1">
        <v>1.3798999999999999</v>
      </c>
      <c r="AB682" s="1">
        <v>3.0122</v>
      </c>
      <c r="AC682" s="1">
        <v>67.7</v>
      </c>
      <c r="AD682" s="1">
        <v>1.3866000000000001</v>
      </c>
      <c r="AE682" s="1">
        <v>1.8591</v>
      </c>
    </row>
    <row r="683" spans="5:31" x14ac:dyDescent="0.25">
      <c r="Q683" s="1"/>
      <c r="R683" s="1"/>
      <c r="S683" s="1"/>
      <c r="T683" s="5"/>
      <c r="U683" s="5"/>
      <c r="V683" s="5"/>
      <c r="W683" s="5"/>
      <c r="X683" s="5"/>
      <c r="Z683" s="1">
        <v>67.8</v>
      </c>
      <c r="AA683" s="1">
        <v>1.3806</v>
      </c>
      <c r="AB683" s="1">
        <v>3.0163000000000002</v>
      </c>
      <c r="AC683" s="1">
        <v>67.8</v>
      </c>
      <c r="AD683" s="1">
        <v>1.3874</v>
      </c>
      <c r="AE683" s="1">
        <v>1.8628</v>
      </c>
    </row>
    <row r="684" spans="5:31" x14ac:dyDescent="0.25">
      <c r="Q684" s="1"/>
      <c r="R684" s="1"/>
      <c r="S684" s="1"/>
      <c r="T684" s="5"/>
      <c r="U684" s="5"/>
      <c r="V684" s="5"/>
      <c r="W684" s="5"/>
      <c r="X684" s="5"/>
      <c r="Z684" s="1">
        <v>67.900000000000006</v>
      </c>
      <c r="AA684" s="1">
        <v>1.3814</v>
      </c>
      <c r="AB684" s="1">
        <v>3.0230999999999999</v>
      </c>
      <c r="AC684" s="1">
        <v>67.900000000000006</v>
      </c>
      <c r="AD684" s="1">
        <v>1.3886000000000001</v>
      </c>
      <c r="AE684" s="1">
        <v>1.8713</v>
      </c>
    </row>
    <row r="685" spans="5:31" x14ac:dyDescent="0.25">
      <c r="Q685" s="1"/>
      <c r="R685" s="1"/>
      <c r="S685" s="1"/>
      <c r="T685" s="5"/>
      <c r="U685" s="5"/>
      <c r="V685" s="5"/>
      <c r="W685" s="5"/>
      <c r="X685" s="5"/>
      <c r="Z685" s="1">
        <v>68</v>
      </c>
      <c r="AA685" s="1">
        <v>1.3824000000000001</v>
      </c>
      <c r="AB685" s="1">
        <v>3.0345</v>
      </c>
      <c r="AC685" s="1">
        <v>68</v>
      </c>
      <c r="AD685" s="1">
        <v>1.3893</v>
      </c>
      <c r="AE685" s="1">
        <v>1.8745000000000001</v>
      </c>
    </row>
    <row r="686" spans="5:31" x14ac:dyDescent="0.25">
      <c r="Q686" s="1"/>
      <c r="R686" s="1"/>
      <c r="S686" s="1"/>
      <c r="T686" s="5"/>
      <c r="U686" s="5"/>
      <c r="V686" s="5"/>
      <c r="W686" s="5"/>
      <c r="X686" s="5"/>
      <c r="Z686" s="1">
        <v>68.099999999999994</v>
      </c>
      <c r="AA686" s="1">
        <v>1.3831</v>
      </c>
      <c r="AB686" s="1">
        <v>3.0341</v>
      </c>
      <c r="AC686" s="1">
        <v>68.099999999999994</v>
      </c>
      <c r="AD686" s="1">
        <v>1.3900999999999999</v>
      </c>
      <c r="AE686" s="1">
        <v>1.875</v>
      </c>
    </row>
    <row r="687" spans="5:31" x14ac:dyDescent="0.25">
      <c r="Q687" s="1"/>
      <c r="R687" s="1"/>
      <c r="S687" s="1"/>
      <c r="T687" s="5"/>
      <c r="U687" s="5"/>
      <c r="V687" s="5"/>
      <c r="W687" s="5"/>
      <c r="X687" s="5"/>
      <c r="Z687" s="1">
        <v>68.2</v>
      </c>
      <c r="AA687" s="1">
        <v>1.3836999999999999</v>
      </c>
      <c r="AB687" s="1">
        <v>3.0390999999999999</v>
      </c>
      <c r="AC687" s="1">
        <v>68.2</v>
      </c>
      <c r="AD687" s="1">
        <v>1.3911</v>
      </c>
      <c r="AE687" s="1">
        <v>1.8798999999999999</v>
      </c>
    </row>
    <row r="688" spans="5:31" x14ac:dyDescent="0.25">
      <c r="Q688" s="1"/>
      <c r="R688" s="1"/>
      <c r="S688" s="1"/>
      <c r="T688" s="5"/>
      <c r="U688" s="5"/>
      <c r="V688" s="5"/>
      <c r="W688" s="5"/>
      <c r="X688" s="5"/>
      <c r="Z688" s="1">
        <v>68.3</v>
      </c>
      <c r="AA688" s="1">
        <v>1.3849</v>
      </c>
      <c r="AB688" s="1">
        <v>3.052</v>
      </c>
      <c r="AC688" s="1">
        <v>68.3</v>
      </c>
      <c r="AD688" s="1">
        <v>1.3918999999999999</v>
      </c>
      <c r="AE688" s="1">
        <v>1.8845000000000001</v>
      </c>
    </row>
    <row r="689" spans="17:31" x14ac:dyDescent="0.25">
      <c r="Q689" s="1"/>
      <c r="R689" s="1"/>
      <c r="S689" s="1"/>
      <c r="T689" s="5"/>
      <c r="U689" s="5"/>
      <c r="V689" s="5"/>
      <c r="W689" s="5"/>
      <c r="X689" s="5"/>
      <c r="Z689" s="1">
        <v>68.400000000000006</v>
      </c>
      <c r="AA689" s="1">
        <v>1.3856999999999999</v>
      </c>
      <c r="AB689" s="1">
        <v>3.0623</v>
      </c>
      <c r="AC689" s="1">
        <v>68.400000000000006</v>
      </c>
      <c r="AD689" s="1">
        <v>1.3926000000000001</v>
      </c>
      <c r="AE689" s="1">
        <v>1.8871</v>
      </c>
    </row>
    <row r="690" spans="17:31" x14ac:dyDescent="0.25">
      <c r="Q690" s="1"/>
      <c r="R690" s="1"/>
      <c r="S690" s="1"/>
      <c r="T690" s="5"/>
      <c r="U690" s="5"/>
      <c r="V690" s="5"/>
      <c r="W690" s="5"/>
      <c r="X690" s="5"/>
      <c r="Z690" s="1">
        <v>68.5</v>
      </c>
      <c r="AA690" s="1">
        <v>1.3863000000000001</v>
      </c>
      <c r="AB690" s="1">
        <v>3.0648</v>
      </c>
      <c r="AC690" s="1">
        <v>68.5</v>
      </c>
      <c r="AD690" s="1">
        <v>1.3934</v>
      </c>
      <c r="AE690" s="1">
        <v>1.8907</v>
      </c>
    </row>
    <row r="691" spans="17:31" x14ac:dyDescent="0.25">
      <c r="Q691" s="1"/>
      <c r="R691" s="1"/>
      <c r="S691" s="1"/>
      <c r="T691" s="5"/>
      <c r="U691" s="5"/>
      <c r="V691" s="5"/>
      <c r="W691" s="5"/>
      <c r="X691" s="5"/>
      <c r="Z691" s="1">
        <v>68.599999999999994</v>
      </c>
      <c r="AA691" s="1">
        <v>1.3872</v>
      </c>
      <c r="AB691" s="1">
        <v>3.0724</v>
      </c>
      <c r="AC691" s="1">
        <v>68.599999999999994</v>
      </c>
      <c r="AD691" s="1">
        <v>1.3944000000000001</v>
      </c>
      <c r="AE691" s="1">
        <v>1.8980999999999999</v>
      </c>
    </row>
    <row r="692" spans="17:31" x14ac:dyDescent="0.25">
      <c r="Q692" s="1"/>
      <c r="R692" s="1"/>
      <c r="S692" s="1"/>
      <c r="T692" s="5"/>
      <c r="U692" s="5"/>
      <c r="V692" s="5"/>
      <c r="W692" s="5"/>
      <c r="X692" s="5"/>
      <c r="Z692" s="1">
        <v>68.7</v>
      </c>
      <c r="AA692" s="1">
        <v>1.3883000000000001</v>
      </c>
      <c r="AB692" s="1">
        <v>3.0844999999999998</v>
      </c>
      <c r="AC692" s="1">
        <v>68.7</v>
      </c>
      <c r="AD692" s="1">
        <v>1.3951</v>
      </c>
      <c r="AE692" s="1">
        <v>1.9017999999999999</v>
      </c>
    </row>
    <row r="693" spans="17:31" x14ac:dyDescent="0.25">
      <c r="Q693" s="1"/>
      <c r="R693" s="1"/>
      <c r="S693" s="1"/>
      <c r="T693" s="5"/>
      <c r="U693" s="5"/>
      <c r="V693" s="5"/>
      <c r="W693" s="5"/>
      <c r="X693" s="5"/>
      <c r="Z693" s="1">
        <v>68.8</v>
      </c>
      <c r="AA693" s="1">
        <v>1.389</v>
      </c>
      <c r="AB693" s="1">
        <v>3.0916999999999999</v>
      </c>
      <c r="AC693" s="1">
        <v>68.8</v>
      </c>
      <c r="AD693" s="1">
        <v>1.3957999999999999</v>
      </c>
      <c r="AE693" s="1">
        <v>1.9036999999999999</v>
      </c>
    </row>
    <row r="694" spans="17:31" x14ac:dyDescent="0.25">
      <c r="Q694" s="1"/>
      <c r="R694" s="1"/>
      <c r="S694" s="1"/>
      <c r="T694" s="5"/>
      <c r="U694" s="5"/>
      <c r="V694" s="5"/>
      <c r="W694" s="5"/>
      <c r="X694" s="5"/>
      <c r="Z694" s="1">
        <v>68.900000000000006</v>
      </c>
      <c r="AA694" s="1">
        <v>1.3897999999999999</v>
      </c>
      <c r="AB694" s="1">
        <v>3.0962999999999998</v>
      </c>
      <c r="AC694" s="1">
        <v>68.900000000000006</v>
      </c>
      <c r="AD694" s="1">
        <v>1.3968</v>
      </c>
      <c r="AE694" s="1">
        <v>1.9105000000000001</v>
      </c>
    </row>
    <row r="695" spans="17:31" x14ac:dyDescent="0.25">
      <c r="Q695" s="1"/>
      <c r="R695" s="1"/>
      <c r="S695" s="1"/>
      <c r="T695" s="5"/>
      <c r="U695" s="5"/>
      <c r="V695" s="5"/>
      <c r="W695" s="5"/>
      <c r="X695" s="5"/>
      <c r="Z695" s="1">
        <v>69</v>
      </c>
      <c r="AA695" s="1">
        <v>1.3907</v>
      </c>
      <c r="AB695" s="1">
        <v>3.1065</v>
      </c>
      <c r="AC695" s="1">
        <v>69</v>
      </c>
      <c r="AD695" s="1">
        <v>1.3977999999999999</v>
      </c>
      <c r="AE695" s="1">
        <v>1.9180999999999999</v>
      </c>
    </row>
    <row r="696" spans="17:31" x14ac:dyDescent="0.25">
      <c r="Q696" s="1"/>
      <c r="R696" s="1"/>
      <c r="S696" s="1"/>
      <c r="T696" s="5"/>
      <c r="U696" s="5"/>
      <c r="V696" s="5"/>
      <c r="W696" s="5"/>
      <c r="X696" s="5"/>
      <c r="Z696" s="1">
        <v>69.099999999999994</v>
      </c>
      <c r="AA696" s="1">
        <v>1.3915999999999999</v>
      </c>
      <c r="AB696" s="1">
        <v>3.1154000000000002</v>
      </c>
      <c r="AC696" s="1">
        <v>69.099999999999994</v>
      </c>
      <c r="AD696" s="1">
        <v>1.3984000000000001</v>
      </c>
      <c r="AE696" s="1">
        <v>1.9189000000000001</v>
      </c>
    </row>
    <row r="697" spans="17:31" x14ac:dyDescent="0.25">
      <c r="Q697" s="1"/>
      <c r="R697" s="1"/>
      <c r="S697" s="1"/>
      <c r="T697" s="5"/>
      <c r="U697" s="5"/>
      <c r="V697" s="5"/>
      <c r="W697" s="5"/>
      <c r="X697" s="5"/>
      <c r="Z697" s="1">
        <v>69.2</v>
      </c>
      <c r="AA697" s="1">
        <v>1.3922000000000001</v>
      </c>
      <c r="AB697" s="1">
        <v>3.1192000000000002</v>
      </c>
      <c r="AC697" s="1">
        <v>69.2</v>
      </c>
      <c r="AD697" s="1">
        <v>1.3992</v>
      </c>
      <c r="AE697" s="1">
        <v>1.9228000000000001</v>
      </c>
    </row>
    <row r="698" spans="17:31" x14ac:dyDescent="0.25">
      <c r="Q698" s="1"/>
      <c r="R698" s="1"/>
      <c r="S698" s="1"/>
      <c r="T698" s="5"/>
      <c r="U698" s="5"/>
      <c r="V698" s="5"/>
      <c r="W698" s="5"/>
      <c r="X698" s="5"/>
      <c r="Z698" s="1">
        <v>69.3</v>
      </c>
      <c r="AA698" s="1">
        <v>1.393</v>
      </c>
      <c r="AB698" s="1">
        <v>3.1255999999999999</v>
      </c>
      <c r="AC698" s="1">
        <v>69.3</v>
      </c>
      <c r="AD698" s="1">
        <v>1.4001999999999999</v>
      </c>
      <c r="AE698" s="1">
        <v>1.93</v>
      </c>
    </row>
    <row r="699" spans="17:31" x14ac:dyDescent="0.25">
      <c r="Q699" s="1"/>
      <c r="R699" s="1"/>
      <c r="S699" s="1"/>
      <c r="T699" s="5"/>
      <c r="U699" s="5"/>
      <c r="V699" s="5"/>
      <c r="W699" s="5"/>
      <c r="X699" s="5"/>
      <c r="Z699" s="1">
        <v>69.400000000000006</v>
      </c>
      <c r="AA699" s="1">
        <v>1.3940999999999999</v>
      </c>
      <c r="AB699" s="1">
        <v>3.1381000000000001</v>
      </c>
      <c r="AC699" s="1">
        <v>69.400000000000006</v>
      </c>
      <c r="AD699" s="1">
        <v>1.401</v>
      </c>
      <c r="AE699" s="1">
        <v>1.9352</v>
      </c>
    </row>
    <row r="700" spans="17:31" x14ac:dyDescent="0.25">
      <c r="Q700" s="1"/>
      <c r="R700" s="1"/>
      <c r="S700" s="1"/>
      <c r="T700" s="5"/>
      <c r="U700" s="5"/>
      <c r="V700" s="5"/>
      <c r="W700" s="5"/>
      <c r="X700" s="5"/>
      <c r="Z700" s="1">
        <v>69.5</v>
      </c>
      <c r="AA700" s="1">
        <v>1.3948</v>
      </c>
      <c r="AB700" s="1">
        <v>3.1444000000000001</v>
      </c>
      <c r="AC700" s="1">
        <v>69.5</v>
      </c>
      <c r="AD700" s="1">
        <v>1.4016999999999999</v>
      </c>
      <c r="AE700" s="1">
        <v>1.9373</v>
      </c>
    </row>
    <row r="701" spans="17:31" x14ac:dyDescent="0.25">
      <c r="Q701" s="1"/>
      <c r="R701" s="1"/>
      <c r="S701" s="1"/>
      <c r="T701" s="5"/>
      <c r="U701" s="5"/>
      <c r="V701" s="5"/>
      <c r="W701" s="5"/>
      <c r="X701" s="5"/>
      <c r="Z701" s="1">
        <v>69.599999999999994</v>
      </c>
      <c r="AA701" s="1">
        <v>1.3954</v>
      </c>
      <c r="AB701" s="1">
        <v>3.1478000000000002</v>
      </c>
      <c r="AC701" s="1">
        <v>69.599999999999994</v>
      </c>
      <c r="AD701" s="1">
        <v>1.4027000000000001</v>
      </c>
      <c r="AE701" s="1">
        <v>1.9426000000000001</v>
      </c>
    </row>
    <row r="702" spans="17:31" x14ac:dyDescent="0.25">
      <c r="Q702" s="1"/>
      <c r="R702" s="1"/>
      <c r="S702" s="1"/>
      <c r="T702" s="5"/>
      <c r="U702" s="5"/>
      <c r="V702" s="5"/>
      <c r="W702" s="5"/>
      <c r="X702" s="5"/>
      <c r="Z702" s="1">
        <v>69.7</v>
      </c>
      <c r="AA702" s="1">
        <v>1.3964000000000001</v>
      </c>
      <c r="AB702" s="1">
        <v>3.1579999999999999</v>
      </c>
      <c r="AC702" s="1">
        <v>69.7</v>
      </c>
      <c r="AD702" s="1">
        <v>1.4036</v>
      </c>
      <c r="AE702" s="1">
        <v>1.9488000000000001</v>
      </c>
    </row>
    <row r="703" spans="17:31" x14ac:dyDescent="0.25">
      <c r="Q703" s="1"/>
      <c r="R703" s="1"/>
      <c r="S703" s="1"/>
      <c r="T703" s="5"/>
      <c r="U703" s="5"/>
      <c r="V703" s="5"/>
      <c r="W703" s="5"/>
      <c r="X703" s="5"/>
      <c r="Z703" s="1">
        <v>69.8</v>
      </c>
      <c r="AA703" s="1">
        <v>1.3974</v>
      </c>
      <c r="AB703" s="1">
        <v>3.1715</v>
      </c>
      <c r="AC703" s="1">
        <v>69.8</v>
      </c>
      <c r="AD703" s="1">
        <v>1.4043000000000001</v>
      </c>
      <c r="AE703" s="1">
        <v>1.9508000000000001</v>
      </c>
    </row>
    <row r="704" spans="17:31" x14ac:dyDescent="0.25">
      <c r="Q704" s="1"/>
      <c r="R704" s="1"/>
      <c r="S704" s="1"/>
      <c r="T704" s="5"/>
      <c r="U704" s="5"/>
      <c r="V704" s="5"/>
      <c r="W704" s="5"/>
      <c r="X704" s="5"/>
      <c r="Z704" s="1">
        <v>69.900000000000006</v>
      </c>
      <c r="AA704" s="1">
        <v>1.3980999999999999</v>
      </c>
      <c r="AB704" s="1">
        <v>3.1739000000000002</v>
      </c>
      <c r="AC704" s="1">
        <v>69.900000000000006</v>
      </c>
      <c r="AD704" s="1">
        <v>1.405</v>
      </c>
      <c r="AE704" s="1">
        <v>1.9539</v>
      </c>
    </row>
    <row r="705" spans="17:31" x14ac:dyDescent="0.25">
      <c r="Q705" s="1"/>
      <c r="R705" s="1"/>
      <c r="S705" s="1"/>
      <c r="T705" s="5"/>
      <c r="U705" s="5"/>
      <c r="V705" s="5"/>
      <c r="W705" s="5"/>
      <c r="X705" s="5"/>
      <c r="Z705" s="1">
        <v>70</v>
      </c>
      <c r="AA705" s="1">
        <v>1.3987000000000001</v>
      </c>
      <c r="AB705" s="1">
        <v>3.1781999999999999</v>
      </c>
      <c r="AC705" s="1">
        <v>70</v>
      </c>
      <c r="AD705" s="1">
        <v>1.4060999999999999</v>
      </c>
      <c r="AE705" s="1">
        <v>1.9614</v>
      </c>
    </row>
    <row r="706" spans="17:31" x14ac:dyDescent="0.25">
      <c r="Q706" s="1"/>
      <c r="R706" s="1"/>
      <c r="S706" s="1"/>
      <c r="T706" s="5"/>
      <c r="U706" s="5"/>
      <c r="V706" s="5"/>
      <c r="W706" s="5"/>
      <c r="X706" s="5"/>
      <c r="Z706" s="1">
        <v>70.099999999999994</v>
      </c>
      <c r="AA706" s="1">
        <v>1.3998999999999999</v>
      </c>
      <c r="AB706" s="1">
        <v>3.1913</v>
      </c>
      <c r="AC706" s="1">
        <v>70.099999999999994</v>
      </c>
      <c r="AD706" s="1">
        <v>1.4068000000000001</v>
      </c>
      <c r="AE706" s="1">
        <v>1.9658</v>
      </c>
    </row>
    <row r="707" spans="17:31" x14ac:dyDescent="0.25">
      <c r="Q707" s="1"/>
      <c r="R707" s="1"/>
      <c r="S707" s="1"/>
      <c r="T707" s="5"/>
      <c r="U707" s="5"/>
      <c r="V707" s="5"/>
      <c r="W707" s="5"/>
      <c r="X707" s="5"/>
      <c r="Z707" s="1">
        <v>70.2</v>
      </c>
      <c r="AA707" s="1">
        <v>1.4007000000000001</v>
      </c>
      <c r="AB707" s="1">
        <v>3.2010000000000001</v>
      </c>
      <c r="AC707" s="1">
        <v>70.2</v>
      </c>
      <c r="AD707" s="1">
        <v>1.4074</v>
      </c>
      <c r="AE707" s="1">
        <v>1.9668000000000001</v>
      </c>
    </row>
    <row r="708" spans="17:31" x14ac:dyDescent="0.25">
      <c r="Q708" s="1"/>
      <c r="R708" s="1"/>
      <c r="S708" s="1"/>
      <c r="T708" s="5"/>
      <c r="U708" s="5"/>
      <c r="V708" s="5"/>
      <c r="W708" s="5"/>
      <c r="X708" s="5"/>
      <c r="Z708" s="1">
        <v>70.3</v>
      </c>
      <c r="AA708" s="1">
        <v>1.4014</v>
      </c>
      <c r="AB708" s="1">
        <v>3.2052999999999998</v>
      </c>
      <c r="AC708" s="1">
        <v>70.3</v>
      </c>
      <c r="AD708" s="1">
        <v>1.4084000000000001</v>
      </c>
      <c r="AE708" s="1">
        <v>1.9718</v>
      </c>
    </row>
    <row r="709" spans="17:31" x14ac:dyDescent="0.25">
      <c r="Q709" s="1"/>
      <c r="R709" s="1"/>
      <c r="S709" s="1"/>
      <c r="T709" s="5"/>
      <c r="U709" s="5"/>
      <c r="V709" s="5"/>
      <c r="W709" s="5"/>
      <c r="X709" s="5"/>
      <c r="Z709" s="1">
        <v>70.400000000000006</v>
      </c>
      <c r="AA709" s="1">
        <v>1.4023000000000001</v>
      </c>
      <c r="AB709" s="1">
        <v>3.2132000000000001</v>
      </c>
      <c r="AC709" s="1">
        <v>70.400000000000006</v>
      </c>
      <c r="AD709" s="1">
        <v>1.4094</v>
      </c>
      <c r="AE709" s="1">
        <v>1.9807999999999999</v>
      </c>
    </row>
    <row r="710" spans="17:31" x14ac:dyDescent="0.25">
      <c r="Q710" s="1"/>
      <c r="R710" s="1"/>
      <c r="S710" s="1"/>
      <c r="T710" s="5"/>
      <c r="U710" s="5"/>
      <c r="V710" s="5"/>
      <c r="W710" s="5"/>
      <c r="X710" s="5"/>
      <c r="Z710" s="1">
        <v>70.5</v>
      </c>
      <c r="AA710" s="1">
        <v>1.4032</v>
      </c>
      <c r="AB710" s="1">
        <v>3.2240000000000002</v>
      </c>
      <c r="AC710" s="1">
        <v>70.5</v>
      </c>
      <c r="AD710" s="1">
        <v>1.4100999999999999</v>
      </c>
      <c r="AE710" s="1">
        <v>1.9806999999999999</v>
      </c>
    </row>
    <row r="711" spans="17:31" x14ac:dyDescent="0.25">
      <c r="Q711" s="1"/>
      <c r="R711" s="1"/>
      <c r="S711" s="1"/>
      <c r="T711" s="5"/>
      <c r="U711" s="5"/>
      <c r="V711" s="5"/>
      <c r="W711" s="5"/>
      <c r="X711" s="5"/>
      <c r="Z711" s="1">
        <v>70.599999999999994</v>
      </c>
      <c r="AA711" s="1">
        <v>1.4038999999999999</v>
      </c>
      <c r="AB711" s="1">
        <v>3.2239</v>
      </c>
      <c r="AC711" s="1">
        <v>70.599999999999994</v>
      </c>
      <c r="AD711" s="1">
        <v>1.4108000000000001</v>
      </c>
      <c r="AE711" s="1">
        <v>1.9797</v>
      </c>
    </row>
    <row r="712" spans="17:31" x14ac:dyDescent="0.25">
      <c r="Q712" s="1"/>
      <c r="R712" s="1"/>
      <c r="S712" s="1"/>
      <c r="T712" s="5"/>
      <c r="U712" s="5"/>
      <c r="V712" s="5"/>
      <c r="W712" s="5"/>
      <c r="X712" s="5"/>
      <c r="Z712" s="1">
        <v>70.7</v>
      </c>
      <c r="AA712" s="1">
        <v>1.4047000000000001</v>
      </c>
      <c r="AB712" s="1">
        <v>3.2307000000000001</v>
      </c>
      <c r="AC712" s="1">
        <v>70.7</v>
      </c>
      <c r="AD712" s="1">
        <v>1.4117999999999999</v>
      </c>
      <c r="AE712" s="1">
        <v>1.9872000000000001</v>
      </c>
    </row>
    <row r="713" spans="17:31" x14ac:dyDescent="0.25">
      <c r="Q713" s="1"/>
      <c r="R713" s="1"/>
      <c r="S713" s="1"/>
      <c r="T713" s="5"/>
      <c r="U713" s="5"/>
      <c r="V713" s="5"/>
      <c r="W713" s="5"/>
      <c r="X713" s="5"/>
      <c r="Z713" s="1">
        <v>70.8</v>
      </c>
      <c r="AA713" s="1">
        <v>1.4057999999999999</v>
      </c>
      <c r="AB713" s="1">
        <v>3.2425999999999999</v>
      </c>
      <c r="AC713" s="1">
        <v>70.8</v>
      </c>
      <c r="AD713" s="1">
        <v>1.4128000000000001</v>
      </c>
      <c r="AE713" s="1">
        <v>1.9947999999999999</v>
      </c>
    </row>
    <row r="714" spans="17:31" x14ac:dyDescent="0.25">
      <c r="Z714" s="1">
        <v>70.900000000000006</v>
      </c>
      <c r="AA714" s="1">
        <v>1.4065000000000001</v>
      </c>
      <c r="AB714" s="1">
        <v>3.2519999999999998</v>
      </c>
      <c r="AC714" s="1">
        <v>70.900000000000006</v>
      </c>
      <c r="AD714" s="1">
        <v>1.4134</v>
      </c>
      <c r="AE714" s="1">
        <v>1.9965999999999999</v>
      </c>
    </row>
    <row r="715" spans="17:31" x14ac:dyDescent="0.25">
      <c r="Z715" s="1">
        <v>71</v>
      </c>
      <c r="AA715" s="1">
        <v>1.4072</v>
      </c>
      <c r="AB715" s="1">
        <v>3.2559999999999998</v>
      </c>
      <c r="AC715" s="1">
        <v>71</v>
      </c>
      <c r="AD715" s="1">
        <v>1.4142999999999999</v>
      </c>
      <c r="AE715" s="1">
        <v>2.0015999999999998</v>
      </c>
    </row>
    <row r="716" spans="17:31" x14ac:dyDescent="0.25">
      <c r="Z716" s="1">
        <v>71.099999999999994</v>
      </c>
      <c r="AA716" s="1">
        <v>1.4080999999999999</v>
      </c>
      <c r="AB716" s="1">
        <v>3.2635000000000001</v>
      </c>
      <c r="AC716" s="1">
        <v>71.099999999999994</v>
      </c>
      <c r="AD716" s="1">
        <v>1.4153</v>
      </c>
      <c r="AE716" s="1">
        <v>2.0087000000000002</v>
      </c>
    </row>
    <row r="717" spans="17:31" x14ac:dyDescent="0.25">
      <c r="Z717" s="1">
        <v>71.2</v>
      </c>
      <c r="AA717" s="1">
        <v>1.4091</v>
      </c>
      <c r="AB717" s="1">
        <v>3.2783000000000002</v>
      </c>
      <c r="AC717" s="1">
        <v>71.2</v>
      </c>
      <c r="AD717" s="1">
        <v>1.4159999999999999</v>
      </c>
      <c r="AE717" s="1">
        <v>2.0116999999999998</v>
      </c>
    </row>
    <row r="718" spans="17:31" x14ac:dyDescent="0.25">
      <c r="Z718" s="1">
        <v>71.3</v>
      </c>
      <c r="AA718" s="1">
        <v>1.4097999999999999</v>
      </c>
      <c r="AB718" s="1">
        <v>3.2822</v>
      </c>
      <c r="AC718" s="1">
        <v>71.3</v>
      </c>
      <c r="AD718" s="1">
        <v>1.4168000000000001</v>
      </c>
      <c r="AE718" s="1">
        <v>2.0148999999999999</v>
      </c>
    </row>
    <row r="719" spans="17:31" x14ac:dyDescent="0.25">
      <c r="Z719" s="1">
        <v>71.400000000000006</v>
      </c>
      <c r="AA719" s="1">
        <v>1.4104000000000001</v>
      </c>
      <c r="AB719" s="1">
        <v>3.2865000000000002</v>
      </c>
      <c r="AC719" s="1">
        <v>71.400000000000006</v>
      </c>
      <c r="AD719" s="1">
        <v>1.4177</v>
      </c>
      <c r="AE719" s="1">
        <v>2.0211000000000001</v>
      </c>
    </row>
    <row r="720" spans="17:31" x14ac:dyDescent="0.25">
      <c r="Z720" s="1">
        <v>71.5</v>
      </c>
      <c r="AA720" s="1">
        <v>1.4114</v>
      </c>
      <c r="AB720" s="1">
        <v>3.2970000000000002</v>
      </c>
      <c r="AC720" s="1">
        <v>71.5</v>
      </c>
      <c r="AD720" s="1">
        <v>1.4186000000000001</v>
      </c>
      <c r="AE720" s="1">
        <v>2.0270000000000001</v>
      </c>
    </row>
    <row r="721" spans="26:31" x14ac:dyDescent="0.25">
      <c r="Z721" s="1">
        <v>71.599999999999994</v>
      </c>
      <c r="AA721" s="1">
        <v>1.4124000000000001</v>
      </c>
      <c r="AB721" s="1">
        <v>3.3107000000000002</v>
      </c>
      <c r="AC721" s="1">
        <v>71.599999999999994</v>
      </c>
      <c r="AD721" s="1">
        <v>1.4193</v>
      </c>
      <c r="AE721" s="1">
        <v>2.0289000000000001</v>
      </c>
    </row>
    <row r="722" spans="26:31" x14ac:dyDescent="0.25">
      <c r="Z722" s="1">
        <v>71.7</v>
      </c>
      <c r="AA722" s="1">
        <v>1.4131</v>
      </c>
      <c r="AB722" s="1">
        <v>3.3146</v>
      </c>
      <c r="AC722" s="1">
        <v>71.7</v>
      </c>
      <c r="AD722" s="1">
        <v>1.4200999999999999</v>
      </c>
      <c r="AE722" s="1">
        <v>2.0323000000000002</v>
      </c>
    </row>
    <row r="723" spans="26:31" x14ac:dyDescent="0.25">
      <c r="Z723" s="1">
        <v>71.8</v>
      </c>
      <c r="AA723" s="1">
        <v>1.4138999999999999</v>
      </c>
      <c r="AB723" s="1">
        <v>3.3218000000000001</v>
      </c>
      <c r="AC723" s="1">
        <v>71.8</v>
      </c>
      <c r="AD723" s="1">
        <v>1.4211</v>
      </c>
      <c r="AE723" s="1">
        <v>2.0411999999999999</v>
      </c>
    </row>
    <row r="724" spans="26:31" x14ac:dyDescent="0.25">
      <c r="Z724" s="1">
        <v>71.900000000000006</v>
      </c>
      <c r="AA724" s="1">
        <v>1.4149</v>
      </c>
      <c r="AB724" s="1">
        <v>3.3338999999999999</v>
      </c>
      <c r="AC724" s="1">
        <v>71.900000000000006</v>
      </c>
      <c r="AD724" s="1">
        <v>1.4218</v>
      </c>
      <c r="AE724" s="1">
        <v>2.044</v>
      </c>
    </row>
    <row r="725" spans="26:31" x14ac:dyDescent="0.25">
      <c r="Z725" s="1">
        <v>72</v>
      </c>
      <c r="AA725" s="1">
        <v>1.4156</v>
      </c>
      <c r="AB725" s="1">
        <v>3.3395000000000001</v>
      </c>
      <c r="AC725" s="1">
        <v>72</v>
      </c>
      <c r="AD725" s="1">
        <v>1.4224000000000001</v>
      </c>
      <c r="AE725" s="1">
        <v>2.0455000000000001</v>
      </c>
    </row>
    <row r="726" spans="26:31" x14ac:dyDescent="0.25">
      <c r="Z726" s="1">
        <v>72.099999999999994</v>
      </c>
      <c r="AA726" s="1">
        <v>1.4164000000000001</v>
      </c>
      <c r="AB726" s="1">
        <v>3.3443000000000001</v>
      </c>
      <c r="AC726" s="1">
        <v>72.099999999999994</v>
      </c>
      <c r="AD726" s="1">
        <v>1.4234</v>
      </c>
      <c r="AE726" s="1">
        <v>2.0510000000000002</v>
      </c>
    </row>
    <row r="727" spans="26:31" x14ac:dyDescent="0.25">
      <c r="Z727" s="1">
        <v>72.2</v>
      </c>
      <c r="AA727" s="1">
        <v>1.4173</v>
      </c>
      <c r="AB727" s="1">
        <v>3.3531</v>
      </c>
      <c r="AC727" s="1">
        <v>72.2</v>
      </c>
      <c r="AD727" s="1">
        <v>1.4244000000000001</v>
      </c>
      <c r="AE727" s="1">
        <v>2.0598000000000001</v>
      </c>
    </row>
    <row r="728" spans="26:31" x14ac:dyDescent="0.25">
      <c r="Z728" s="1">
        <v>72.3</v>
      </c>
      <c r="AA728" s="1">
        <v>1.4181999999999999</v>
      </c>
      <c r="AB728" s="1">
        <v>3.3649</v>
      </c>
      <c r="AC728" s="1">
        <v>72.3</v>
      </c>
      <c r="AD728" s="1">
        <v>1.4251</v>
      </c>
      <c r="AE728" s="1">
        <v>2.0615999999999999</v>
      </c>
    </row>
    <row r="729" spans="26:31" x14ac:dyDescent="0.25">
      <c r="Z729" s="1">
        <v>72.400000000000006</v>
      </c>
      <c r="AA729" s="1">
        <v>1.4188000000000001</v>
      </c>
      <c r="AB729" s="1">
        <v>3.3683000000000001</v>
      </c>
      <c r="AC729" s="1">
        <v>72.400000000000006</v>
      </c>
      <c r="AD729" s="1">
        <v>1.4258999999999999</v>
      </c>
      <c r="AE729" s="1">
        <v>2.0653000000000001</v>
      </c>
    </row>
    <row r="730" spans="26:31" x14ac:dyDescent="0.25">
      <c r="Z730" s="1">
        <v>72.5</v>
      </c>
      <c r="AA730" s="1">
        <v>1.4196</v>
      </c>
      <c r="AB730" s="1">
        <v>3.3740999999999999</v>
      </c>
      <c r="AC730" s="1">
        <v>72.5</v>
      </c>
      <c r="AD730" s="1">
        <v>1.4269000000000001</v>
      </c>
      <c r="AE730" s="1">
        <v>2.0722999999999998</v>
      </c>
    </row>
    <row r="731" spans="26:31" x14ac:dyDescent="0.25">
      <c r="Z731" s="1">
        <v>72.599999999999994</v>
      </c>
      <c r="AA731" s="1">
        <v>1.4208000000000001</v>
      </c>
      <c r="AB731" s="1">
        <v>3.3887</v>
      </c>
      <c r="AC731" s="1">
        <v>72.599999999999994</v>
      </c>
      <c r="AD731" s="1">
        <v>1.4277</v>
      </c>
      <c r="AE731" s="1">
        <v>2.0756999999999999</v>
      </c>
    </row>
    <row r="732" spans="26:31" x14ac:dyDescent="0.25">
      <c r="Z732" s="1">
        <v>72.7</v>
      </c>
      <c r="AA732" s="1">
        <v>1.4215</v>
      </c>
      <c r="AB732" s="1">
        <v>3.3963000000000001</v>
      </c>
      <c r="AC732" s="1">
        <v>72.7</v>
      </c>
      <c r="AD732" s="1">
        <v>1.4283999999999999</v>
      </c>
      <c r="AE732" s="1">
        <v>2.0779999999999998</v>
      </c>
    </row>
    <row r="733" spans="26:31" x14ac:dyDescent="0.25">
      <c r="Z733" s="1">
        <v>72.8</v>
      </c>
      <c r="AA733" s="1">
        <v>1.4220999999999999</v>
      </c>
      <c r="AB733" s="1">
        <v>3.3990999999999998</v>
      </c>
      <c r="AC733" s="1">
        <v>72.8</v>
      </c>
      <c r="AD733" s="1">
        <v>1.4293</v>
      </c>
      <c r="AE733" s="1">
        <v>2.0823</v>
      </c>
    </row>
    <row r="734" spans="26:31" x14ac:dyDescent="0.25">
      <c r="Z734" s="1">
        <v>72.900000000000006</v>
      </c>
      <c r="AA734" s="1">
        <v>1.423</v>
      </c>
      <c r="AB734" s="1">
        <v>3.4066999999999998</v>
      </c>
      <c r="AC734" s="1">
        <v>72.900000000000006</v>
      </c>
      <c r="AD734" s="1">
        <v>1.4301999999999999</v>
      </c>
      <c r="AE734" s="1">
        <v>2.0905</v>
      </c>
    </row>
    <row r="735" spans="26:31" x14ac:dyDescent="0.25">
      <c r="Z735" s="1">
        <v>73</v>
      </c>
      <c r="AA735" s="1">
        <v>1.4241999999999999</v>
      </c>
      <c r="AB735" s="1">
        <v>3.4232</v>
      </c>
      <c r="AC735" s="1">
        <v>73</v>
      </c>
      <c r="AD735" s="1">
        <v>1.4309000000000001</v>
      </c>
      <c r="AE735" s="1">
        <v>2.0920999999999998</v>
      </c>
    </row>
    <row r="736" spans="26:31" x14ac:dyDescent="0.25">
      <c r="Z736" s="1">
        <v>73.099999999999994</v>
      </c>
      <c r="AA736" s="1">
        <v>1.4248000000000001</v>
      </c>
      <c r="AB736" s="1">
        <v>3.4278</v>
      </c>
      <c r="AC736" s="1">
        <v>73.099999999999994</v>
      </c>
      <c r="AD736" s="1">
        <v>1.4316</v>
      </c>
      <c r="AE736" s="1">
        <v>2.0947</v>
      </c>
    </row>
    <row r="737" spans="26:31" x14ac:dyDescent="0.25">
      <c r="Z737" s="1">
        <v>73.2</v>
      </c>
      <c r="AA737" s="1">
        <v>1.4256</v>
      </c>
      <c r="AB737" s="1">
        <v>3.4344000000000001</v>
      </c>
      <c r="AC737" s="1">
        <v>73.2</v>
      </c>
      <c r="AD737" s="1">
        <v>1.4327000000000001</v>
      </c>
      <c r="AE737" s="1">
        <v>2.1021000000000001</v>
      </c>
    </row>
    <row r="738" spans="26:31" x14ac:dyDescent="0.25">
      <c r="Z738" s="1">
        <v>73.3</v>
      </c>
      <c r="AA738" s="1">
        <v>1.4266000000000001</v>
      </c>
      <c r="AB738" s="1">
        <v>3.4439000000000002</v>
      </c>
      <c r="AC738" s="1">
        <v>73.3</v>
      </c>
      <c r="AD738" s="1">
        <v>1.4335</v>
      </c>
      <c r="AE738" s="1">
        <v>2.1038999999999999</v>
      </c>
    </row>
    <row r="739" spans="26:31" x14ac:dyDescent="0.25">
      <c r="Z739" s="1">
        <v>73.400000000000006</v>
      </c>
      <c r="AA739" s="1">
        <v>1.4273</v>
      </c>
      <c r="AB739" s="1">
        <v>3.4523999999999999</v>
      </c>
      <c r="AC739" s="1">
        <v>73.400000000000006</v>
      </c>
      <c r="AD739" s="1">
        <v>1.4340999999999999</v>
      </c>
      <c r="AE739" s="1">
        <v>2.1057000000000001</v>
      </c>
    </row>
    <row r="740" spans="26:31" x14ac:dyDescent="0.25">
      <c r="Z740" s="1">
        <v>73.5</v>
      </c>
      <c r="AA740" s="1">
        <v>1.4280999999999999</v>
      </c>
      <c r="AB740" s="1">
        <v>3.4565000000000001</v>
      </c>
      <c r="AC740" s="1">
        <v>73.5</v>
      </c>
      <c r="AD740" s="1">
        <v>1.4350000000000001</v>
      </c>
      <c r="AE740" s="1">
        <v>2.1097999999999999</v>
      </c>
    </row>
    <row r="741" spans="26:31" x14ac:dyDescent="0.25">
      <c r="Z741" s="1">
        <v>73.599999999999994</v>
      </c>
      <c r="AA741" s="1">
        <v>1.4289000000000001</v>
      </c>
      <c r="AB741" s="1">
        <v>3.4581</v>
      </c>
      <c r="AC741" s="1">
        <v>73.599999999999994</v>
      </c>
      <c r="AD741" s="1">
        <v>1.4360999999999999</v>
      </c>
      <c r="AE741" s="1">
        <v>2.1202000000000001</v>
      </c>
    </row>
    <row r="742" spans="26:31" x14ac:dyDescent="0.25">
      <c r="Z742" s="1">
        <v>73.7</v>
      </c>
      <c r="AA742" s="1">
        <v>1.4298999999999999</v>
      </c>
      <c r="AB742" s="1">
        <v>3.472</v>
      </c>
      <c r="AC742" s="1">
        <v>73.7</v>
      </c>
      <c r="AD742" s="1">
        <v>1.4369000000000001</v>
      </c>
      <c r="AE742" s="1">
        <v>2.1240999999999999</v>
      </c>
    </row>
    <row r="743" spans="26:31" x14ac:dyDescent="0.25">
      <c r="Z743" s="1">
        <v>73.8</v>
      </c>
      <c r="AA743" s="1">
        <v>1.4306000000000001</v>
      </c>
      <c r="AB743" s="1">
        <v>3.4792999999999998</v>
      </c>
      <c r="AC743" s="1">
        <v>73.8</v>
      </c>
      <c r="AD743" s="1">
        <v>1.4376</v>
      </c>
      <c r="AE743" s="1">
        <v>2.1261000000000001</v>
      </c>
    </row>
    <row r="744" spans="26:31" x14ac:dyDescent="0.25">
      <c r="Z744" s="1">
        <v>73.900000000000006</v>
      </c>
      <c r="AA744" s="1">
        <v>1.4313</v>
      </c>
      <c r="AB744" s="1">
        <v>3.4836</v>
      </c>
      <c r="AC744" s="1">
        <v>73.900000000000006</v>
      </c>
      <c r="AD744" s="1">
        <v>1.4384999999999999</v>
      </c>
      <c r="AE744" s="1">
        <v>2.1318000000000001</v>
      </c>
    </row>
    <row r="745" spans="26:31" x14ac:dyDescent="0.25">
      <c r="Z745" s="1">
        <v>74</v>
      </c>
      <c r="AA745" s="1">
        <v>1.4323999999999999</v>
      </c>
      <c r="AB745" s="1">
        <v>3.4971000000000001</v>
      </c>
      <c r="AC745" s="1">
        <v>74</v>
      </c>
      <c r="AD745" s="1">
        <v>1.4394</v>
      </c>
      <c r="AE745" s="1">
        <v>2.1377999999999999</v>
      </c>
    </row>
    <row r="746" spans="26:31" x14ac:dyDescent="0.25">
      <c r="Z746" s="1">
        <v>74.099999999999994</v>
      </c>
      <c r="AA746" s="1">
        <v>1.4332</v>
      </c>
      <c r="AB746" s="1">
        <v>3.5078</v>
      </c>
      <c r="AC746" s="1">
        <v>74.099999999999994</v>
      </c>
      <c r="AD746" s="1">
        <v>1.4400999999999999</v>
      </c>
      <c r="AE746" s="1">
        <v>2.1404000000000001</v>
      </c>
    </row>
    <row r="747" spans="26:31" x14ac:dyDescent="0.25">
      <c r="Z747" s="1">
        <v>74.2</v>
      </c>
      <c r="AA747" s="1">
        <v>1.4338</v>
      </c>
      <c r="AB747" s="1">
        <v>3.5104000000000002</v>
      </c>
      <c r="AC747" s="1">
        <v>74.2</v>
      </c>
      <c r="AD747" s="1">
        <v>1.4409000000000001</v>
      </c>
      <c r="AE747" s="1">
        <v>2.1442000000000001</v>
      </c>
    </row>
    <row r="748" spans="26:31" x14ac:dyDescent="0.25">
      <c r="Z748" s="1">
        <v>74.3</v>
      </c>
      <c r="AA748" s="1">
        <v>1.4347000000000001</v>
      </c>
      <c r="AB748" s="1">
        <v>3.5175000000000001</v>
      </c>
      <c r="AC748" s="1">
        <v>74.3</v>
      </c>
      <c r="AD748" s="1">
        <v>1.4419</v>
      </c>
      <c r="AE748" s="1">
        <v>2.1514000000000002</v>
      </c>
    </row>
    <row r="749" spans="26:31" x14ac:dyDescent="0.25">
      <c r="Z749" s="1">
        <v>74.400000000000006</v>
      </c>
      <c r="AA749" s="1">
        <v>1.4358</v>
      </c>
      <c r="AB749" s="1">
        <v>3.5318000000000001</v>
      </c>
      <c r="AC749" s="1">
        <v>74.400000000000006</v>
      </c>
      <c r="AD749" s="1">
        <v>1.4426000000000001</v>
      </c>
      <c r="AE749" s="1">
        <v>2.1562000000000001</v>
      </c>
    </row>
    <row r="750" spans="26:31" x14ac:dyDescent="0.25">
      <c r="Z750" s="1">
        <v>74.5</v>
      </c>
      <c r="AA750" s="1">
        <v>1.4365000000000001</v>
      </c>
      <c r="AB750" s="1">
        <v>3.5402999999999998</v>
      </c>
      <c r="AC750" s="1">
        <v>74.5</v>
      </c>
      <c r="AD750" s="1">
        <v>1.4433</v>
      </c>
      <c r="AE750" s="1">
        <v>2.1579999999999999</v>
      </c>
    </row>
    <row r="751" spans="26:31" x14ac:dyDescent="0.25">
      <c r="Z751" s="1">
        <v>74.599999999999994</v>
      </c>
      <c r="AA751" s="1">
        <v>1.4372</v>
      </c>
      <c r="AB751" s="1">
        <v>3.5440999999999998</v>
      </c>
      <c r="AC751" s="1">
        <v>74.599999999999994</v>
      </c>
      <c r="AD751" s="1">
        <v>1.4442999999999999</v>
      </c>
      <c r="AE751" s="1">
        <v>2.1646000000000001</v>
      </c>
    </row>
    <row r="752" spans="26:31" x14ac:dyDescent="0.25">
      <c r="Z752" s="1">
        <v>74.7</v>
      </c>
      <c r="AA752" s="1">
        <v>1.4380999999999999</v>
      </c>
      <c r="AB752" s="1">
        <v>3.5537999999999998</v>
      </c>
      <c r="AC752" s="1">
        <v>74.7</v>
      </c>
      <c r="AD752" s="1">
        <v>1.4452</v>
      </c>
      <c r="AE752" s="1">
        <v>2.1720999999999999</v>
      </c>
    </row>
    <row r="753" spans="26:31" x14ac:dyDescent="0.25">
      <c r="Z753" s="1">
        <v>74.8</v>
      </c>
      <c r="AA753" s="1">
        <v>1.4391</v>
      </c>
      <c r="AB753" s="1">
        <v>3.5649000000000002</v>
      </c>
      <c r="AC753" s="1">
        <v>74.8</v>
      </c>
      <c r="AD753" s="1">
        <v>1.4459</v>
      </c>
      <c r="AE753" s="1">
        <v>2.1728999999999998</v>
      </c>
    </row>
    <row r="754" spans="26:31" x14ac:dyDescent="0.25">
      <c r="Z754" s="1">
        <v>74.900000000000006</v>
      </c>
      <c r="AA754" s="1">
        <v>1.4398</v>
      </c>
      <c r="AB754" s="1">
        <v>3.5703</v>
      </c>
      <c r="AC754" s="1">
        <v>74.900000000000006</v>
      </c>
      <c r="AD754" s="1">
        <v>1.4466000000000001</v>
      </c>
      <c r="AE754" s="1">
        <v>2.1760000000000002</v>
      </c>
    </row>
    <row r="755" spans="26:31" x14ac:dyDescent="0.25">
      <c r="Z755" s="1">
        <v>75</v>
      </c>
      <c r="AA755" s="1">
        <v>1.4406000000000001</v>
      </c>
      <c r="AB755" s="1">
        <v>3.5766</v>
      </c>
      <c r="AC755" s="1">
        <v>75</v>
      </c>
      <c r="AD755" s="1">
        <v>1.4477</v>
      </c>
      <c r="AE755" s="1">
        <v>2.1840999999999999</v>
      </c>
    </row>
    <row r="756" spans="26:31" x14ac:dyDescent="0.25">
      <c r="Z756" s="1">
        <v>75.099999999999994</v>
      </c>
      <c r="AA756" s="1">
        <v>1.4415</v>
      </c>
      <c r="AB756" s="1">
        <v>3.5882000000000001</v>
      </c>
      <c r="AC756" s="1">
        <v>75.099999999999994</v>
      </c>
      <c r="AD756" s="1">
        <v>1.4486000000000001</v>
      </c>
      <c r="AE756" s="1">
        <v>2.1905999999999999</v>
      </c>
    </row>
    <row r="757" spans="26:31" x14ac:dyDescent="0.25">
      <c r="Z757" s="1">
        <v>75.2</v>
      </c>
      <c r="AA757" s="1">
        <v>1.4422999999999999</v>
      </c>
      <c r="AB757" s="1">
        <v>3.5966</v>
      </c>
      <c r="AC757" s="1">
        <v>75.2</v>
      </c>
      <c r="AD757" s="1">
        <v>1.4492</v>
      </c>
      <c r="AE757" s="1">
        <v>2.1922000000000001</v>
      </c>
    </row>
    <row r="758" spans="26:31" x14ac:dyDescent="0.25">
      <c r="Z758" s="1">
        <v>75.3</v>
      </c>
      <c r="AA758" s="1">
        <v>1.4429000000000001</v>
      </c>
      <c r="AB758" s="1">
        <v>3.6</v>
      </c>
      <c r="AC758" s="1">
        <v>75.3</v>
      </c>
      <c r="AD758" s="1">
        <v>1.4500999999999999</v>
      </c>
      <c r="AE758" s="1">
        <v>2.1972</v>
      </c>
    </row>
    <row r="759" spans="26:31" x14ac:dyDescent="0.25">
      <c r="Z759" s="1">
        <v>75.400000000000006</v>
      </c>
      <c r="AA759" s="1">
        <v>1.4439</v>
      </c>
      <c r="AB759" s="1">
        <v>3.6110000000000002</v>
      </c>
      <c r="AC759" s="1">
        <v>75.400000000000006</v>
      </c>
      <c r="AD759" s="1">
        <v>1.4511000000000001</v>
      </c>
      <c r="AE759" s="1">
        <v>2.2046000000000001</v>
      </c>
    </row>
    <row r="760" spans="26:31" x14ac:dyDescent="0.25">
      <c r="Z760" s="1">
        <v>75.5</v>
      </c>
      <c r="AA760" s="1">
        <v>1.4449000000000001</v>
      </c>
      <c r="AB760" s="1">
        <v>3.6242000000000001</v>
      </c>
      <c r="AC760" s="1">
        <v>75.5</v>
      </c>
      <c r="AD760" s="1">
        <v>1.4518</v>
      </c>
      <c r="AE760" s="1">
        <v>2.2075999999999998</v>
      </c>
    </row>
    <row r="761" spans="26:31" x14ac:dyDescent="0.25">
      <c r="Z761" s="1">
        <v>75.599999999999994</v>
      </c>
      <c r="AA761" s="1">
        <v>1.4456</v>
      </c>
      <c r="AB761" s="1">
        <v>3.6274000000000002</v>
      </c>
      <c r="AC761" s="1">
        <v>75.599999999999994</v>
      </c>
      <c r="AD761" s="1">
        <v>1.4525999999999999</v>
      </c>
      <c r="AE761" s="1">
        <v>2.2109999999999999</v>
      </c>
    </row>
    <row r="762" spans="26:31" x14ac:dyDescent="0.25">
      <c r="Z762" s="1">
        <v>75.7</v>
      </c>
      <c r="AA762" s="1">
        <v>1.4461999999999999</v>
      </c>
      <c r="AB762" s="1">
        <v>3.6324000000000001</v>
      </c>
      <c r="AC762" s="1">
        <v>75.7</v>
      </c>
      <c r="AD762" s="1">
        <v>1.4535</v>
      </c>
      <c r="AE762" s="1">
        <v>2.2179000000000002</v>
      </c>
    </row>
    <row r="763" spans="26:31" x14ac:dyDescent="0.25">
      <c r="Z763" s="1">
        <v>75.8</v>
      </c>
      <c r="AA763" s="1">
        <v>1.4474</v>
      </c>
      <c r="AB763" s="1">
        <v>3.6448999999999998</v>
      </c>
      <c r="AC763" s="1">
        <v>75.8</v>
      </c>
      <c r="AD763" s="1">
        <v>1.4542999999999999</v>
      </c>
      <c r="AE763" s="1">
        <v>2.2233999999999998</v>
      </c>
    </row>
    <row r="764" spans="26:31" x14ac:dyDescent="0.25">
      <c r="Z764" s="1">
        <v>75.900000000000006</v>
      </c>
      <c r="AA764" s="1">
        <v>1.4481999999999999</v>
      </c>
      <c r="AB764" s="1">
        <v>3.6587000000000001</v>
      </c>
      <c r="AC764" s="1">
        <v>75.900000000000006</v>
      </c>
      <c r="AD764" s="1">
        <v>1.4550000000000001</v>
      </c>
      <c r="AE764" s="1">
        <v>2.2252999999999998</v>
      </c>
    </row>
    <row r="765" spans="26:31" x14ac:dyDescent="0.25">
      <c r="Z765" s="1">
        <v>76</v>
      </c>
      <c r="AA765" s="1">
        <v>1.4489000000000001</v>
      </c>
      <c r="AB765" s="1">
        <v>3.6617000000000002</v>
      </c>
      <c r="AC765" s="1">
        <v>76</v>
      </c>
      <c r="AD765" s="1">
        <v>1.4559</v>
      </c>
      <c r="AE765" s="1">
        <v>2.2303000000000002</v>
      </c>
    </row>
    <row r="766" spans="26:31" x14ac:dyDescent="0.25">
      <c r="Z766" s="1">
        <v>76.099999999999994</v>
      </c>
      <c r="AA766" s="1">
        <v>1.4498</v>
      </c>
      <c r="AB766" s="1">
        <v>3.6684999999999999</v>
      </c>
      <c r="AC766" s="1">
        <v>76.099999999999994</v>
      </c>
      <c r="AD766" s="1">
        <v>1.4569000000000001</v>
      </c>
      <c r="AE766" s="1">
        <v>2.2389000000000001</v>
      </c>
    </row>
    <row r="767" spans="26:31" x14ac:dyDescent="0.25">
      <c r="Z767" s="1">
        <v>76.2</v>
      </c>
      <c r="AA767" s="1">
        <v>1.4507000000000001</v>
      </c>
      <c r="AB767" s="1">
        <v>3.6808000000000001</v>
      </c>
      <c r="AC767" s="1">
        <v>76.2</v>
      </c>
      <c r="AD767" s="1">
        <v>1.4576</v>
      </c>
      <c r="AE767" s="1">
        <v>2.2355999999999998</v>
      </c>
    </row>
    <row r="768" spans="26:31" x14ac:dyDescent="0.25">
      <c r="Z768" s="1">
        <v>76.3</v>
      </c>
      <c r="AA768" s="1">
        <v>1.4514</v>
      </c>
      <c r="AB768" s="1">
        <v>3.6871</v>
      </c>
      <c r="AC768" s="1">
        <v>76.3</v>
      </c>
      <c r="AD768" s="1">
        <v>1.4582999999999999</v>
      </c>
      <c r="AE768" s="1">
        <v>2.2387999999999999</v>
      </c>
    </row>
    <row r="769" spans="26:31" x14ac:dyDescent="0.25">
      <c r="Z769" s="1">
        <v>76.400000000000006</v>
      </c>
      <c r="AA769" s="1">
        <v>1.4521999999999999</v>
      </c>
      <c r="AB769" s="1">
        <v>3.6926999999999999</v>
      </c>
      <c r="AC769" s="1">
        <v>76.400000000000006</v>
      </c>
      <c r="AD769" s="1">
        <v>1.4593</v>
      </c>
      <c r="AE769" s="1">
        <v>2.2464</v>
      </c>
    </row>
    <row r="770" spans="26:31" x14ac:dyDescent="0.25">
      <c r="Z770" s="1">
        <v>76.5</v>
      </c>
      <c r="AA770" s="1">
        <v>1.4531000000000001</v>
      </c>
      <c r="AB770" s="1">
        <v>3.7021999999999999</v>
      </c>
      <c r="AC770" s="1">
        <v>76.5</v>
      </c>
      <c r="AD770" s="1">
        <v>1.4602999999999999</v>
      </c>
      <c r="AE770" s="1">
        <v>2.2563</v>
      </c>
    </row>
    <row r="771" spans="26:31" x14ac:dyDescent="0.25">
      <c r="Z771" s="1">
        <v>76.599999999999994</v>
      </c>
      <c r="AA771" s="1">
        <v>1.454</v>
      </c>
      <c r="AB771" s="1">
        <v>3.7128000000000001</v>
      </c>
      <c r="AC771" s="1">
        <v>76.599999999999994</v>
      </c>
      <c r="AD771" s="1">
        <v>1.4609000000000001</v>
      </c>
      <c r="AE771" s="1">
        <v>2.2572000000000001</v>
      </c>
    </row>
    <row r="772" spans="26:31" x14ac:dyDescent="0.25">
      <c r="Z772" s="1">
        <v>76.7</v>
      </c>
      <c r="AA772" s="1">
        <v>1.4547000000000001</v>
      </c>
      <c r="AB772" s="1">
        <v>3.7170000000000001</v>
      </c>
      <c r="AC772" s="1">
        <v>76.7</v>
      </c>
      <c r="AD772" s="1">
        <v>1.4618</v>
      </c>
      <c r="AE772" s="1">
        <v>2.2612000000000001</v>
      </c>
    </row>
    <row r="773" spans="26:31" x14ac:dyDescent="0.25">
      <c r="Z773" s="1">
        <v>76.8</v>
      </c>
      <c r="AA773" s="1">
        <v>1.4556</v>
      </c>
      <c r="AB773" s="1">
        <v>3.7248999999999999</v>
      </c>
      <c r="AC773" s="1">
        <v>76.8</v>
      </c>
      <c r="AD773" s="1">
        <v>1.4628000000000001</v>
      </c>
      <c r="AE773" s="1">
        <v>2.2686999999999999</v>
      </c>
    </row>
    <row r="774" spans="26:31" x14ac:dyDescent="0.25">
      <c r="Z774" s="1">
        <v>76.900000000000006</v>
      </c>
      <c r="AA774" s="1">
        <v>1.4565999999999999</v>
      </c>
      <c r="AB774" s="1">
        <v>3.7391999999999999</v>
      </c>
      <c r="AC774" s="1">
        <v>76.900000000000006</v>
      </c>
      <c r="AD774" s="1">
        <v>1.4635</v>
      </c>
      <c r="AE774" s="1">
        <v>2.2725</v>
      </c>
    </row>
    <row r="775" spans="26:31" x14ac:dyDescent="0.25">
      <c r="Z775" s="1">
        <v>77</v>
      </c>
      <c r="AA775" s="1">
        <v>1.4572000000000001</v>
      </c>
      <c r="AB775" s="1">
        <v>3.7444999999999999</v>
      </c>
      <c r="AC775" s="1">
        <v>77</v>
      </c>
      <c r="AD775" s="1">
        <v>1.4641999999999999</v>
      </c>
      <c r="AE775" s="1">
        <v>2.2753999999999999</v>
      </c>
    </row>
    <row r="776" spans="26:31" x14ac:dyDescent="0.25">
      <c r="Z776" s="1">
        <v>77.099999999999994</v>
      </c>
      <c r="AA776" s="1">
        <v>1.4579</v>
      </c>
      <c r="AB776" s="1">
        <v>3.7418</v>
      </c>
      <c r="AC776" s="1">
        <v>77.099999999999994</v>
      </c>
      <c r="AD776" s="1">
        <v>1.4651000000000001</v>
      </c>
      <c r="AE776" s="1">
        <v>2.2803</v>
      </c>
    </row>
    <row r="777" spans="26:31" x14ac:dyDescent="0.25">
      <c r="Z777" s="1">
        <v>77.2</v>
      </c>
      <c r="AA777" s="1">
        <v>1.4589000000000001</v>
      </c>
      <c r="AB777" s="1">
        <v>3.7530000000000001</v>
      </c>
      <c r="AC777" s="1">
        <v>77.2</v>
      </c>
      <c r="AD777" s="1">
        <v>1.466</v>
      </c>
      <c r="AE777" s="1">
        <v>2.2873000000000001</v>
      </c>
    </row>
    <row r="778" spans="26:31" x14ac:dyDescent="0.25">
      <c r="Z778" s="1">
        <v>77.3</v>
      </c>
      <c r="AA778" s="1">
        <v>1.46</v>
      </c>
      <c r="AB778" s="1">
        <v>3.7706</v>
      </c>
      <c r="AC778" s="1">
        <v>77.3</v>
      </c>
      <c r="AD778" s="1">
        <v>1.4666999999999999</v>
      </c>
      <c r="AE778" s="1">
        <v>2.2898000000000001</v>
      </c>
    </row>
    <row r="779" spans="26:31" x14ac:dyDescent="0.25">
      <c r="Z779" s="1">
        <v>77.400000000000006</v>
      </c>
      <c r="AA779" s="1">
        <v>1.4605999999999999</v>
      </c>
      <c r="AB779" s="1">
        <v>3.7732000000000001</v>
      </c>
      <c r="AC779" s="1">
        <v>77.400000000000006</v>
      </c>
      <c r="AD779" s="1">
        <v>1.4676</v>
      </c>
      <c r="AE779" s="1">
        <v>2.2934000000000001</v>
      </c>
    </row>
    <row r="780" spans="26:31" x14ac:dyDescent="0.25">
      <c r="Z780" s="1">
        <v>77.5</v>
      </c>
      <c r="AA780" s="1">
        <v>1.4614</v>
      </c>
      <c r="AB780" s="1">
        <v>3.7801999999999998</v>
      </c>
      <c r="AC780" s="1">
        <v>77.5</v>
      </c>
      <c r="AD780" s="1">
        <v>1.4685999999999999</v>
      </c>
      <c r="AE780" s="1">
        <v>2.3016999999999999</v>
      </c>
    </row>
    <row r="781" spans="26:31" x14ac:dyDescent="0.25">
      <c r="Z781" s="1">
        <v>77.599999999999994</v>
      </c>
      <c r="AA781" s="1">
        <v>1.4623999999999999</v>
      </c>
      <c r="AB781" s="1">
        <v>3.7915000000000001</v>
      </c>
      <c r="AC781" s="1">
        <v>77.599999999999994</v>
      </c>
      <c r="AD781" s="1">
        <v>1.4693000000000001</v>
      </c>
      <c r="AE781" s="1">
        <v>2.3052000000000001</v>
      </c>
    </row>
    <row r="782" spans="26:31" x14ac:dyDescent="0.25">
      <c r="Z782" s="1">
        <v>77.7</v>
      </c>
      <c r="AA782" s="1">
        <v>1.4631000000000001</v>
      </c>
      <c r="AB782" s="1">
        <v>3.7991000000000001</v>
      </c>
      <c r="AC782" s="1">
        <v>77.7</v>
      </c>
      <c r="AD782" s="1">
        <v>1.4699</v>
      </c>
      <c r="AE782" s="1">
        <v>2.3062</v>
      </c>
    </row>
    <row r="783" spans="26:31" x14ac:dyDescent="0.25">
      <c r="Z783" s="1">
        <v>77.8</v>
      </c>
      <c r="AA783" s="1">
        <v>1.4639</v>
      </c>
      <c r="AB783" s="1">
        <v>3.8037000000000001</v>
      </c>
      <c r="AC783" s="1">
        <v>77.8</v>
      </c>
      <c r="AD783" s="1">
        <v>1.4709000000000001</v>
      </c>
      <c r="AE783" s="1">
        <v>2.3115999999999999</v>
      </c>
    </row>
    <row r="784" spans="26:31" x14ac:dyDescent="0.25">
      <c r="Z784" s="1">
        <v>77.900000000000006</v>
      </c>
      <c r="AA784" s="1">
        <v>1.4648000000000001</v>
      </c>
      <c r="AB784" s="1">
        <v>3.8138999999999998</v>
      </c>
      <c r="AC784" s="1">
        <v>77.900000000000006</v>
      </c>
      <c r="AD784" s="1">
        <v>1.4721</v>
      </c>
      <c r="AE784" s="1">
        <v>2.3222</v>
      </c>
    </row>
    <row r="785" spans="26:31" x14ac:dyDescent="0.25">
      <c r="Z785" s="1">
        <v>78</v>
      </c>
      <c r="AA785" s="1">
        <v>1.4656</v>
      </c>
      <c r="AB785" s="1">
        <v>3.8243999999999998</v>
      </c>
      <c r="AC785" s="1">
        <v>78</v>
      </c>
      <c r="AD785" s="1">
        <v>1.4726999999999999</v>
      </c>
      <c r="AE785" s="1">
        <v>2.3235000000000001</v>
      </c>
    </row>
    <row r="786" spans="26:31" x14ac:dyDescent="0.25">
      <c r="Z786" s="1">
        <v>78.099999999999994</v>
      </c>
      <c r="AA786" s="1">
        <v>1.4662999999999999</v>
      </c>
      <c r="AB786" s="1">
        <v>3.8298999999999999</v>
      </c>
      <c r="AC786" s="1">
        <v>78.099999999999994</v>
      </c>
      <c r="AD786" s="1">
        <v>1.4734</v>
      </c>
      <c r="AE786" s="1">
        <v>2.3260000000000001</v>
      </c>
    </row>
    <row r="787" spans="26:31" x14ac:dyDescent="0.25">
      <c r="Z787" s="1">
        <v>78.2</v>
      </c>
      <c r="AA787" s="1">
        <v>1.4671000000000001</v>
      </c>
      <c r="AB787" s="1">
        <v>3.8357999999999999</v>
      </c>
      <c r="AC787" s="1">
        <v>78.2</v>
      </c>
      <c r="AD787" s="1">
        <v>1.4743999999999999</v>
      </c>
      <c r="AE787" s="1">
        <v>2.3319999999999999</v>
      </c>
    </row>
    <row r="788" spans="26:31" x14ac:dyDescent="0.25">
      <c r="Z788" s="1">
        <v>78.3</v>
      </c>
      <c r="AA788" s="1">
        <v>1.4683999999999999</v>
      </c>
      <c r="AB788" s="1">
        <v>3.8525999999999998</v>
      </c>
      <c r="AC788" s="1">
        <v>78.3</v>
      </c>
      <c r="AD788" s="1">
        <v>1.4752000000000001</v>
      </c>
      <c r="AE788" s="1">
        <v>2.3374000000000001</v>
      </c>
    </row>
    <row r="789" spans="26:31" x14ac:dyDescent="0.25">
      <c r="Z789" s="1">
        <v>78.400000000000006</v>
      </c>
      <c r="AA789" s="1">
        <v>1.4691000000000001</v>
      </c>
      <c r="AB789" s="1">
        <v>3.8601999999999999</v>
      </c>
      <c r="AC789" s="1">
        <v>78.400000000000006</v>
      </c>
      <c r="AD789" s="1">
        <v>1.4759</v>
      </c>
      <c r="AE789" s="1">
        <v>2.3393000000000002</v>
      </c>
    </row>
    <row r="790" spans="26:31" x14ac:dyDescent="0.25">
      <c r="Z790" s="1">
        <v>78.5</v>
      </c>
      <c r="AA790" s="1">
        <v>1.4697</v>
      </c>
      <c r="AB790" s="1">
        <v>3.8622999999999998</v>
      </c>
      <c r="AC790" s="1">
        <v>78.5</v>
      </c>
      <c r="AD790" s="1">
        <v>1.4767999999999999</v>
      </c>
      <c r="AE790" s="1">
        <v>2.3443999999999998</v>
      </c>
    </row>
    <row r="791" spans="26:31" x14ac:dyDescent="0.25">
      <c r="Z791" s="1">
        <v>78.599999999999994</v>
      </c>
      <c r="AA791" s="1">
        <v>1.4704999999999999</v>
      </c>
      <c r="AB791" s="1">
        <v>3.8683000000000001</v>
      </c>
      <c r="AC791" s="1">
        <v>78.599999999999994</v>
      </c>
      <c r="AD791" s="1">
        <v>1.4776</v>
      </c>
      <c r="AE791" s="1">
        <v>2.3506999999999998</v>
      </c>
    </row>
    <row r="792" spans="26:31" x14ac:dyDescent="0.25">
      <c r="Z792" s="1">
        <v>78.7</v>
      </c>
      <c r="AA792" s="1">
        <v>1.4717</v>
      </c>
      <c r="AB792" s="1">
        <v>3.8856000000000002</v>
      </c>
      <c r="AC792" s="1">
        <v>78.7</v>
      </c>
      <c r="AD792" s="1">
        <v>1.4783999999999999</v>
      </c>
      <c r="AE792" s="1">
        <v>2.3542000000000001</v>
      </c>
    </row>
    <row r="793" spans="26:31" x14ac:dyDescent="0.25">
      <c r="Z793" s="1">
        <v>78.8</v>
      </c>
      <c r="AA793" s="1">
        <v>1.4722999999999999</v>
      </c>
      <c r="AB793" s="1">
        <v>3.8917000000000002</v>
      </c>
      <c r="AC793" s="1">
        <v>78.8</v>
      </c>
      <c r="AD793" s="1">
        <v>1.4791000000000001</v>
      </c>
      <c r="AE793" s="1">
        <v>2.3563000000000001</v>
      </c>
    </row>
    <row r="794" spans="26:31" x14ac:dyDescent="0.25">
      <c r="Z794" s="1">
        <v>78.900000000000006</v>
      </c>
      <c r="AA794" s="1">
        <v>1.4731000000000001</v>
      </c>
      <c r="AB794" s="1">
        <v>3.8955000000000002</v>
      </c>
      <c r="AC794" s="1">
        <v>78.900000000000006</v>
      </c>
      <c r="AD794" s="1">
        <v>1.4802999999999999</v>
      </c>
      <c r="AE794" s="1">
        <v>2.3660999999999999</v>
      </c>
    </row>
    <row r="795" spans="26:31" x14ac:dyDescent="0.25">
      <c r="Z795" s="1">
        <v>79</v>
      </c>
      <c r="AA795" s="1">
        <v>1.474</v>
      </c>
      <c r="AB795" s="1">
        <v>3.9064000000000001</v>
      </c>
      <c r="AC795" s="1">
        <v>79</v>
      </c>
      <c r="AD795" s="1">
        <v>1.4811000000000001</v>
      </c>
      <c r="AE795" s="1">
        <v>2.3721000000000001</v>
      </c>
    </row>
    <row r="796" spans="26:31" x14ac:dyDescent="0.25">
      <c r="Z796" s="1">
        <v>79.099999999999994</v>
      </c>
      <c r="AA796" s="1">
        <v>1.4749000000000001</v>
      </c>
      <c r="AB796" s="1">
        <v>3.9167000000000001</v>
      </c>
      <c r="AC796" s="1">
        <v>79.099999999999994</v>
      </c>
      <c r="AD796" s="1">
        <v>1.4817</v>
      </c>
      <c r="AE796" s="1">
        <v>2.371</v>
      </c>
    </row>
    <row r="797" spans="26:31" x14ac:dyDescent="0.25">
      <c r="Z797" s="1">
        <v>79.2</v>
      </c>
      <c r="AA797" s="1">
        <v>1.4756</v>
      </c>
      <c r="AB797" s="1">
        <v>3.9207000000000001</v>
      </c>
      <c r="AC797" s="1">
        <v>79.2</v>
      </c>
      <c r="AD797" s="1">
        <v>1.4823999999999999</v>
      </c>
      <c r="AE797" s="1">
        <v>2.3742999999999999</v>
      </c>
    </row>
    <row r="798" spans="26:31" x14ac:dyDescent="0.25">
      <c r="Z798" s="1">
        <v>79.3</v>
      </c>
      <c r="AA798" s="1">
        <v>1.4763999999999999</v>
      </c>
      <c r="AB798" s="1">
        <v>3.9275000000000002</v>
      </c>
      <c r="AC798" s="1">
        <v>79.3</v>
      </c>
      <c r="AD798" s="1">
        <v>1.4836</v>
      </c>
      <c r="AE798" s="1">
        <v>2.3841999999999999</v>
      </c>
    </row>
    <row r="799" spans="26:31" x14ac:dyDescent="0.25">
      <c r="Z799" s="1">
        <v>79.400000000000006</v>
      </c>
      <c r="AA799" s="1">
        <v>1.4774</v>
      </c>
      <c r="AB799" s="1">
        <v>3.9392999999999998</v>
      </c>
      <c r="AC799" s="1">
        <v>79.400000000000006</v>
      </c>
      <c r="AD799" s="1">
        <v>1.4843999999999999</v>
      </c>
      <c r="AE799" s="1">
        <v>2.3889</v>
      </c>
    </row>
    <row r="800" spans="26:31" x14ac:dyDescent="0.25">
      <c r="Z800" s="1">
        <v>79.5</v>
      </c>
      <c r="AA800" s="1">
        <v>1.4781</v>
      </c>
      <c r="AB800" s="1">
        <v>3.9468000000000001</v>
      </c>
      <c r="AC800" s="1">
        <v>79.5</v>
      </c>
      <c r="AD800" s="1">
        <v>1.4851000000000001</v>
      </c>
      <c r="AE800" s="1">
        <v>2.39</v>
      </c>
    </row>
    <row r="801" spans="26:31" x14ac:dyDescent="0.25">
      <c r="Z801" s="1">
        <v>79.599999999999994</v>
      </c>
      <c r="AA801" s="1">
        <v>1.4787999999999999</v>
      </c>
      <c r="AB801" s="1">
        <v>3.9502999999999999</v>
      </c>
      <c r="AC801" s="1">
        <v>79.599999999999994</v>
      </c>
      <c r="AD801" s="1">
        <v>1.486</v>
      </c>
      <c r="AE801" s="1">
        <v>2.3957999999999999</v>
      </c>
    </row>
    <row r="802" spans="26:31" x14ac:dyDescent="0.25">
      <c r="Z802" s="1">
        <v>79.7</v>
      </c>
      <c r="AA802" s="1">
        <v>1.4799</v>
      </c>
      <c r="AB802" s="1">
        <v>3.9622000000000002</v>
      </c>
      <c r="AC802" s="1">
        <v>79.7</v>
      </c>
      <c r="AD802" s="1">
        <v>1.4869000000000001</v>
      </c>
      <c r="AE802" s="1">
        <v>2.4024000000000001</v>
      </c>
    </row>
    <row r="803" spans="26:31" x14ac:dyDescent="0.25">
      <c r="Z803" s="1">
        <v>79.8</v>
      </c>
      <c r="AA803" s="1">
        <v>1.4806999999999999</v>
      </c>
      <c r="AB803" s="1">
        <v>3.9744999999999999</v>
      </c>
      <c r="AC803" s="1">
        <v>79.8</v>
      </c>
      <c r="AD803" s="1">
        <v>1.4876</v>
      </c>
      <c r="AE803" s="1">
        <v>2.4043999999999999</v>
      </c>
    </row>
    <row r="804" spans="26:31" x14ac:dyDescent="0.25">
      <c r="Z804" s="1">
        <v>79.900000000000006</v>
      </c>
      <c r="AA804" s="1">
        <v>1.4813000000000001</v>
      </c>
      <c r="AB804" s="1">
        <v>3.9769999999999999</v>
      </c>
      <c r="AC804" s="1">
        <v>79.900000000000006</v>
      </c>
      <c r="AD804" s="1">
        <v>1.4883999999999999</v>
      </c>
      <c r="AE804" s="1">
        <v>2.4079999999999999</v>
      </c>
    </row>
    <row r="805" spans="26:31" x14ac:dyDescent="0.25">
      <c r="Z805" s="1">
        <v>80</v>
      </c>
      <c r="AA805" s="1">
        <v>1.4821</v>
      </c>
      <c r="AB805" s="1">
        <v>3.9815</v>
      </c>
      <c r="AC805" s="1">
        <v>80</v>
      </c>
      <c r="AD805" s="1">
        <v>1.4894000000000001</v>
      </c>
      <c r="AE805" s="1">
        <v>2.4146999999999998</v>
      </c>
    </row>
    <row r="806" spans="26:31" x14ac:dyDescent="0.25">
      <c r="Z806" s="1">
        <v>80.099999999999994</v>
      </c>
      <c r="AA806" s="1">
        <v>1.4833000000000001</v>
      </c>
      <c r="AB806" s="1">
        <v>3.9973000000000001</v>
      </c>
      <c r="AC806" s="1">
        <v>80.099999999999994</v>
      </c>
      <c r="AD806" s="1">
        <v>1.4901</v>
      </c>
      <c r="AE806" s="1">
        <v>2.4138999999999999</v>
      </c>
    </row>
    <row r="807" spans="26:31" x14ac:dyDescent="0.25">
      <c r="Z807" s="1">
        <v>80.2</v>
      </c>
      <c r="AA807" s="1">
        <v>1.4841</v>
      </c>
      <c r="AB807" s="1">
        <v>4.0080999999999998</v>
      </c>
      <c r="AC807" s="1">
        <v>80.2</v>
      </c>
      <c r="AD807" s="1">
        <v>1.4907999999999999</v>
      </c>
      <c r="AE807" s="1">
        <v>2.4165999999999999</v>
      </c>
    </row>
    <row r="808" spans="26:31" x14ac:dyDescent="0.25">
      <c r="Z808" s="1">
        <v>80.3</v>
      </c>
      <c r="AA808" s="1">
        <v>1.4847999999999999</v>
      </c>
      <c r="AB808" s="1">
        <v>4.0099</v>
      </c>
      <c r="AC808" s="1">
        <v>80.3</v>
      </c>
      <c r="AD808" s="1">
        <v>1.4918</v>
      </c>
      <c r="AE808" s="1">
        <v>2.4234</v>
      </c>
    </row>
    <row r="809" spans="26:31" x14ac:dyDescent="0.25">
      <c r="Z809" s="1">
        <v>80.400000000000006</v>
      </c>
      <c r="AA809" s="1">
        <v>1.4857</v>
      </c>
      <c r="AB809" s="1">
        <v>4.0189000000000004</v>
      </c>
      <c r="AC809" s="1">
        <v>80.400000000000006</v>
      </c>
      <c r="AD809" s="1">
        <v>1.4927999999999999</v>
      </c>
      <c r="AE809" s="1">
        <v>2.4325000000000001</v>
      </c>
    </row>
    <row r="810" spans="26:31" x14ac:dyDescent="0.25">
      <c r="Z810" s="1">
        <v>80.5</v>
      </c>
      <c r="AA810" s="1">
        <v>1.4865999999999999</v>
      </c>
      <c r="AB810" s="1">
        <v>4.0311000000000003</v>
      </c>
      <c r="AC810" s="1">
        <v>80.5</v>
      </c>
      <c r="AD810" s="1">
        <v>1.4934000000000001</v>
      </c>
      <c r="AE810" s="1">
        <v>2.4338000000000002</v>
      </c>
    </row>
    <row r="811" spans="26:31" x14ac:dyDescent="0.25">
      <c r="Z811" s="1">
        <v>80.599999999999994</v>
      </c>
      <c r="AA811" s="1">
        <v>1.4873000000000001</v>
      </c>
      <c r="AB811" s="1">
        <v>4.0349000000000004</v>
      </c>
      <c r="AC811" s="1">
        <v>80.599999999999994</v>
      </c>
      <c r="AD811" s="1">
        <v>1.4941</v>
      </c>
      <c r="AE811" s="1">
        <v>2.4365000000000001</v>
      </c>
    </row>
    <row r="812" spans="26:31" x14ac:dyDescent="0.25">
      <c r="Z812" s="1">
        <v>80.7</v>
      </c>
      <c r="AA812" s="1">
        <v>1.4881</v>
      </c>
      <c r="AB812" s="1">
        <v>4.0408999999999997</v>
      </c>
      <c r="AC812" s="1">
        <v>80.7</v>
      </c>
      <c r="AD812" s="1">
        <v>1.4952000000000001</v>
      </c>
      <c r="AE812" s="1">
        <v>2.4455</v>
      </c>
    </row>
    <row r="813" spans="26:31" x14ac:dyDescent="0.25">
      <c r="Z813" s="1">
        <v>80.8</v>
      </c>
      <c r="AA813" s="1">
        <v>1.4888999999999999</v>
      </c>
      <c r="AB813" s="1">
        <v>4.0505000000000004</v>
      </c>
      <c r="AC813" s="1">
        <v>80.8</v>
      </c>
      <c r="AD813" s="1">
        <v>1.4961</v>
      </c>
      <c r="AE813" s="1">
        <v>2.4540000000000002</v>
      </c>
    </row>
    <row r="814" spans="26:31" x14ac:dyDescent="0.25">
      <c r="Z814" s="1">
        <v>80.900000000000006</v>
      </c>
      <c r="AA814" s="1">
        <v>1.4898</v>
      </c>
      <c r="AB814" s="1">
        <v>4.0587999999999997</v>
      </c>
      <c r="AC814" s="1">
        <v>80.900000000000006</v>
      </c>
      <c r="AD814" s="1">
        <v>1.4966999999999999</v>
      </c>
      <c r="AE814" s="1">
        <v>2.4546000000000001</v>
      </c>
    </row>
    <row r="815" spans="26:31" x14ac:dyDescent="0.25">
      <c r="Z815" s="1">
        <v>81</v>
      </c>
      <c r="AA815" s="1">
        <v>1.4903999999999999</v>
      </c>
      <c r="AB815" s="1">
        <v>4.0637999999999996</v>
      </c>
      <c r="AC815" s="1">
        <v>81</v>
      </c>
      <c r="AD815" s="1">
        <v>1.4976</v>
      </c>
      <c r="AE815" s="1">
        <v>2.4594999999999998</v>
      </c>
    </row>
    <row r="816" spans="26:31" x14ac:dyDescent="0.25">
      <c r="Z816" s="1">
        <v>81.099999999999994</v>
      </c>
      <c r="AA816" s="1">
        <v>1.4914000000000001</v>
      </c>
      <c r="AB816" s="1">
        <v>4.0717999999999996</v>
      </c>
      <c r="AC816" s="1">
        <v>81.099999999999994</v>
      </c>
      <c r="AD816" s="1">
        <v>1.4985999999999999</v>
      </c>
      <c r="AE816" s="1">
        <v>2.4678</v>
      </c>
    </row>
    <row r="817" spans="26:31" x14ac:dyDescent="0.25">
      <c r="Z817" s="1">
        <v>81.2</v>
      </c>
      <c r="AA817" s="1">
        <v>1.4923999999999999</v>
      </c>
      <c r="AB817" s="1">
        <v>4.0876000000000001</v>
      </c>
      <c r="AC817" s="1">
        <v>81.2</v>
      </c>
      <c r="AD817" s="1">
        <v>1.4993000000000001</v>
      </c>
      <c r="AE817" s="1">
        <v>2.4708999999999999</v>
      </c>
    </row>
    <row r="818" spans="26:31" x14ac:dyDescent="0.25">
      <c r="Z818" s="1">
        <v>81.3</v>
      </c>
      <c r="AA818" s="1">
        <v>1.4931000000000001</v>
      </c>
      <c r="AB818" s="1">
        <v>4.0923999999999996</v>
      </c>
      <c r="AC818" s="1">
        <v>81.3</v>
      </c>
      <c r="AD818" s="1">
        <v>1.5001</v>
      </c>
      <c r="AE818" s="1">
        <v>2.4725999999999999</v>
      </c>
    </row>
    <row r="819" spans="26:31" x14ac:dyDescent="0.25">
      <c r="Z819" s="1">
        <v>81.400000000000006</v>
      </c>
      <c r="AA819" s="1">
        <v>1.4937</v>
      </c>
      <c r="AB819" s="1">
        <v>4.0960000000000001</v>
      </c>
      <c r="AC819" s="1">
        <v>81.400000000000006</v>
      </c>
      <c r="AD819" s="1">
        <v>1.5008999999999999</v>
      </c>
      <c r="AE819" s="1">
        <v>2.4794999999999998</v>
      </c>
    </row>
    <row r="820" spans="26:31" x14ac:dyDescent="0.25">
      <c r="Z820" s="1">
        <v>81.5</v>
      </c>
      <c r="AA820" s="1">
        <v>1.4948999999999999</v>
      </c>
      <c r="AB820" s="1">
        <v>4.1067</v>
      </c>
      <c r="AC820" s="1">
        <v>81.5</v>
      </c>
      <c r="AD820" s="1">
        <v>1.5018</v>
      </c>
      <c r="AE820" s="1">
        <v>2.4849999999999999</v>
      </c>
    </row>
    <row r="821" spans="26:31" x14ac:dyDescent="0.25">
      <c r="Z821" s="1">
        <v>81.599999999999994</v>
      </c>
      <c r="AA821" s="1">
        <v>1.4958</v>
      </c>
      <c r="AB821" s="1">
        <v>4.1155999999999997</v>
      </c>
      <c r="AC821" s="1">
        <v>81.599999999999994</v>
      </c>
      <c r="AD821" s="1">
        <v>1.5024</v>
      </c>
      <c r="AE821" s="1">
        <v>2.4868999999999999</v>
      </c>
    </row>
    <row r="822" spans="26:31" x14ac:dyDescent="0.25">
      <c r="Z822" s="1">
        <v>81.7</v>
      </c>
      <c r="AA822" s="1">
        <v>1.4964</v>
      </c>
      <c r="AB822" s="1">
        <v>4.1178999999999997</v>
      </c>
      <c r="AC822" s="1">
        <v>81.7</v>
      </c>
      <c r="AD822" s="1">
        <v>1.5033000000000001</v>
      </c>
      <c r="AE822" s="1">
        <v>2.4925000000000002</v>
      </c>
    </row>
    <row r="823" spans="26:31" x14ac:dyDescent="0.25">
      <c r="Z823" s="1">
        <v>81.8</v>
      </c>
      <c r="AA823" s="1">
        <v>1.4973000000000001</v>
      </c>
      <c r="AB823" s="1">
        <v>4.1257999999999999</v>
      </c>
      <c r="AC823" s="1">
        <v>81.8</v>
      </c>
      <c r="AD823" s="1">
        <v>1.5044</v>
      </c>
      <c r="AE823" s="1">
        <v>2.5017999999999998</v>
      </c>
    </row>
    <row r="824" spans="26:31" x14ac:dyDescent="0.25">
      <c r="Z824" s="1">
        <v>81.900000000000006</v>
      </c>
      <c r="AA824" s="1">
        <v>1.4983</v>
      </c>
      <c r="AB824" s="1">
        <v>4.1390000000000002</v>
      </c>
      <c r="AC824" s="1">
        <v>81.900000000000006</v>
      </c>
      <c r="AD824" s="1">
        <v>1.5051000000000001</v>
      </c>
      <c r="AE824" s="1">
        <v>2.5045999999999999</v>
      </c>
    </row>
    <row r="825" spans="26:31" x14ac:dyDescent="0.25">
      <c r="Z825" s="1">
        <v>82</v>
      </c>
      <c r="AA825" s="1">
        <v>1.4988999999999999</v>
      </c>
      <c r="AB825" s="1">
        <v>4.1458000000000004</v>
      </c>
      <c r="AC825" s="1">
        <v>82</v>
      </c>
      <c r="AD825" s="1">
        <v>1.5058</v>
      </c>
      <c r="AE825" s="1">
        <v>2.5066000000000002</v>
      </c>
    </row>
    <row r="826" spans="26:31" x14ac:dyDescent="0.25">
      <c r="Z826" s="1">
        <v>82.1</v>
      </c>
      <c r="AA826" s="1">
        <v>1.4997</v>
      </c>
      <c r="AB826" s="1">
        <v>4.1509</v>
      </c>
      <c r="AC826" s="1">
        <v>82.1</v>
      </c>
      <c r="AD826" s="1">
        <v>1.5067999999999999</v>
      </c>
      <c r="AE826" s="1">
        <v>2.5125000000000002</v>
      </c>
    </row>
    <row r="827" spans="26:31" x14ac:dyDescent="0.25">
      <c r="Z827" s="1">
        <v>82.2</v>
      </c>
      <c r="AA827" s="1">
        <v>1.5005999999999999</v>
      </c>
      <c r="AB827" s="1">
        <v>4.1593</v>
      </c>
      <c r="AC827" s="1">
        <v>82.2</v>
      </c>
      <c r="AD827" s="1">
        <v>1.5078</v>
      </c>
      <c r="AE827" s="1">
        <v>2.5234000000000001</v>
      </c>
    </row>
    <row r="828" spans="26:31" x14ac:dyDescent="0.25">
      <c r="Z828" s="1">
        <v>82.3</v>
      </c>
      <c r="AA828" s="1">
        <v>1.5015000000000001</v>
      </c>
      <c r="AB828" s="1">
        <v>4.1718000000000002</v>
      </c>
      <c r="AC828" s="1">
        <v>82.3</v>
      </c>
      <c r="AD828" s="1">
        <v>1.5084</v>
      </c>
      <c r="AE828" s="1">
        <v>2.5234999999999999</v>
      </c>
    </row>
    <row r="829" spans="26:31" x14ac:dyDescent="0.25">
      <c r="Z829" s="1">
        <v>82.4</v>
      </c>
      <c r="AA829" s="1">
        <v>1.5022</v>
      </c>
      <c r="AB829" s="1">
        <v>4.1773999999999996</v>
      </c>
      <c r="AC829" s="1">
        <v>82.4</v>
      </c>
      <c r="AD829" s="1">
        <v>1.5093000000000001</v>
      </c>
      <c r="AE829" s="1">
        <v>2.5266000000000002</v>
      </c>
    </row>
    <row r="830" spans="26:31" x14ac:dyDescent="0.25">
      <c r="Z830" s="1">
        <v>82.5</v>
      </c>
      <c r="AA830" s="1">
        <v>1.5029999999999999</v>
      </c>
      <c r="AB830" s="1">
        <v>4.1839000000000004</v>
      </c>
      <c r="AC830" s="1">
        <v>82.5</v>
      </c>
      <c r="AD830" s="1">
        <v>1.5103</v>
      </c>
      <c r="AE830" s="1">
        <v>2.5341</v>
      </c>
    </row>
    <row r="831" spans="26:31" x14ac:dyDescent="0.25">
      <c r="Z831" s="1">
        <v>82.6</v>
      </c>
      <c r="AA831" s="1">
        <v>1.5041</v>
      </c>
      <c r="AB831" s="1">
        <v>4.1978</v>
      </c>
      <c r="AC831" s="1">
        <v>82.6</v>
      </c>
      <c r="AD831" s="1">
        <v>1.5109999999999999</v>
      </c>
      <c r="AE831" s="1">
        <v>2.5386000000000002</v>
      </c>
    </row>
    <row r="832" spans="26:31" x14ac:dyDescent="0.25">
      <c r="Z832" s="1">
        <v>82.7</v>
      </c>
      <c r="AA832" s="1">
        <v>1.5047999999999999</v>
      </c>
      <c r="AB832" s="1">
        <v>4.2051999999999996</v>
      </c>
      <c r="AC832" s="1">
        <v>82.7</v>
      </c>
      <c r="AD832" s="1">
        <v>1.5117</v>
      </c>
      <c r="AE832" s="1">
        <v>2.5404</v>
      </c>
    </row>
    <row r="833" spans="26:31" x14ac:dyDescent="0.25">
      <c r="Z833" s="1">
        <v>82.8</v>
      </c>
      <c r="AA833" s="1">
        <v>1.5055000000000001</v>
      </c>
      <c r="AB833" s="1">
        <v>4.2080000000000002</v>
      </c>
      <c r="AC833" s="1">
        <v>82.8</v>
      </c>
      <c r="AD833" s="1">
        <v>1.5125999999999999</v>
      </c>
      <c r="AE833" s="1">
        <v>2.5453000000000001</v>
      </c>
    </row>
    <row r="834" spans="26:31" x14ac:dyDescent="0.25">
      <c r="Z834" s="1">
        <v>82.9</v>
      </c>
      <c r="AA834" s="1">
        <v>1.5064</v>
      </c>
      <c r="AB834" s="1">
        <v>4.2157</v>
      </c>
      <c r="AC834" s="1">
        <v>82.9</v>
      </c>
      <c r="AD834" s="1">
        <v>1.5135000000000001</v>
      </c>
      <c r="AE834" s="1">
        <v>2.5533999999999999</v>
      </c>
    </row>
    <row r="835" spans="26:31" x14ac:dyDescent="0.25">
      <c r="Z835" s="1">
        <v>83</v>
      </c>
      <c r="AA835" s="1">
        <v>1.5075000000000001</v>
      </c>
      <c r="AB835" s="1">
        <v>4.2332999999999998</v>
      </c>
      <c r="AC835" s="1">
        <v>83</v>
      </c>
      <c r="AD835" s="1">
        <v>1.5143</v>
      </c>
      <c r="AE835" s="1">
        <v>2.5567000000000002</v>
      </c>
    </row>
    <row r="836" spans="26:31" x14ac:dyDescent="0.25">
      <c r="Z836" s="1">
        <v>83.1</v>
      </c>
      <c r="AA836" s="1">
        <v>1.5081</v>
      </c>
      <c r="AB836" s="1">
        <v>4.2366999999999999</v>
      </c>
      <c r="AC836" s="1">
        <v>83.1</v>
      </c>
      <c r="AD836" s="1">
        <v>1.5149999999999999</v>
      </c>
      <c r="AE836" s="1">
        <v>2.5608</v>
      </c>
    </row>
    <row r="837" spans="26:31" x14ac:dyDescent="0.25">
      <c r="Z837" s="1">
        <v>83.2</v>
      </c>
      <c r="AA837" s="1">
        <v>1.5088999999999999</v>
      </c>
      <c r="AB837" s="1">
        <v>4.2417999999999996</v>
      </c>
      <c r="AC837" s="1">
        <v>83.2</v>
      </c>
      <c r="AD837" s="1">
        <v>1.5161</v>
      </c>
      <c r="AE837" s="1">
        <v>2.5693000000000001</v>
      </c>
    </row>
    <row r="838" spans="26:31" x14ac:dyDescent="0.25">
      <c r="Z838" s="1">
        <v>83.3</v>
      </c>
      <c r="AA838" s="1">
        <v>1.5099</v>
      </c>
      <c r="AB838" s="1">
        <v>4.2538999999999998</v>
      </c>
      <c r="AC838" s="1">
        <v>83.3</v>
      </c>
      <c r="AD838" s="1">
        <v>1.5167999999999999</v>
      </c>
      <c r="AE838" s="1">
        <v>2.5748000000000002</v>
      </c>
    </row>
    <row r="839" spans="26:31" x14ac:dyDescent="0.25">
      <c r="Z839" s="1">
        <v>83.4</v>
      </c>
      <c r="AA839" s="1">
        <v>1.5106999999999999</v>
      </c>
      <c r="AB839" s="1">
        <v>4.2636000000000003</v>
      </c>
      <c r="AC839" s="1">
        <v>83.4</v>
      </c>
      <c r="AD839" s="1">
        <v>1.5175000000000001</v>
      </c>
      <c r="AE839" s="1">
        <v>2.5760999999999998</v>
      </c>
    </row>
    <row r="840" spans="26:31" x14ac:dyDescent="0.25">
      <c r="Z840" s="1">
        <v>83.5</v>
      </c>
      <c r="AA840" s="1">
        <v>1.5114000000000001</v>
      </c>
      <c r="AB840" s="1">
        <v>4.2667999999999999</v>
      </c>
      <c r="AC840" s="1">
        <v>83.5</v>
      </c>
      <c r="AD840" s="1">
        <v>1.5183</v>
      </c>
      <c r="AE840" s="1">
        <v>2.5804999999999998</v>
      </c>
    </row>
    <row r="841" spans="26:31" x14ac:dyDescent="0.25">
      <c r="Z841" s="1">
        <v>83.6</v>
      </c>
      <c r="AA841" s="1">
        <v>1.5123</v>
      </c>
      <c r="AB841" s="1">
        <v>4.2743000000000002</v>
      </c>
      <c r="AC841" s="1">
        <v>83.6</v>
      </c>
      <c r="AD841" s="1">
        <v>1.5194000000000001</v>
      </c>
      <c r="AE841" s="1">
        <v>2.5920000000000001</v>
      </c>
    </row>
    <row r="842" spans="26:31" x14ac:dyDescent="0.25">
      <c r="Z842" s="1">
        <v>83.7</v>
      </c>
      <c r="AA842" s="1">
        <v>1.5132000000000001</v>
      </c>
      <c r="AB842" s="1">
        <v>4.2858999999999998</v>
      </c>
      <c r="AC842" s="1">
        <v>83.7</v>
      </c>
      <c r="AD842" s="1">
        <v>1.5201</v>
      </c>
      <c r="AE842" s="1">
        <v>2.5948000000000002</v>
      </c>
    </row>
    <row r="843" spans="26:31" x14ac:dyDescent="0.25">
      <c r="Z843" s="1">
        <v>83.8</v>
      </c>
      <c r="AA843" s="1">
        <v>1.5139</v>
      </c>
      <c r="AB843" s="1">
        <v>4.2919999999999998</v>
      </c>
      <c r="AC843" s="1">
        <v>83.8</v>
      </c>
      <c r="AD843" s="1">
        <v>1.5208999999999999</v>
      </c>
      <c r="AE843" s="1">
        <v>2.5979000000000001</v>
      </c>
    </row>
    <row r="844" spans="26:31" x14ac:dyDescent="0.25">
      <c r="Z844" s="1">
        <v>83.9</v>
      </c>
      <c r="AA844" s="1">
        <v>1.5145999999999999</v>
      </c>
      <c r="AB844" s="1">
        <v>4.2968000000000002</v>
      </c>
      <c r="AC844" s="1">
        <v>83.9</v>
      </c>
      <c r="AD844" s="1">
        <v>1.5219</v>
      </c>
      <c r="AE844" s="1">
        <v>2.6049000000000002</v>
      </c>
    </row>
    <row r="845" spans="26:31" x14ac:dyDescent="0.25">
      <c r="Z845" s="1">
        <v>84</v>
      </c>
      <c r="AA845" s="1">
        <v>1.5157</v>
      </c>
      <c r="AB845" s="1">
        <v>4.3090000000000002</v>
      </c>
      <c r="AC845" s="1">
        <v>84</v>
      </c>
      <c r="AD845" s="1">
        <v>1.5226999999999999</v>
      </c>
      <c r="AE845" s="1">
        <v>2.6116000000000001</v>
      </c>
    </row>
    <row r="846" spans="26:31" x14ac:dyDescent="0.25">
      <c r="Z846" s="1">
        <v>84.1</v>
      </c>
      <c r="AA846" s="1">
        <v>1.5165</v>
      </c>
      <c r="AB846" s="1">
        <v>4.3202999999999996</v>
      </c>
      <c r="AC846" s="1">
        <v>84.1</v>
      </c>
      <c r="AD846" s="1">
        <v>1.5234000000000001</v>
      </c>
      <c r="AE846" s="1">
        <v>2.6133000000000002</v>
      </c>
    </row>
    <row r="847" spans="26:31" x14ac:dyDescent="0.25">
      <c r="Z847" s="1">
        <v>84.2</v>
      </c>
      <c r="AA847" s="1">
        <v>1.5170999999999999</v>
      </c>
      <c r="AB847" s="1">
        <v>4.3228</v>
      </c>
      <c r="AC847" s="1">
        <v>84.2</v>
      </c>
      <c r="AD847" s="1">
        <v>1.5242</v>
      </c>
      <c r="AE847" s="1">
        <v>2.6175999999999999</v>
      </c>
    </row>
    <row r="848" spans="26:31" x14ac:dyDescent="0.25">
      <c r="Z848" s="1">
        <v>84.3</v>
      </c>
      <c r="AA848" s="1">
        <v>1.5179</v>
      </c>
      <c r="AB848" s="1">
        <v>4.3288000000000002</v>
      </c>
      <c r="AC848" s="1">
        <v>84.3</v>
      </c>
      <c r="AD848" s="1">
        <v>1.5251999999999999</v>
      </c>
      <c r="AE848" s="1">
        <v>2.6255000000000002</v>
      </c>
    </row>
    <row r="849" spans="26:31" x14ac:dyDescent="0.25">
      <c r="Z849" s="1">
        <v>84.4</v>
      </c>
      <c r="AA849" s="1">
        <v>1.5190999999999999</v>
      </c>
      <c r="AB849" s="1">
        <v>4.3445</v>
      </c>
      <c r="AC849" s="1">
        <v>84.4</v>
      </c>
      <c r="AD849" s="1">
        <v>1.5259</v>
      </c>
      <c r="AE849" s="1">
        <v>2.6297000000000001</v>
      </c>
    </row>
    <row r="850" spans="26:31" x14ac:dyDescent="0.25">
      <c r="Z850" s="1">
        <v>84.5</v>
      </c>
      <c r="AA850" s="1">
        <v>1.5198</v>
      </c>
      <c r="AB850" s="1">
        <v>4.3517999999999999</v>
      </c>
      <c r="AC850" s="1">
        <v>84.5</v>
      </c>
      <c r="AD850" s="1">
        <v>1.5266</v>
      </c>
      <c r="AE850" s="1">
        <v>2.6322999999999999</v>
      </c>
    </row>
    <row r="851" spans="26:31" x14ac:dyDescent="0.25">
      <c r="Z851" s="1">
        <v>84.6</v>
      </c>
      <c r="AA851" s="1">
        <v>1.5206</v>
      </c>
      <c r="AB851" s="1">
        <v>4.3552</v>
      </c>
      <c r="AC851" s="1">
        <v>84.6</v>
      </c>
      <c r="AD851" s="1">
        <v>1.5276000000000001</v>
      </c>
      <c r="AE851" s="1">
        <v>2.6396999999999999</v>
      </c>
    </row>
    <row r="852" spans="26:31" x14ac:dyDescent="0.25">
      <c r="Z852" s="1">
        <v>84.7</v>
      </c>
      <c r="AA852" s="1">
        <v>1.5216000000000001</v>
      </c>
      <c r="AB852" s="1">
        <v>4.3661000000000003</v>
      </c>
      <c r="AC852" s="1">
        <v>84.7</v>
      </c>
      <c r="AD852" s="1">
        <v>1.5285</v>
      </c>
      <c r="AE852" s="1">
        <v>2.6475</v>
      </c>
    </row>
    <row r="853" spans="26:31" x14ac:dyDescent="0.25">
      <c r="Z853" s="1">
        <v>84.8</v>
      </c>
      <c r="AA853" s="1">
        <v>1.5224</v>
      </c>
      <c r="AB853" s="1">
        <v>4.3783000000000003</v>
      </c>
      <c r="AC853" s="1">
        <v>84.8</v>
      </c>
      <c r="AD853" s="1">
        <v>1.5291999999999999</v>
      </c>
      <c r="AE853" s="1">
        <v>2.649</v>
      </c>
    </row>
    <row r="854" spans="26:31" x14ac:dyDescent="0.25">
      <c r="Z854" s="1">
        <v>84.9</v>
      </c>
      <c r="AA854" s="1">
        <v>1.5230999999999999</v>
      </c>
      <c r="AB854" s="1">
        <v>4.3810000000000002</v>
      </c>
      <c r="AC854" s="1">
        <v>84.9</v>
      </c>
      <c r="AD854" s="1">
        <v>1.5299</v>
      </c>
      <c r="AE854" s="1">
        <v>2.6526000000000001</v>
      </c>
    </row>
    <row r="855" spans="26:31" x14ac:dyDescent="0.25">
      <c r="Z855" s="1">
        <v>85</v>
      </c>
      <c r="AA855" s="1">
        <v>1.5239</v>
      </c>
      <c r="AB855" s="1">
        <v>4.3864000000000001</v>
      </c>
      <c r="AC855" s="1">
        <v>85</v>
      </c>
      <c r="AD855" s="1">
        <v>1.5310999999999999</v>
      </c>
      <c r="AE855" s="1">
        <v>2.6623999999999999</v>
      </c>
    </row>
    <row r="856" spans="26:31" x14ac:dyDescent="0.25">
      <c r="Z856" s="1">
        <v>85.1</v>
      </c>
      <c r="AA856" s="1">
        <v>1.5247999999999999</v>
      </c>
      <c r="AB856" s="1">
        <v>4.3975</v>
      </c>
      <c r="AC856" s="1">
        <v>85.1</v>
      </c>
      <c r="AD856" s="1">
        <v>1.5319</v>
      </c>
      <c r="AE856" s="1">
        <v>2.6686999999999999</v>
      </c>
    </row>
    <row r="857" spans="26:31" x14ac:dyDescent="0.25">
      <c r="Z857" s="1">
        <v>85.2</v>
      </c>
      <c r="AA857" s="1">
        <v>1.5256000000000001</v>
      </c>
      <c r="AB857" s="1">
        <v>4.4055</v>
      </c>
      <c r="AC857" s="1">
        <v>85.2</v>
      </c>
      <c r="AD857" s="1">
        <v>1.5326</v>
      </c>
      <c r="AE857" s="1">
        <v>2.6697000000000002</v>
      </c>
    </row>
    <row r="858" spans="26:31" x14ac:dyDescent="0.25">
      <c r="Z858" s="1">
        <v>85.3</v>
      </c>
      <c r="AA858" s="1">
        <v>1.5263</v>
      </c>
      <c r="AB858" s="1">
        <v>4.4097</v>
      </c>
      <c r="AC858" s="1">
        <v>85.3</v>
      </c>
      <c r="AD858" s="1">
        <v>1.5335000000000001</v>
      </c>
      <c r="AE858" s="1">
        <v>2.6764000000000001</v>
      </c>
    </row>
    <row r="859" spans="26:31" x14ac:dyDescent="0.25">
      <c r="Z859" s="1">
        <v>85.4</v>
      </c>
      <c r="AA859" s="1">
        <v>1.5271999999999999</v>
      </c>
      <c r="AB859" s="1">
        <v>4.4189999999999996</v>
      </c>
      <c r="AC859" s="1">
        <v>85.4</v>
      </c>
      <c r="AD859" s="1">
        <v>1.5345</v>
      </c>
      <c r="AE859" s="1">
        <v>2.6852999999999998</v>
      </c>
    </row>
    <row r="860" spans="26:31" x14ac:dyDescent="0.25">
      <c r="Z860" s="1">
        <v>85.5</v>
      </c>
      <c r="AA860" s="1">
        <v>1.5282</v>
      </c>
      <c r="AB860" s="1">
        <v>4.4314999999999998</v>
      </c>
      <c r="AC860" s="1">
        <v>85.5</v>
      </c>
      <c r="AD860" s="1">
        <v>1.5350999999999999</v>
      </c>
      <c r="AE860" s="1">
        <v>2.6857000000000002</v>
      </c>
    </row>
    <row r="861" spans="26:31" x14ac:dyDescent="0.25">
      <c r="Z861" s="1">
        <v>85.6</v>
      </c>
      <c r="AA861" s="1">
        <v>1.5288999999999999</v>
      </c>
      <c r="AB861" s="1">
        <v>4.4367000000000001</v>
      </c>
      <c r="AC861" s="1">
        <v>85.6</v>
      </c>
      <c r="AD861" s="1">
        <v>1.5359</v>
      </c>
      <c r="AE861" s="1">
        <v>2.6833999999999998</v>
      </c>
    </row>
    <row r="862" spans="26:31" x14ac:dyDescent="0.25">
      <c r="Z862" s="1">
        <v>85.7</v>
      </c>
      <c r="AA862" s="1">
        <v>1.5296000000000001</v>
      </c>
      <c r="AB862" s="1">
        <v>4.4402999999999997</v>
      </c>
      <c r="AC862" s="1">
        <v>85.7</v>
      </c>
      <c r="AD862" s="1">
        <v>1.5367999999999999</v>
      </c>
      <c r="AE862" s="1">
        <v>2.6911999999999998</v>
      </c>
    </row>
    <row r="863" spans="26:31" x14ac:dyDescent="0.25">
      <c r="Z863" s="1">
        <v>85.8</v>
      </c>
      <c r="AA863" s="1">
        <v>1.5308999999999999</v>
      </c>
      <c r="AB863" s="1">
        <v>4.4557000000000002</v>
      </c>
      <c r="AC863" s="1">
        <v>85.8</v>
      </c>
      <c r="AD863" s="1">
        <v>1.5376000000000001</v>
      </c>
      <c r="AE863" s="1">
        <v>2.6985000000000001</v>
      </c>
    </row>
    <row r="864" spans="26:31" x14ac:dyDescent="0.25">
      <c r="Z864" s="1">
        <v>85.9</v>
      </c>
      <c r="AA864" s="1">
        <v>1.5316000000000001</v>
      </c>
      <c r="AB864" s="1">
        <v>4.4682000000000004</v>
      </c>
      <c r="AC864" s="1">
        <v>85.9</v>
      </c>
      <c r="AD864" s="1">
        <v>1.5383</v>
      </c>
      <c r="AE864" s="1">
        <v>2.7014999999999998</v>
      </c>
    </row>
    <row r="865" spans="26:31" x14ac:dyDescent="0.25">
      <c r="Z865" s="1">
        <v>86</v>
      </c>
      <c r="AA865" s="1">
        <v>1.5323</v>
      </c>
      <c r="AB865" s="1">
        <v>4.4686000000000003</v>
      </c>
      <c r="AC865" s="1">
        <v>86</v>
      </c>
      <c r="AD865" s="1">
        <v>1.5391999999999999</v>
      </c>
      <c r="AE865" s="1">
        <v>2.7075999999999998</v>
      </c>
    </row>
    <row r="866" spans="26:31" x14ac:dyDescent="0.25">
      <c r="Z866" s="1">
        <v>86.1</v>
      </c>
      <c r="AA866" s="1">
        <v>1.5331999999999999</v>
      </c>
      <c r="AB866" s="1">
        <v>4.4772999999999996</v>
      </c>
      <c r="AC866" s="1">
        <v>86.1</v>
      </c>
      <c r="AD866" s="1">
        <v>1.5402</v>
      </c>
      <c r="AE866" s="1">
        <v>2.7168000000000001</v>
      </c>
    </row>
    <row r="867" spans="26:31" x14ac:dyDescent="0.25">
      <c r="Z867" s="1">
        <v>86.2</v>
      </c>
      <c r="AA867" s="1">
        <v>1.5341</v>
      </c>
      <c r="AB867" s="1">
        <v>4.4896000000000003</v>
      </c>
      <c r="AC867" s="1">
        <v>86.2</v>
      </c>
      <c r="AD867" s="1">
        <v>1.5408999999999999</v>
      </c>
      <c r="AE867" s="1">
        <v>2.7206999999999999</v>
      </c>
    </row>
    <row r="868" spans="26:31" x14ac:dyDescent="0.25">
      <c r="Z868" s="1">
        <v>86.3</v>
      </c>
      <c r="AA868" s="1">
        <v>1.5347999999999999</v>
      </c>
      <c r="AB868" s="1">
        <v>4.4934000000000003</v>
      </c>
      <c r="AC868" s="1">
        <v>86.3</v>
      </c>
      <c r="AD868" s="1">
        <v>1.5416000000000001</v>
      </c>
      <c r="AE868" s="1">
        <v>2.7227999999999999</v>
      </c>
    </row>
    <row r="869" spans="26:31" x14ac:dyDescent="0.25">
      <c r="Z869" s="1">
        <v>86.4</v>
      </c>
      <c r="AA869" s="1">
        <v>1.5355000000000001</v>
      </c>
      <c r="AB869" s="1">
        <v>4.4980000000000002</v>
      </c>
      <c r="AC869" s="1">
        <v>86.4</v>
      </c>
      <c r="AD869" s="1">
        <v>1.5427</v>
      </c>
      <c r="AE869" s="1">
        <v>2.7320000000000002</v>
      </c>
    </row>
    <row r="870" spans="26:31" x14ac:dyDescent="0.25">
      <c r="Z870" s="1">
        <v>86.5</v>
      </c>
      <c r="AA870" s="1">
        <v>1.5364</v>
      </c>
      <c r="AB870" s="1">
        <v>4.5084</v>
      </c>
      <c r="AC870" s="1">
        <v>86.5</v>
      </c>
      <c r="AD870" s="1">
        <v>1.5437000000000001</v>
      </c>
      <c r="AE870" s="1">
        <v>2.7425999999999999</v>
      </c>
    </row>
    <row r="871" spans="26:31" x14ac:dyDescent="0.25">
      <c r="Z871" s="1">
        <v>86.6</v>
      </c>
      <c r="AA871" s="1">
        <v>1.5373000000000001</v>
      </c>
      <c r="AB871" s="1">
        <v>4.5180999999999996</v>
      </c>
      <c r="AC871" s="1">
        <v>86.6</v>
      </c>
      <c r="AD871" s="1">
        <v>1.5443</v>
      </c>
      <c r="AE871" s="1">
        <v>2.7404999999999999</v>
      </c>
    </row>
    <row r="872" spans="26:31" x14ac:dyDescent="0.25">
      <c r="Z872" s="1">
        <v>86.7</v>
      </c>
      <c r="AA872" s="1">
        <v>1.538</v>
      </c>
      <c r="AB872" s="1">
        <v>4.5193000000000003</v>
      </c>
      <c r="AC872" s="1">
        <v>86.7</v>
      </c>
      <c r="AD872" s="1">
        <v>1.5450999999999999</v>
      </c>
      <c r="AE872" s="1">
        <v>2.7458</v>
      </c>
    </row>
    <row r="873" spans="26:31" x14ac:dyDescent="0.25">
      <c r="Z873" s="1">
        <v>86.8</v>
      </c>
      <c r="AA873" s="1">
        <v>1.5388999999999999</v>
      </c>
      <c r="AB873" s="1">
        <v>4.5217999999999998</v>
      </c>
      <c r="AC873" s="1">
        <v>86.8</v>
      </c>
      <c r="AD873" s="1">
        <v>1.5461</v>
      </c>
      <c r="AE873" s="1">
        <v>2.754</v>
      </c>
    </row>
    <row r="874" spans="26:31" x14ac:dyDescent="0.25">
      <c r="Z874" s="1">
        <v>86.9</v>
      </c>
      <c r="AA874" s="1">
        <v>1.5399</v>
      </c>
      <c r="AB874" s="1">
        <v>4.5378999999999996</v>
      </c>
      <c r="AC874" s="1">
        <v>86.9</v>
      </c>
      <c r="AD874" s="1">
        <v>1.5468</v>
      </c>
      <c r="AE874" s="1">
        <v>2.7566999999999999</v>
      </c>
    </row>
    <row r="875" spans="26:31" x14ac:dyDescent="0.25">
      <c r="Z875" s="1">
        <v>87</v>
      </c>
      <c r="AA875" s="1">
        <v>1.5406</v>
      </c>
      <c r="AB875" s="1">
        <v>4.5454999999999997</v>
      </c>
      <c r="AC875" s="1">
        <v>87</v>
      </c>
      <c r="AD875" s="1">
        <v>1.5475000000000001</v>
      </c>
      <c r="AE875" s="1">
        <v>2.7591000000000001</v>
      </c>
    </row>
    <row r="876" spans="26:31" x14ac:dyDescent="0.25">
      <c r="Z876" s="1">
        <v>87.1</v>
      </c>
      <c r="AA876" s="1">
        <v>1.5414000000000001</v>
      </c>
      <c r="AB876" s="1">
        <v>4.5503</v>
      </c>
      <c r="AC876" s="1">
        <v>87.1</v>
      </c>
      <c r="AD876" s="1">
        <v>1.5484</v>
      </c>
      <c r="AE876" s="1">
        <v>2.7654999999999998</v>
      </c>
    </row>
    <row r="877" spans="26:31" x14ac:dyDescent="0.25">
      <c r="Z877" s="1">
        <v>87.2</v>
      </c>
      <c r="AA877" s="1">
        <v>1.5422</v>
      </c>
      <c r="AB877" s="1">
        <v>4.5589000000000004</v>
      </c>
      <c r="AC877" s="1">
        <v>87.2</v>
      </c>
      <c r="AD877" s="1">
        <v>1.5492999999999999</v>
      </c>
      <c r="AE877" s="1">
        <v>2.7723</v>
      </c>
    </row>
    <row r="878" spans="26:31" x14ac:dyDescent="0.25">
      <c r="Z878" s="1">
        <v>87.3</v>
      </c>
      <c r="AA878" s="1">
        <v>1.5431999999999999</v>
      </c>
      <c r="AB878" s="1">
        <v>4.5735000000000001</v>
      </c>
      <c r="AC878" s="1">
        <v>87.3</v>
      </c>
      <c r="AD878" s="1">
        <v>1.55</v>
      </c>
      <c r="AE878" s="1">
        <v>2.7757999999999998</v>
      </c>
    </row>
    <row r="879" spans="26:31" x14ac:dyDescent="0.25">
      <c r="Z879" s="1">
        <v>87.4</v>
      </c>
      <c r="AA879" s="1">
        <v>1.5439000000000001</v>
      </c>
      <c r="AB879" s="1">
        <v>4.577</v>
      </c>
      <c r="AC879" s="1">
        <v>87.4</v>
      </c>
      <c r="AD879" s="1">
        <v>1.5508</v>
      </c>
      <c r="AE879" s="1">
        <v>2.7787000000000002</v>
      </c>
    </row>
    <row r="880" spans="26:31" x14ac:dyDescent="0.25">
      <c r="Z880" s="1">
        <v>87.5</v>
      </c>
      <c r="AA880" s="1">
        <v>1.5447</v>
      </c>
      <c r="AB880" s="1">
        <v>4.5834999999999999</v>
      </c>
      <c r="AC880" s="1">
        <v>87.5</v>
      </c>
      <c r="AD880" s="1">
        <v>1.5519000000000001</v>
      </c>
      <c r="AE880" s="1">
        <v>2.7881999999999998</v>
      </c>
    </row>
    <row r="881" spans="26:31" x14ac:dyDescent="0.25">
      <c r="Z881" s="1">
        <v>87.6</v>
      </c>
      <c r="AA881" s="1">
        <v>1.5457000000000001</v>
      </c>
      <c r="AB881" s="1">
        <v>4.5974000000000004</v>
      </c>
      <c r="AC881" s="1">
        <v>87.6</v>
      </c>
      <c r="AD881" s="1">
        <v>1.5527</v>
      </c>
      <c r="AE881" s="1">
        <v>2.7928999999999999</v>
      </c>
    </row>
    <row r="882" spans="26:31" x14ac:dyDescent="0.25">
      <c r="Z882" s="1">
        <v>87.7</v>
      </c>
      <c r="AA882" s="1">
        <v>1.5466</v>
      </c>
      <c r="AB882" s="1">
        <v>4.6055000000000001</v>
      </c>
      <c r="AC882" s="1">
        <v>87.7</v>
      </c>
      <c r="AD882" s="1">
        <v>1.5533999999999999</v>
      </c>
      <c r="AE882" s="1">
        <v>2.7942</v>
      </c>
    </row>
    <row r="883" spans="26:31" x14ac:dyDescent="0.25">
      <c r="Z883" s="1">
        <v>87.8</v>
      </c>
      <c r="AA883" s="1">
        <v>1.5471999999999999</v>
      </c>
      <c r="AB883" s="1">
        <v>4.6089000000000002</v>
      </c>
      <c r="AC883" s="1">
        <v>87.8</v>
      </c>
      <c r="AD883" s="1">
        <v>1.5543</v>
      </c>
      <c r="AE883" s="1">
        <v>2.7993000000000001</v>
      </c>
    </row>
    <row r="884" spans="26:31" x14ac:dyDescent="0.25">
      <c r="Z884" s="1">
        <v>87.9</v>
      </c>
      <c r="AA884" s="1">
        <v>1.5481</v>
      </c>
      <c r="AB884" s="1">
        <v>4.6159999999999997</v>
      </c>
      <c r="AC884" s="1">
        <v>87.9</v>
      </c>
      <c r="AD884" s="1">
        <v>1.5552999999999999</v>
      </c>
      <c r="AE884" s="1">
        <v>2.8092999999999999</v>
      </c>
    </row>
    <row r="885" spans="26:31" x14ac:dyDescent="0.25">
      <c r="Z885" s="1">
        <v>88</v>
      </c>
      <c r="AA885" s="1">
        <v>1.5489999999999999</v>
      </c>
      <c r="AB885" s="1">
        <v>4.6283000000000003</v>
      </c>
      <c r="AC885" s="1">
        <v>88</v>
      </c>
      <c r="AD885" s="1">
        <v>1.5559000000000001</v>
      </c>
      <c r="AE885" s="1">
        <v>2.8109000000000002</v>
      </c>
    </row>
    <row r="886" spans="26:31" x14ac:dyDescent="0.25">
      <c r="Z886" s="1">
        <v>88.1</v>
      </c>
      <c r="AA886" s="1">
        <v>1.5497000000000001</v>
      </c>
      <c r="AB886" s="1">
        <v>4.6338999999999997</v>
      </c>
      <c r="AC886" s="1">
        <v>88.1</v>
      </c>
      <c r="AD886" s="1">
        <v>1.5567</v>
      </c>
      <c r="AE886" s="1">
        <v>2.8142</v>
      </c>
    </row>
    <row r="887" spans="26:31" x14ac:dyDescent="0.25">
      <c r="Z887" s="1">
        <v>88.2</v>
      </c>
      <c r="AA887" s="1">
        <v>1.5505</v>
      </c>
      <c r="AB887" s="1">
        <v>4.6388999999999996</v>
      </c>
      <c r="AC887" s="1">
        <v>88.2</v>
      </c>
      <c r="AD887" s="1">
        <v>1.5577000000000001</v>
      </c>
      <c r="AE887" s="1">
        <v>2.8233000000000001</v>
      </c>
    </row>
    <row r="888" spans="26:31" x14ac:dyDescent="0.25">
      <c r="Z888" s="1">
        <v>88.3</v>
      </c>
      <c r="AA888" s="1">
        <v>1.5513999999999999</v>
      </c>
      <c r="AB888" s="1">
        <v>4.6498999999999997</v>
      </c>
      <c r="AC888" s="1">
        <v>88.3</v>
      </c>
      <c r="AD888" s="1">
        <v>1.5586</v>
      </c>
      <c r="AE888" s="1">
        <v>2.8292999999999999</v>
      </c>
    </row>
    <row r="889" spans="26:31" x14ac:dyDescent="0.25">
      <c r="Z889" s="1">
        <v>88.4</v>
      </c>
      <c r="AA889" s="1">
        <v>1.5523</v>
      </c>
      <c r="AB889" s="1">
        <v>4.6608000000000001</v>
      </c>
      <c r="AC889" s="1">
        <v>88.4</v>
      </c>
      <c r="AD889" s="1">
        <v>1.5592999999999999</v>
      </c>
      <c r="AE889" s="1">
        <v>2.8309000000000002</v>
      </c>
    </row>
    <row r="890" spans="26:31" x14ac:dyDescent="0.25">
      <c r="Z890" s="1">
        <v>88.5</v>
      </c>
      <c r="AA890" s="1">
        <v>1.5529999999999999</v>
      </c>
      <c r="AB890" s="1">
        <v>4.6638999999999999</v>
      </c>
      <c r="AC890" s="1">
        <v>88.5</v>
      </c>
      <c r="AD890" s="1">
        <v>1.5601</v>
      </c>
      <c r="AE890" s="1">
        <v>2.8351999999999999</v>
      </c>
    </row>
    <row r="891" spans="26:31" x14ac:dyDescent="0.25">
      <c r="Z891" s="1">
        <v>88.6</v>
      </c>
      <c r="AA891" s="1">
        <v>1.5538000000000001</v>
      </c>
      <c r="AB891" s="1">
        <v>4.6708999999999996</v>
      </c>
      <c r="AC891" s="1">
        <v>88.6</v>
      </c>
      <c r="AD891" s="1">
        <v>1.5610999999999999</v>
      </c>
      <c r="AE891" s="1">
        <v>2.8437999999999999</v>
      </c>
    </row>
    <row r="892" spans="26:31" x14ac:dyDescent="0.25">
      <c r="Z892" s="1">
        <v>88.7</v>
      </c>
      <c r="AA892" s="1">
        <v>1.5549999999999999</v>
      </c>
      <c r="AB892" s="1">
        <v>4.6868999999999996</v>
      </c>
      <c r="AC892" s="1">
        <v>88.7</v>
      </c>
      <c r="AD892" s="1">
        <v>1.5618000000000001</v>
      </c>
      <c r="AE892" s="1">
        <v>2.8473999999999999</v>
      </c>
    </row>
    <row r="893" spans="26:31" x14ac:dyDescent="0.25">
      <c r="Z893" s="1">
        <v>88.8</v>
      </c>
      <c r="AA893" s="1">
        <v>1.5557000000000001</v>
      </c>
      <c r="AB893" s="1">
        <v>4.6928000000000001</v>
      </c>
      <c r="AC893" s="1">
        <v>88.8</v>
      </c>
      <c r="AD893" s="1">
        <v>1.5625</v>
      </c>
      <c r="AE893" s="1">
        <v>2.8500999999999999</v>
      </c>
    </row>
    <row r="894" spans="26:31" x14ac:dyDescent="0.25">
      <c r="Z894" s="1">
        <v>88.9</v>
      </c>
      <c r="AA894" s="1">
        <v>1.5564</v>
      </c>
      <c r="AB894" s="1">
        <v>4.6966999999999999</v>
      </c>
      <c r="AC894" s="1">
        <v>88.9</v>
      </c>
      <c r="AD894" s="1">
        <v>1.5633999999999999</v>
      </c>
      <c r="AE894" s="1">
        <v>2.8571</v>
      </c>
    </row>
    <row r="895" spans="26:31" x14ac:dyDescent="0.25">
      <c r="Z895" s="1">
        <v>89</v>
      </c>
      <c r="AA895" s="1">
        <v>1.5573999999999999</v>
      </c>
      <c r="AB895" s="1">
        <v>4.7077</v>
      </c>
      <c r="AC895" s="1">
        <v>89</v>
      </c>
      <c r="AD895" s="1">
        <v>1.5643</v>
      </c>
      <c r="AE895" s="1">
        <v>2.8647</v>
      </c>
    </row>
    <row r="896" spans="26:31" x14ac:dyDescent="0.25">
      <c r="Z896" s="1">
        <v>89.1</v>
      </c>
      <c r="AA896" s="1">
        <v>1.5583</v>
      </c>
      <c r="AB896" s="1">
        <v>4.7186000000000003</v>
      </c>
      <c r="AC896" s="1">
        <v>89.1</v>
      </c>
      <c r="AD896" s="1">
        <v>1.5649999999999999</v>
      </c>
      <c r="AE896" s="1">
        <v>2.8666</v>
      </c>
    </row>
    <row r="897" spans="26:31" x14ac:dyDescent="0.25">
      <c r="Z897" s="1">
        <v>89.2</v>
      </c>
      <c r="AA897" s="1">
        <v>1.5589</v>
      </c>
      <c r="AB897" s="1">
        <v>4.7209000000000003</v>
      </c>
      <c r="AC897" s="1">
        <v>89.2</v>
      </c>
      <c r="AD897" s="1">
        <v>1.5658000000000001</v>
      </c>
      <c r="AE897" s="1">
        <v>2.8702999999999999</v>
      </c>
    </row>
    <row r="898" spans="26:31" x14ac:dyDescent="0.25">
      <c r="Z898" s="1">
        <v>89.3</v>
      </c>
      <c r="AA898" s="1">
        <v>1.5597000000000001</v>
      </c>
      <c r="AB898" s="1">
        <v>4.7264999999999997</v>
      </c>
      <c r="AC898" s="1">
        <v>89.3</v>
      </c>
      <c r="AD898" s="1">
        <v>1.5669</v>
      </c>
      <c r="AE898" s="1">
        <v>2.8809999999999998</v>
      </c>
    </row>
    <row r="899" spans="26:31" x14ac:dyDescent="0.25">
      <c r="Z899" s="1">
        <v>89.4</v>
      </c>
      <c r="AA899" s="1">
        <v>1.5606</v>
      </c>
      <c r="AB899" s="1">
        <v>4.7367999999999997</v>
      </c>
      <c r="AC899" s="1">
        <v>89.4</v>
      </c>
      <c r="AD899" s="1">
        <v>1.5677000000000001</v>
      </c>
      <c r="AE899" s="1">
        <v>2.8860000000000001</v>
      </c>
    </row>
    <row r="900" spans="26:31" x14ac:dyDescent="0.25">
      <c r="Z900" s="1">
        <v>89.5</v>
      </c>
      <c r="AA900" s="1">
        <v>1.5613999999999999</v>
      </c>
      <c r="AB900" s="1">
        <v>4.7435999999999998</v>
      </c>
      <c r="AC900" s="1">
        <v>89.5</v>
      </c>
      <c r="AD900" s="1">
        <v>1.5684</v>
      </c>
      <c r="AE900" s="1">
        <v>2.8874</v>
      </c>
    </row>
    <row r="901" spans="26:31" x14ac:dyDescent="0.25">
      <c r="Z901" s="1">
        <v>89.6</v>
      </c>
      <c r="AA901" s="1">
        <v>1.5621</v>
      </c>
      <c r="AB901" s="1">
        <v>4.7462</v>
      </c>
      <c r="AC901" s="1">
        <v>89.6</v>
      </c>
      <c r="AD901" s="1">
        <v>1.5693999999999999</v>
      </c>
      <c r="AE901" s="1">
        <v>2.8946000000000001</v>
      </c>
    </row>
    <row r="902" spans="26:31" x14ac:dyDescent="0.25">
      <c r="Z902" s="1">
        <v>89.7</v>
      </c>
      <c r="AA902" s="1">
        <v>1.5630999999999999</v>
      </c>
      <c r="AB902" s="1">
        <v>4.7328000000000001</v>
      </c>
      <c r="AC902" s="1">
        <v>89.7</v>
      </c>
      <c r="AD902" s="1">
        <v>1.5703</v>
      </c>
      <c r="AE902" s="1">
        <v>2.9028</v>
      </c>
    </row>
    <row r="903" spans="26:31" x14ac:dyDescent="0.25">
      <c r="Z903" s="1">
        <v>89.8</v>
      </c>
      <c r="AA903" s="1">
        <v>1.5641</v>
      </c>
      <c r="AB903" s="1">
        <v>4.74</v>
      </c>
      <c r="AC903" s="1">
        <v>89.8</v>
      </c>
      <c r="AD903" s="1">
        <v>1.5709</v>
      </c>
      <c r="AE903" s="1">
        <v>2.9039000000000001</v>
      </c>
    </row>
    <row r="904" spans="26:31" x14ac:dyDescent="0.25">
      <c r="Z904" s="1">
        <v>89.9</v>
      </c>
      <c r="AA904" s="1">
        <v>1.5648</v>
      </c>
      <c r="AB904" s="1">
        <v>4.7384000000000004</v>
      </c>
      <c r="AC904" s="1">
        <v>89.9</v>
      </c>
      <c r="AD904" s="1">
        <v>1.5717000000000001</v>
      </c>
      <c r="AE904" s="1">
        <v>2.9076</v>
      </c>
    </row>
    <row r="905" spans="26:31" x14ac:dyDescent="0.25">
      <c r="Z905" s="1">
        <v>90</v>
      </c>
      <c r="AA905" s="1">
        <v>1.5656000000000001</v>
      </c>
      <c r="AB905" s="1">
        <v>4.7401</v>
      </c>
      <c r="AC905" s="1">
        <v>90</v>
      </c>
      <c r="AD905" s="1">
        <v>1.5726</v>
      </c>
      <c r="AE905" s="1">
        <v>2.9138999999999999</v>
      </c>
    </row>
    <row r="906" spans="26:31" x14ac:dyDescent="0.25">
      <c r="Z906" s="1">
        <v>90.1</v>
      </c>
      <c r="AA906" s="1">
        <v>1.5666</v>
      </c>
      <c r="AB906" s="1">
        <v>4.7495000000000003</v>
      </c>
      <c r="AC906" s="1">
        <v>90.1</v>
      </c>
      <c r="AD906" s="1">
        <v>1.5733999999999999</v>
      </c>
      <c r="AE906" s="1">
        <v>2.9192999999999998</v>
      </c>
    </row>
    <row r="907" spans="26:31" x14ac:dyDescent="0.25">
      <c r="Z907" s="1">
        <v>90.2</v>
      </c>
      <c r="AA907" s="1">
        <v>1.5673999999999999</v>
      </c>
      <c r="AB907" s="1">
        <v>4.7553000000000001</v>
      </c>
      <c r="AC907" s="1">
        <v>90.2</v>
      </c>
      <c r="AD907" s="1">
        <v>1.5741000000000001</v>
      </c>
      <c r="AE907" s="1">
        <v>2.9218000000000002</v>
      </c>
    </row>
    <row r="908" spans="26:31" x14ac:dyDescent="0.25">
      <c r="Z908" s="1">
        <v>90.3</v>
      </c>
      <c r="AA908" s="1">
        <v>1.5681</v>
      </c>
      <c r="AB908" s="1">
        <v>4.7549000000000001</v>
      </c>
      <c r="AC908" s="1">
        <v>90.3</v>
      </c>
      <c r="AD908" s="1">
        <v>1.575</v>
      </c>
      <c r="AE908" s="1">
        <v>2.9274</v>
      </c>
    </row>
    <row r="909" spans="26:31" x14ac:dyDescent="0.25">
      <c r="Z909" s="1">
        <v>90.4</v>
      </c>
      <c r="AA909" s="1">
        <v>1.569</v>
      </c>
      <c r="AB909" s="1">
        <v>4.7606000000000002</v>
      </c>
      <c r="AC909" s="1">
        <v>90.4</v>
      </c>
      <c r="AD909" s="1">
        <v>1.5761000000000001</v>
      </c>
      <c r="AE909" s="1">
        <v>2.9380000000000002</v>
      </c>
    </row>
    <row r="910" spans="26:31" x14ac:dyDescent="0.25">
      <c r="Z910" s="1">
        <v>90.5</v>
      </c>
      <c r="AA910" s="1">
        <v>1.5699000000000001</v>
      </c>
      <c r="AB910" s="1">
        <v>4.7704000000000004</v>
      </c>
      <c r="AC910" s="1">
        <v>90.5</v>
      </c>
      <c r="AD910" s="1">
        <v>1.5768</v>
      </c>
      <c r="AE910" s="1">
        <v>2.9403000000000001</v>
      </c>
    </row>
    <row r="911" spans="26:31" x14ac:dyDescent="0.25">
      <c r="Z911" s="1">
        <v>90.6</v>
      </c>
      <c r="AA911" s="1">
        <v>1.5706</v>
      </c>
      <c r="AB911" s="1">
        <v>4.7720000000000002</v>
      </c>
      <c r="AC911" s="1">
        <v>90.6</v>
      </c>
      <c r="AD911" s="1">
        <v>1.5775999999999999</v>
      </c>
      <c r="AE911" s="1">
        <v>2.9432</v>
      </c>
    </row>
    <row r="912" spans="26:31" x14ac:dyDescent="0.25">
      <c r="Z912" s="1">
        <v>90.7</v>
      </c>
      <c r="AA912" s="1">
        <v>1.5712999999999999</v>
      </c>
      <c r="AB912" s="1">
        <v>4.7740999999999998</v>
      </c>
      <c r="AC912" s="1">
        <v>90.7</v>
      </c>
      <c r="AD912" s="1">
        <v>1.5786</v>
      </c>
      <c r="AE912" s="1">
        <v>2.9519000000000002</v>
      </c>
    </row>
    <row r="913" spans="26:31" x14ac:dyDescent="0.25">
      <c r="Z913" s="1">
        <v>90.8</v>
      </c>
      <c r="AA913" s="1">
        <v>1.5723</v>
      </c>
      <c r="AB913" s="1">
        <v>4.7820999999999998</v>
      </c>
      <c r="AC913" s="1">
        <v>90.8</v>
      </c>
      <c r="AD913" s="1">
        <v>1.5793999999999999</v>
      </c>
      <c r="AE913" s="1">
        <v>2.9588000000000001</v>
      </c>
    </row>
    <row r="914" spans="26:31" x14ac:dyDescent="0.25">
      <c r="Z914" s="1">
        <v>90.9</v>
      </c>
      <c r="AA914" s="1">
        <v>1.5730999999999999</v>
      </c>
      <c r="AB914" s="1">
        <v>4.79</v>
      </c>
      <c r="AC914" s="1">
        <v>90.9</v>
      </c>
      <c r="AD914" s="1">
        <v>1.5801000000000001</v>
      </c>
      <c r="AE914" s="1">
        <v>2.9592999999999998</v>
      </c>
    </row>
    <row r="915" spans="26:31" x14ac:dyDescent="0.25">
      <c r="Z915" s="1">
        <v>91</v>
      </c>
      <c r="AA915" s="1">
        <v>1.5738000000000001</v>
      </c>
      <c r="AB915" s="1">
        <v>4.7915999999999999</v>
      </c>
      <c r="AC915" s="1">
        <v>91</v>
      </c>
      <c r="AD915" s="1">
        <v>1.5809</v>
      </c>
      <c r="AE915" s="1">
        <v>2.9643999999999999</v>
      </c>
    </row>
    <row r="916" spans="26:31" x14ac:dyDescent="0.25">
      <c r="Z916" s="1">
        <v>91.1</v>
      </c>
      <c r="AA916" s="1">
        <v>1.5747</v>
      </c>
      <c r="AB916" s="1">
        <v>4.7977999999999996</v>
      </c>
      <c r="AC916" s="1">
        <v>91.1</v>
      </c>
      <c r="AD916" s="1">
        <v>1.5819000000000001</v>
      </c>
      <c r="AE916" s="1">
        <v>2.9727999999999999</v>
      </c>
    </row>
    <row r="917" spans="26:31" x14ac:dyDescent="0.25">
      <c r="Z917" s="1">
        <v>91.2</v>
      </c>
      <c r="AA917" s="1">
        <v>1.5757000000000001</v>
      </c>
      <c r="AB917" s="1">
        <v>4.8082000000000003</v>
      </c>
      <c r="AC917" s="1">
        <v>91.2</v>
      </c>
      <c r="AD917" s="1">
        <v>1.5826</v>
      </c>
      <c r="AE917" s="1">
        <v>2.9756999999999998</v>
      </c>
    </row>
    <row r="918" spans="26:31" x14ac:dyDescent="0.25">
      <c r="Z918" s="1">
        <v>91.3</v>
      </c>
      <c r="AA918" s="1">
        <v>1.5764</v>
      </c>
      <c r="AB918" s="1">
        <v>4.8140999999999998</v>
      </c>
      <c r="AC918" s="1">
        <v>91.3</v>
      </c>
      <c r="AD918" s="1">
        <v>1.5832999999999999</v>
      </c>
      <c r="AE918" s="1">
        <v>2.9779</v>
      </c>
    </row>
    <row r="919" spans="26:31" x14ac:dyDescent="0.25">
      <c r="Z919" s="1">
        <v>91.4</v>
      </c>
      <c r="AA919" s="1">
        <v>1.5771999999999999</v>
      </c>
      <c r="AB919" s="1">
        <v>4.8164999999999996</v>
      </c>
      <c r="AC919" s="1">
        <v>91.4</v>
      </c>
      <c r="AD919" s="1">
        <v>1.5843</v>
      </c>
      <c r="AE919" s="1">
        <v>2.9836</v>
      </c>
    </row>
    <row r="920" spans="26:31" x14ac:dyDescent="0.25">
      <c r="Z920" s="1">
        <v>91.5</v>
      </c>
      <c r="AA920" s="1">
        <v>1.5781000000000001</v>
      </c>
      <c r="AB920" s="1">
        <v>4.8242000000000003</v>
      </c>
      <c r="AC920" s="1">
        <v>91.5</v>
      </c>
      <c r="AD920" s="1">
        <v>1.5851</v>
      </c>
      <c r="AE920" s="1">
        <v>2.9910999999999999</v>
      </c>
    </row>
    <row r="921" spans="26:31" x14ac:dyDescent="0.25">
      <c r="Z921" s="1">
        <v>91.6</v>
      </c>
      <c r="AA921" s="1">
        <v>1.5790999999999999</v>
      </c>
      <c r="AB921" s="1">
        <v>4.8372000000000002</v>
      </c>
      <c r="AC921" s="1">
        <v>91.6</v>
      </c>
      <c r="AD921" s="1">
        <v>1.5858000000000001</v>
      </c>
      <c r="AE921" s="1">
        <v>2.9925000000000002</v>
      </c>
    </row>
    <row r="922" spans="26:31" x14ac:dyDescent="0.25">
      <c r="Z922" s="1">
        <v>91.7</v>
      </c>
      <c r="AA922" s="1">
        <v>1.5798000000000001</v>
      </c>
      <c r="AB922" s="1">
        <v>4.8390000000000004</v>
      </c>
      <c r="AC922" s="1">
        <v>91.7</v>
      </c>
      <c r="AD922" s="1">
        <v>1.5867</v>
      </c>
      <c r="AE922" s="1">
        <v>2.9965000000000002</v>
      </c>
    </row>
    <row r="923" spans="26:31" x14ac:dyDescent="0.25">
      <c r="Z923" s="1">
        <v>91.8</v>
      </c>
      <c r="AA923" s="1">
        <v>1.5806</v>
      </c>
      <c r="AB923" s="1">
        <v>4.8449999999999998</v>
      </c>
      <c r="AC923" s="1">
        <v>91.8</v>
      </c>
      <c r="AD923" s="1">
        <v>1.5876999999999999</v>
      </c>
      <c r="AE923" s="1">
        <v>3.0044</v>
      </c>
    </row>
    <row r="924" spans="26:31" x14ac:dyDescent="0.25">
      <c r="Z924" s="1">
        <v>91.9</v>
      </c>
      <c r="AA924" s="1">
        <v>1.5815999999999999</v>
      </c>
      <c r="AB924" s="1">
        <v>4.8556999999999997</v>
      </c>
      <c r="AC924" s="1">
        <v>91.9</v>
      </c>
      <c r="AD924" s="1">
        <v>1.5884</v>
      </c>
      <c r="AE924" s="1">
        <v>3.0076999999999998</v>
      </c>
    </row>
    <row r="925" spans="26:31" x14ac:dyDescent="0.25">
      <c r="Z925" s="1">
        <v>92</v>
      </c>
      <c r="AA925" s="1">
        <v>1.5823</v>
      </c>
      <c r="AB925" s="1">
        <v>4.8606999999999996</v>
      </c>
      <c r="AC925" s="1">
        <v>92</v>
      </c>
      <c r="AD925" s="1">
        <v>1.5891999999999999</v>
      </c>
      <c r="AE925" s="1">
        <v>3.008</v>
      </c>
    </row>
    <row r="926" spans="26:31" x14ac:dyDescent="0.25">
      <c r="Z926" s="1">
        <v>92.1</v>
      </c>
      <c r="AA926" s="1">
        <v>1.583</v>
      </c>
      <c r="AB926" s="1">
        <v>4.8632999999999997</v>
      </c>
      <c r="AC926" s="1">
        <v>92.1</v>
      </c>
      <c r="AD926" s="1">
        <v>1.5901000000000001</v>
      </c>
      <c r="AE926" s="1">
        <v>3.0105</v>
      </c>
    </row>
    <row r="927" spans="26:31" x14ac:dyDescent="0.25">
      <c r="Z927" s="1">
        <v>92.2</v>
      </c>
      <c r="AA927" s="1">
        <v>1.5839000000000001</v>
      </c>
      <c r="AB927" s="1">
        <v>4.8711000000000002</v>
      </c>
      <c r="AC927" s="1">
        <v>92.2</v>
      </c>
      <c r="AD927" s="1">
        <v>1.5911</v>
      </c>
      <c r="AE927" s="1">
        <v>3.016</v>
      </c>
    </row>
    <row r="928" spans="26:31" x14ac:dyDescent="0.25">
      <c r="Z928" s="1">
        <v>92.3</v>
      </c>
      <c r="AA928" s="1">
        <v>1.5849</v>
      </c>
      <c r="AB928" s="1">
        <v>4.8819999999999997</v>
      </c>
      <c r="AC928" s="1">
        <v>92.3</v>
      </c>
      <c r="AD928" s="1">
        <v>1.5918000000000001</v>
      </c>
      <c r="AE928" s="1">
        <v>3.0104000000000002</v>
      </c>
    </row>
    <row r="929" spans="26:31" x14ac:dyDescent="0.25">
      <c r="Z929" s="1">
        <v>92.4</v>
      </c>
      <c r="AA929" s="1">
        <v>1.5854999999999999</v>
      </c>
      <c r="AB929" s="1">
        <v>4.8848000000000003</v>
      </c>
      <c r="AC929" s="1">
        <v>92.4</v>
      </c>
      <c r="AD929" s="1">
        <v>1.5926</v>
      </c>
      <c r="AE929" s="1">
        <v>3.0074000000000001</v>
      </c>
    </row>
    <row r="930" spans="26:31" x14ac:dyDescent="0.25">
      <c r="Z930" s="1">
        <v>92.5</v>
      </c>
      <c r="AA930" s="1">
        <v>1.5863</v>
      </c>
      <c r="AB930" s="1">
        <v>4.8888999999999996</v>
      </c>
      <c r="AC930" s="1">
        <v>92.5</v>
      </c>
      <c r="AD930" s="1">
        <v>1.5935999999999999</v>
      </c>
      <c r="AE930" s="1">
        <v>3.0089000000000001</v>
      </c>
    </row>
    <row r="931" spans="26:31" x14ac:dyDescent="0.25">
      <c r="Z931" s="1">
        <v>92.6</v>
      </c>
      <c r="AA931" s="1">
        <v>1.5873999999999999</v>
      </c>
      <c r="AB931" s="1">
        <v>4.9020000000000001</v>
      </c>
      <c r="AC931" s="1">
        <v>92.6</v>
      </c>
      <c r="AD931" s="1">
        <v>1.5944</v>
      </c>
      <c r="AE931" s="1">
        <v>3.0085000000000002</v>
      </c>
    </row>
    <row r="932" spans="26:31" x14ac:dyDescent="0.25">
      <c r="Z932" s="1">
        <v>92.7</v>
      </c>
      <c r="AA932" s="1">
        <v>1.5881000000000001</v>
      </c>
      <c r="AB932" s="1">
        <v>4.9095000000000004</v>
      </c>
      <c r="AC932" s="1">
        <v>92.7</v>
      </c>
      <c r="AD932" s="1">
        <v>1.5951</v>
      </c>
      <c r="AE932" s="1">
        <v>3.0066000000000002</v>
      </c>
    </row>
    <row r="933" spans="26:31" x14ac:dyDescent="0.25">
      <c r="Z933" s="1">
        <v>92.8</v>
      </c>
      <c r="AA933" s="1">
        <v>1.5888</v>
      </c>
      <c r="AB933" s="1">
        <v>4.9115000000000002</v>
      </c>
      <c r="AC933" s="1">
        <v>92.8</v>
      </c>
      <c r="AD933" s="1">
        <v>1.5959000000000001</v>
      </c>
      <c r="AE933" s="1">
        <v>3.0108999999999999</v>
      </c>
    </row>
    <row r="934" spans="26:31" x14ac:dyDescent="0.25">
      <c r="Z934" s="1">
        <v>92.9</v>
      </c>
      <c r="AA934" s="1">
        <v>1.5898000000000001</v>
      </c>
      <c r="AB934" s="1">
        <v>4.9198000000000004</v>
      </c>
      <c r="AC934" s="1">
        <v>92.9</v>
      </c>
      <c r="AD934" s="1">
        <v>1.5969</v>
      </c>
      <c r="AE934" s="1">
        <v>3.0186999999999999</v>
      </c>
    </row>
    <row r="935" spans="26:31" x14ac:dyDescent="0.25">
      <c r="Z935" s="1">
        <v>93</v>
      </c>
      <c r="AA935" s="1">
        <v>1.5908</v>
      </c>
      <c r="AB935" s="1">
        <v>4.9318999999999997</v>
      </c>
      <c r="AC935" s="1">
        <v>93</v>
      </c>
      <c r="AD935" s="1">
        <v>1.5975999999999999</v>
      </c>
      <c r="AE935" s="1">
        <v>3.0213999999999999</v>
      </c>
    </row>
    <row r="936" spans="26:31" x14ac:dyDescent="0.25">
      <c r="Z936" s="1">
        <v>93.1</v>
      </c>
      <c r="AA936" s="1">
        <v>1.5914999999999999</v>
      </c>
      <c r="AB936" s="1">
        <v>4.9370000000000003</v>
      </c>
      <c r="AC936" s="1">
        <v>93.1</v>
      </c>
      <c r="AD936" s="1">
        <v>1.5983000000000001</v>
      </c>
      <c r="AE936" s="1">
        <v>3.0251000000000001</v>
      </c>
    </row>
    <row r="937" spans="26:31" x14ac:dyDescent="0.25">
      <c r="Z937" s="1">
        <v>93.2</v>
      </c>
      <c r="AA937" s="1">
        <v>1.5923</v>
      </c>
      <c r="AB937" s="1">
        <v>4.9419000000000004</v>
      </c>
      <c r="AC937" s="1">
        <v>93.2</v>
      </c>
      <c r="AD937" s="1">
        <v>1.5993999999999999</v>
      </c>
      <c r="AE937" s="1">
        <v>3.0348000000000002</v>
      </c>
    </row>
    <row r="938" spans="26:31" x14ac:dyDescent="0.25">
      <c r="Z938" s="1">
        <v>93.3</v>
      </c>
      <c r="AA938" s="1">
        <v>1.5932999999999999</v>
      </c>
      <c r="AB938" s="1">
        <v>4.9542999999999999</v>
      </c>
      <c r="AC938" s="1">
        <v>93.3</v>
      </c>
      <c r="AD938" s="1">
        <v>1.6002000000000001</v>
      </c>
      <c r="AE938" s="1">
        <v>3.0430999999999999</v>
      </c>
    </row>
    <row r="939" spans="26:31" x14ac:dyDescent="0.25">
      <c r="Z939" s="1">
        <v>93.4</v>
      </c>
      <c r="AA939" s="1">
        <v>1.5941000000000001</v>
      </c>
      <c r="AB939" s="1">
        <v>4.9607999999999999</v>
      </c>
      <c r="AC939" s="1">
        <v>93.4</v>
      </c>
      <c r="AD939" s="1">
        <v>1.6009</v>
      </c>
      <c r="AE939" s="1">
        <v>3.0449999999999999</v>
      </c>
    </row>
    <row r="940" spans="26:31" x14ac:dyDescent="0.25">
      <c r="Z940" s="1">
        <v>93.5</v>
      </c>
      <c r="AA940" s="1">
        <v>1.5948</v>
      </c>
      <c r="AB940" s="1">
        <v>4.9622000000000002</v>
      </c>
      <c r="AC940" s="1">
        <v>93.5</v>
      </c>
      <c r="AD940" s="1">
        <v>1.6017999999999999</v>
      </c>
      <c r="AE940" s="1">
        <v>3.0507</v>
      </c>
    </row>
    <row r="941" spans="26:31" x14ac:dyDescent="0.25">
      <c r="Z941" s="1">
        <v>93.6</v>
      </c>
      <c r="AA941" s="1">
        <v>1.5955999999999999</v>
      </c>
      <c r="AB941" s="1">
        <v>4.9675000000000002</v>
      </c>
      <c r="AC941" s="1">
        <v>93.6</v>
      </c>
      <c r="AD941" s="1">
        <v>1.6028</v>
      </c>
      <c r="AE941" s="1">
        <v>3.0600999999999998</v>
      </c>
    </row>
    <row r="942" spans="26:31" x14ac:dyDescent="0.25">
      <c r="Z942" s="1">
        <v>93.7</v>
      </c>
      <c r="AA942" s="1">
        <v>1.5965</v>
      </c>
      <c r="AB942" s="1">
        <v>4.9786000000000001</v>
      </c>
      <c r="AC942" s="1">
        <v>93.7</v>
      </c>
      <c r="AD942" s="1">
        <v>1.6034999999999999</v>
      </c>
      <c r="AE942" s="1">
        <v>3.0647000000000002</v>
      </c>
    </row>
    <row r="943" spans="26:31" x14ac:dyDescent="0.25">
      <c r="Z943" s="1">
        <v>93.8</v>
      </c>
      <c r="AA943" s="1">
        <v>1.5972</v>
      </c>
      <c r="AB943" s="1">
        <v>4.9837999999999996</v>
      </c>
      <c r="AC943" s="1">
        <v>93.8</v>
      </c>
      <c r="AD943" s="1">
        <v>1.6042000000000001</v>
      </c>
      <c r="AE943" s="1">
        <v>3.0676000000000001</v>
      </c>
    </row>
    <row r="944" spans="26:31" x14ac:dyDescent="0.25">
      <c r="Z944" s="1">
        <v>93.9</v>
      </c>
      <c r="AA944" s="1">
        <v>1.5979000000000001</v>
      </c>
      <c r="AB944" s="1">
        <v>4.9875999999999996</v>
      </c>
      <c r="AC944" s="1">
        <v>93.9</v>
      </c>
      <c r="AD944" s="1">
        <v>1.6052999999999999</v>
      </c>
      <c r="AE944" s="1">
        <v>3.0762999999999998</v>
      </c>
    </row>
    <row r="945" spans="26:31" x14ac:dyDescent="0.25">
      <c r="Z945" s="1">
        <v>94</v>
      </c>
      <c r="AA945" s="1">
        <v>1.5989</v>
      </c>
      <c r="AB945" s="1">
        <v>4.9966999999999997</v>
      </c>
      <c r="AC945" s="1">
        <v>94</v>
      </c>
      <c r="AD945" s="1">
        <v>1.6061000000000001</v>
      </c>
      <c r="AE945" s="1">
        <v>3.0823999999999998</v>
      </c>
    </row>
    <row r="946" spans="26:31" x14ac:dyDescent="0.25">
      <c r="Z946" s="1">
        <v>94.1</v>
      </c>
      <c r="AA946" s="1">
        <v>1.5999000000000001</v>
      </c>
      <c r="AB946" s="1">
        <v>5.0106000000000002</v>
      </c>
      <c r="AC946" s="1">
        <v>94.1</v>
      </c>
      <c r="AD946" s="1">
        <v>1.6068</v>
      </c>
      <c r="AE946" s="1">
        <v>3.0836000000000001</v>
      </c>
    </row>
    <row r="947" spans="26:31" x14ac:dyDescent="0.25">
      <c r="Z947" s="1">
        <v>94.2</v>
      </c>
      <c r="AA947" s="1">
        <v>1.6006</v>
      </c>
      <c r="AB947" s="1">
        <v>5.0124000000000004</v>
      </c>
      <c r="AC947" s="1">
        <v>94.2</v>
      </c>
      <c r="AD947" s="1">
        <v>1.6075999999999999</v>
      </c>
      <c r="AE947" s="1">
        <v>3.0882999999999998</v>
      </c>
    </row>
    <row r="948" spans="26:31" x14ac:dyDescent="0.25">
      <c r="Z948" s="1">
        <v>94.3</v>
      </c>
      <c r="AA948" s="1">
        <v>1.6012999999999999</v>
      </c>
      <c r="AB948" s="1">
        <v>5.0171000000000001</v>
      </c>
      <c r="AC948" s="1">
        <v>94.3</v>
      </c>
      <c r="AD948" s="1">
        <v>1.6085</v>
      </c>
      <c r="AE948" s="1">
        <v>3.0954999999999999</v>
      </c>
    </row>
    <row r="949" spans="26:31" x14ac:dyDescent="0.25">
      <c r="Z949" s="1">
        <v>94.4</v>
      </c>
      <c r="AA949" s="1">
        <v>1.6024</v>
      </c>
      <c r="AB949" s="1">
        <v>5.0298999999999996</v>
      </c>
      <c r="AC949" s="1">
        <v>94.4</v>
      </c>
      <c r="AD949" s="1">
        <v>1.6092</v>
      </c>
      <c r="AE949" s="1">
        <v>3.1006</v>
      </c>
    </row>
    <row r="950" spans="26:31" x14ac:dyDescent="0.25">
      <c r="Z950" s="1">
        <v>94.5</v>
      </c>
      <c r="AA950" s="1">
        <v>1.6032</v>
      </c>
      <c r="AB950" s="1">
        <v>5.0377999999999998</v>
      </c>
      <c r="AC950" s="1">
        <v>94.5</v>
      </c>
      <c r="AD950" s="1">
        <v>1.6099000000000001</v>
      </c>
      <c r="AE950" s="1">
        <v>3.1034999999999999</v>
      </c>
    </row>
    <row r="951" spans="26:31" x14ac:dyDescent="0.25">
      <c r="Z951" s="1">
        <v>94.6</v>
      </c>
      <c r="AA951" s="1">
        <v>1.6039000000000001</v>
      </c>
      <c r="AB951" s="1">
        <v>5.0404999999999998</v>
      </c>
      <c r="AC951" s="1">
        <v>94.6</v>
      </c>
      <c r="AD951" s="1">
        <v>1.6109</v>
      </c>
      <c r="AE951" s="1">
        <v>3.109</v>
      </c>
    </row>
    <row r="952" spans="26:31" x14ac:dyDescent="0.25">
      <c r="Z952" s="1">
        <v>94.7</v>
      </c>
      <c r="AA952" s="1">
        <v>1.6049</v>
      </c>
      <c r="AB952" s="1">
        <v>5.0419</v>
      </c>
      <c r="AC952" s="1">
        <v>94.7</v>
      </c>
      <c r="AD952" s="1">
        <v>1.6119000000000001</v>
      </c>
      <c r="AE952" s="1">
        <v>3.1206999999999998</v>
      </c>
    </row>
    <row r="953" spans="26:31" x14ac:dyDescent="0.25">
      <c r="Z953" s="1">
        <v>94.8</v>
      </c>
      <c r="AA953" s="1">
        <v>1.6057999999999999</v>
      </c>
      <c r="AB953" s="1">
        <v>5.048</v>
      </c>
      <c r="AC953" s="1">
        <v>94.8</v>
      </c>
      <c r="AD953" s="1">
        <v>1.6126</v>
      </c>
      <c r="AE953" s="1">
        <v>3.1223000000000001</v>
      </c>
    </row>
    <row r="954" spans="26:31" x14ac:dyDescent="0.25">
      <c r="Z954" s="1">
        <v>94.9</v>
      </c>
      <c r="AA954" s="1">
        <v>1.6064000000000001</v>
      </c>
      <c r="AB954" s="1">
        <v>5.0511999999999997</v>
      </c>
      <c r="AC954" s="1">
        <v>94.9</v>
      </c>
      <c r="AD954" s="1">
        <v>1.6133</v>
      </c>
      <c r="AE954" s="1">
        <v>3.1257000000000001</v>
      </c>
    </row>
    <row r="955" spans="26:31" x14ac:dyDescent="0.25">
      <c r="Z955" s="1">
        <v>95</v>
      </c>
      <c r="AA955" s="1">
        <v>1.6072</v>
      </c>
      <c r="AB955" s="1">
        <v>5.0568</v>
      </c>
      <c r="AC955" s="1">
        <v>95</v>
      </c>
      <c r="AD955" s="1">
        <v>1.6144000000000001</v>
      </c>
      <c r="AE955" s="1">
        <v>3.1349</v>
      </c>
    </row>
    <row r="956" spans="26:31" x14ac:dyDescent="0.25">
      <c r="Z956" s="1">
        <v>95.1</v>
      </c>
      <c r="AA956" s="1">
        <v>1.6082000000000001</v>
      </c>
      <c r="AB956" s="1">
        <v>5.0675999999999997</v>
      </c>
      <c r="AC956" s="1">
        <v>95.1</v>
      </c>
      <c r="AD956" s="1">
        <v>1.6152</v>
      </c>
      <c r="AE956" s="1">
        <v>3.1415999999999999</v>
      </c>
    </row>
    <row r="957" spans="26:31" x14ac:dyDescent="0.25">
      <c r="Z957" s="1">
        <v>95.2</v>
      </c>
      <c r="AA957" s="1">
        <v>1.609</v>
      </c>
      <c r="AB957" s="1">
        <v>5.0766</v>
      </c>
      <c r="AC957" s="1">
        <v>95.2</v>
      </c>
      <c r="AD957" s="1">
        <v>1.6158999999999999</v>
      </c>
      <c r="AE957" s="1">
        <v>3.1436999999999999</v>
      </c>
    </row>
    <row r="958" spans="26:31" x14ac:dyDescent="0.25">
      <c r="Z958" s="1">
        <v>95.3</v>
      </c>
      <c r="AA958" s="1">
        <v>1.6095999999999999</v>
      </c>
      <c r="AB958" s="1">
        <v>5.0773000000000001</v>
      </c>
      <c r="AC958" s="1">
        <v>95.3</v>
      </c>
      <c r="AD958" s="1">
        <v>1.6168</v>
      </c>
      <c r="AE958" s="1">
        <v>3.1499000000000001</v>
      </c>
    </row>
    <row r="959" spans="26:31" x14ac:dyDescent="0.25">
      <c r="Z959" s="1">
        <v>95.4</v>
      </c>
      <c r="AA959" s="1">
        <v>1.6106</v>
      </c>
      <c r="AB959" s="1">
        <v>5.0849000000000002</v>
      </c>
      <c r="AC959" s="1">
        <v>95.4</v>
      </c>
      <c r="AD959" s="1">
        <v>1.6176999999999999</v>
      </c>
      <c r="AE959" s="1">
        <v>3.1579000000000002</v>
      </c>
    </row>
    <row r="960" spans="26:31" x14ac:dyDescent="0.25">
      <c r="Z960" s="1">
        <v>95.5</v>
      </c>
      <c r="AA960" s="1">
        <v>1.6115999999999999</v>
      </c>
      <c r="AB960" s="1">
        <v>5.0983000000000001</v>
      </c>
      <c r="AC960" s="1">
        <v>95.5</v>
      </c>
      <c r="AD960" s="1">
        <v>1.6184000000000001</v>
      </c>
      <c r="AE960" s="1">
        <v>3.1604000000000001</v>
      </c>
    </row>
    <row r="961" spans="26:31" x14ac:dyDescent="0.25">
      <c r="Z961" s="1">
        <v>95.6</v>
      </c>
      <c r="AA961" s="1">
        <v>1.6122000000000001</v>
      </c>
      <c r="AB961" s="1">
        <v>5.0997000000000003</v>
      </c>
      <c r="AC961" s="1">
        <v>95.6</v>
      </c>
      <c r="AD961" s="1">
        <v>1.6192</v>
      </c>
      <c r="AE961" s="1">
        <v>3.1636000000000002</v>
      </c>
    </row>
    <row r="962" spans="26:31" x14ac:dyDescent="0.25">
      <c r="Z962" s="1">
        <v>95.7</v>
      </c>
      <c r="AA962" s="1">
        <v>1.613</v>
      </c>
      <c r="AB962" s="1">
        <v>5.0932000000000004</v>
      </c>
      <c r="AC962" s="1">
        <v>95.7</v>
      </c>
      <c r="AD962" s="1">
        <v>1.6201000000000001</v>
      </c>
      <c r="AE962" s="1">
        <v>3.1711999999999998</v>
      </c>
    </row>
    <row r="963" spans="26:31" x14ac:dyDescent="0.25">
      <c r="Z963" s="1">
        <v>95.8</v>
      </c>
      <c r="AA963" s="1">
        <v>1.6138999999999999</v>
      </c>
      <c r="AB963" s="1">
        <v>5.1013999999999999</v>
      </c>
      <c r="AC963" s="1">
        <v>95.8</v>
      </c>
      <c r="AD963" s="1">
        <v>1.621</v>
      </c>
      <c r="AE963" s="1">
        <v>3.1793</v>
      </c>
    </row>
    <row r="964" spans="26:31" x14ac:dyDescent="0.25">
      <c r="Z964" s="1">
        <v>95.9</v>
      </c>
      <c r="AA964" s="1">
        <v>1.6149</v>
      </c>
      <c r="AB964" s="1">
        <v>5.1121999999999996</v>
      </c>
      <c r="AC964" s="1">
        <v>95.9</v>
      </c>
      <c r="AD964" s="1">
        <v>1.6215999999999999</v>
      </c>
      <c r="AE964" s="1">
        <v>3.18</v>
      </c>
    </row>
    <row r="965" spans="26:31" x14ac:dyDescent="0.25">
      <c r="Z965" s="1">
        <v>96</v>
      </c>
      <c r="AA965" s="1">
        <v>1.6155999999999999</v>
      </c>
      <c r="AB965" s="1">
        <v>5.1139999999999999</v>
      </c>
      <c r="AC965" s="1">
        <v>96</v>
      </c>
      <c r="AD965" s="1">
        <v>1.6226</v>
      </c>
      <c r="AE965" s="1">
        <v>3.1855000000000002</v>
      </c>
    </row>
    <row r="966" spans="26:31" x14ac:dyDescent="0.25">
      <c r="Z966" s="1">
        <v>96.1</v>
      </c>
      <c r="AA966" s="1">
        <v>1.6164000000000001</v>
      </c>
      <c r="AB966" s="1">
        <v>5.1208</v>
      </c>
      <c r="AC966" s="1">
        <v>96.1</v>
      </c>
      <c r="AD966" s="1">
        <v>1.6235999999999999</v>
      </c>
      <c r="AE966" s="1">
        <v>3.1958000000000002</v>
      </c>
    </row>
    <row r="967" spans="26:31" x14ac:dyDescent="0.25">
      <c r="Z967" s="1">
        <v>96.2</v>
      </c>
      <c r="AA967" s="1">
        <v>1.6173999999999999</v>
      </c>
      <c r="AB967" s="1">
        <v>5.1326000000000001</v>
      </c>
      <c r="AC967" s="1">
        <v>96.2</v>
      </c>
      <c r="AD967" s="1">
        <v>1.6242000000000001</v>
      </c>
      <c r="AE967" s="1">
        <v>3.1987000000000001</v>
      </c>
    </row>
    <row r="968" spans="26:31" x14ac:dyDescent="0.25">
      <c r="Z968" s="1">
        <v>96.3</v>
      </c>
      <c r="AA968" s="1">
        <v>1.6181000000000001</v>
      </c>
      <c r="AB968" s="1">
        <v>5.1359000000000004</v>
      </c>
      <c r="AC968" s="1">
        <v>96.3</v>
      </c>
      <c r="AD968" s="1">
        <v>1.625</v>
      </c>
      <c r="AE968" s="1">
        <v>3.2010999999999998</v>
      </c>
    </row>
    <row r="969" spans="26:31" x14ac:dyDescent="0.25">
      <c r="Z969" s="1">
        <v>96.4</v>
      </c>
      <c r="AA969" s="1">
        <v>1.6189</v>
      </c>
      <c r="AB969" s="1">
        <v>5.1383000000000001</v>
      </c>
      <c r="AC969" s="1">
        <v>96.4</v>
      </c>
      <c r="AD969" s="1">
        <v>1.6258999999999999</v>
      </c>
      <c r="AE969" s="1">
        <v>3.2075999999999998</v>
      </c>
    </row>
    <row r="970" spans="26:31" x14ac:dyDescent="0.25">
      <c r="Z970" s="1">
        <v>96.5</v>
      </c>
      <c r="AA970" s="1">
        <v>1.6197999999999999</v>
      </c>
      <c r="AB970" s="1">
        <v>5.1467999999999998</v>
      </c>
      <c r="AC970" s="1">
        <v>96.5</v>
      </c>
      <c r="AD970" s="1">
        <v>1.6269</v>
      </c>
      <c r="AE970" s="1">
        <v>3.2166000000000001</v>
      </c>
    </row>
    <row r="971" spans="26:31" x14ac:dyDescent="0.25">
      <c r="Z971" s="1">
        <v>96.6</v>
      </c>
      <c r="AA971" s="1">
        <v>1.6207</v>
      </c>
      <c r="AB971" s="1">
        <v>5.1580000000000004</v>
      </c>
      <c r="AC971" s="1">
        <v>96.6</v>
      </c>
      <c r="AD971" s="1">
        <v>1.6275999999999999</v>
      </c>
      <c r="AE971" s="1">
        <v>3.2187000000000001</v>
      </c>
    </row>
    <row r="972" spans="26:31" x14ac:dyDescent="0.25">
      <c r="Z972" s="1">
        <v>96.7</v>
      </c>
      <c r="AA972" s="1">
        <v>1.6214</v>
      </c>
      <c r="AB972" s="1">
        <v>5.1589</v>
      </c>
      <c r="AC972" s="1">
        <v>96.7</v>
      </c>
      <c r="AD972" s="1">
        <v>1.6284000000000001</v>
      </c>
      <c r="AE972" s="1">
        <v>3.2229999999999999</v>
      </c>
    </row>
    <row r="973" spans="26:31" x14ac:dyDescent="0.25">
      <c r="Z973" s="1">
        <v>96.8</v>
      </c>
      <c r="AA973" s="1">
        <v>1.6221000000000001</v>
      </c>
      <c r="AB973" s="1">
        <v>5.1627000000000001</v>
      </c>
      <c r="AC973" s="1">
        <v>96.8</v>
      </c>
      <c r="AD973" s="1">
        <v>1.6294</v>
      </c>
      <c r="AE973" s="1">
        <v>3.2313999999999998</v>
      </c>
    </row>
    <row r="974" spans="26:31" x14ac:dyDescent="0.25">
      <c r="Z974" s="1">
        <v>96.9</v>
      </c>
      <c r="AA974" s="1">
        <v>1.6232</v>
      </c>
      <c r="AB974" s="1">
        <v>5.1757</v>
      </c>
      <c r="AC974" s="1">
        <v>96.9</v>
      </c>
      <c r="AD974" s="1">
        <v>1.6301000000000001</v>
      </c>
      <c r="AE974" s="1">
        <v>3.2349000000000001</v>
      </c>
    </row>
    <row r="975" spans="26:31" x14ac:dyDescent="0.25">
      <c r="Z975" s="1">
        <v>97</v>
      </c>
      <c r="AA975" s="1">
        <v>1.6238999999999999</v>
      </c>
      <c r="AB975" s="1">
        <v>5.1829000000000001</v>
      </c>
      <c r="AC975" s="1">
        <v>97</v>
      </c>
      <c r="AD975" s="1">
        <v>1.6309</v>
      </c>
      <c r="AE975" s="1">
        <v>3.2362000000000002</v>
      </c>
    </row>
    <row r="976" spans="26:31" x14ac:dyDescent="0.25">
      <c r="Z976" s="1">
        <v>97.1</v>
      </c>
      <c r="AA976" s="1">
        <v>1.6246</v>
      </c>
      <c r="AB976" s="1">
        <v>5.1843000000000004</v>
      </c>
      <c r="AC976" s="1">
        <v>97.1</v>
      </c>
      <c r="AD976" s="1">
        <v>1.6316999999999999</v>
      </c>
      <c r="AE976" s="1">
        <v>3.2418999999999998</v>
      </c>
    </row>
    <row r="977" spans="26:31" x14ac:dyDescent="0.25">
      <c r="Z977" s="1">
        <v>97.2</v>
      </c>
      <c r="AA977" s="1">
        <v>1.6254999999999999</v>
      </c>
      <c r="AB977" s="1">
        <v>5.1909000000000001</v>
      </c>
      <c r="AC977" s="1">
        <v>97.2</v>
      </c>
      <c r="AD977" s="1">
        <v>1.6328</v>
      </c>
      <c r="AE977" s="1">
        <v>3.2504</v>
      </c>
    </row>
    <row r="978" spans="26:31" x14ac:dyDescent="0.25">
      <c r="Z978" s="1">
        <v>97.3</v>
      </c>
      <c r="AA978" s="1">
        <v>1.6266</v>
      </c>
      <c r="AB978" s="1">
        <v>5.2069000000000001</v>
      </c>
      <c r="AC978" s="1">
        <v>97.3</v>
      </c>
      <c r="AD978" s="1">
        <v>1.6334</v>
      </c>
      <c r="AE978" s="1">
        <v>3.2511000000000001</v>
      </c>
    </row>
    <row r="979" spans="26:31" x14ac:dyDescent="0.25">
      <c r="Z979" s="1">
        <v>97.4</v>
      </c>
      <c r="AA979" s="1">
        <v>1.6273</v>
      </c>
      <c r="AB979" s="1">
        <v>5.2114000000000003</v>
      </c>
      <c r="AC979" s="1">
        <v>97.4</v>
      </c>
      <c r="AD979" s="1">
        <v>1.6341000000000001</v>
      </c>
      <c r="AE979" s="1">
        <v>3.2542</v>
      </c>
    </row>
    <row r="980" spans="26:31" x14ac:dyDescent="0.25">
      <c r="Z980" s="1">
        <v>97.5</v>
      </c>
      <c r="AA980" s="1">
        <v>1.6282000000000001</v>
      </c>
      <c r="AB980" s="1">
        <v>5.2175000000000002</v>
      </c>
      <c r="AC980" s="1">
        <v>97.5</v>
      </c>
      <c r="AD980" s="1">
        <v>1.6352</v>
      </c>
      <c r="AE980" s="1">
        <v>3.2622</v>
      </c>
    </row>
    <row r="981" spans="26:31" x14ac:dyDescent="0.25">
      <c r="Z981" s="1">
        <v>97.6</v>
      </c>
      <c r="AA981" s="1">
        <v>1.6291</v>
      </c>
      <c r="AB981" s="1">
        <v>5.2286000000000001</v>
      </c>
      <c r="AC981" s="1">
        <v>97.6</v>
      </c>
      <c r="AD981" s="1">
        <v>1.6358999999999999</v>
      </c>
      <c r="AE981" s="1">
        <v>3.2683</v>
      </c>
    </row>
    <row r="982" spans="26:31" x14ac:dyDescent="0.25">
      <c r="Z982" s="1">
        <v>97.7</v>
      </c>
      <c r="AA982" s="1">
        <v>1.6298999999999999</v>
      </c>
      <c r="AB982" s="1">
        <v>5.2333999999999996</v>
      </c>
      <c r="AC982" s="1">
        <v>97.7</v>
      </c>
      <c r="AD982" s="1">
        <v>1.6366000000000001</v>
      </c>
      <c r="AE982" s="1">
        <v>3.2688999999999999</v>
      </c>
    </row>
    <row r="983" spans="26:31" x14ac:dyDescent="0.25">
      <c r="Z983" s="1">
        <v>97.8</v>
      </c>
      <c r="AA983" s="1">
        <v>1.6306</v>
      </c>
      <c r="AB983" s="1">
        <v>5.2363999999999997</v>
      </c>
      <c r="AC983" s="1">
        <v>97.8</v>
      </c>
      <c r="AD983" s="1">
        <v>1.6375</v>
      </c>
      <c r="AE983" s="1">
        <v>3.2723</v>
      </c>
    </row>
    <row r="984" spans="26:31" x14ac:dyDescent="0.25">
      <c r="Z984" s="1">
        <v>97.9</v>
      </c>
      <c r="AA984" s="1">
        <v>1.6314</v>
      </c>
      <c r="AB984" s="1">
        <v>5.2420999999999998</v>
      </c>
      <c r="AC984" s="1">
        <v>97.9</v>
      </c>
      <c r="AD984" s="1">
        <v>1.6386000000000001</v>
      </c>
      <c r="AE984" s="1">
        <v>3.2837999999999998</v>
      </c>
    </row>
    <row r="985" spans="26:31" x14ac:dyDescent="0.25">
      <c r="Z985" s="1">
        <v>98</v>
      </c>
      <c r="AA985" s="1">
        <v>1.6324000000000001</v>
      </c>
      <c r="AB985" s="1">
        <v>5.2546999999999997</v>
      </c>
      <c r="AC985" s="1">
        <v>98</v>
      </c>
      <c r="AD985" s="1">
        <v>1.6393</v>
      </c>
      <c r="AE985" s="1">
        <v>3.2867000000000002</v>
      </c>
    </row>
    <row r="986" spans="26:31" x14ac:dyDescent="0.25">
      <c r="Z986" s="1">
        <v>98.1</v>
      </c>
      <c r="AA986" s="1">
        <v>1.6331</v>
      </c>
      <c r="AB986" s="1">
        <v>5.2592999999999996</v>
      </c>
      <c r="AC986" s="1">
        <v>98.1</v>
      </c>
      <c r="AD986" s="1">
        <v>1.6400999999999999</v>
      </c>
      <c r="AE986" s="1">
        <v>3.2888999999999999</v>
      </c>
    </row>
    <row r="987" spans="26:31" x14ac:dyDescent="0.25">
      <c r="Z987" s="1">
        <v>98.2</v>
      </c>
      <c r="AA987" s="1">
        <v>1.6337999999999999</v>
      </c>
      <c r="AB987" s="1">
        <v>5.2614000000000001</v>
      </c>
      <c r="AC987" s="1">
        <v>98.2</v>
      </c>
      <c r="AD987" s="1">
        <v>1.6411</v>
      </c>
      <c r="AE987" s="1">
        <v>3.2963</v>
      </c>
    </row>
    <row r="988" spans="26:31" x14ac:dyDescent="0.25">
      <c r="Z988" s="1">
        <v>98.3</v>
      </c>
      <c r="AA988" s="1">
        <v>1.6349</v>
      </c>
      <c r="AB988" s="1">
        <v>5.2744</v>
      </c>
      <c r="AC988" s="1">
        <v>98.3</v>
      </c>
      <c r="AD988" s="1">
        <v>1.6418999999999999</v>
      </c>
      <c r="AE988" s="1">
        <v>3.2997000000000001</v>
      </c>
    </row>
    <row r="989" spans="26:31" x14ac:dyDescent="0.25">
      <c r="Z989" s="1">
        <v>98.4</v>
      </c>
      <c r="AA989" s="1">
        <v>1.6356999999999999</v>
      </c>
      <c r="AB989" s="1">
        <v>5.2862</v>
      </c>
      <c r="AC989" s="1">
        <v>98.4</v>
      </c>
      <c r="AD989" s="1">
        <v>1.6426000000000001</v>
      </c>
      <c r="AE989" s="1">
        <v>3.3005</v>
      </c>
    </row>
    <row r="990" spans="26:31" x14ac:dyDescent="0.25">
      <c r="Z990" s="1">
        <v>98.5</v>
      </c>
      <c r="AA990" s="1">
        <v>1.6364000000000001</v>
      </c>
      <c r="AB990" s="1">
        <v>5.2869000000000002</v>
      </c>
      <c r="AC990" s="1">
        <v>98.5</v>
      </c>
      <c r="AD990" s="1">
        <v>1.6434</v>
      </c>
      <c r="AE990" s="1">
        <v>3.3037999999999998</v>
      </c>
    </row>
    <row r="991" spans="26:31" x14ac:dyDescent="0.25">
      <c r="Z991" s="1">
        <v>98.6</v>
      </c>
      <c r="AA991" s="1">
        <v>1.6373</v>
      </c>
      <c r="AB991" s="1">
        <v>5.2935999999999996</v>
      </c>
      <c r="AC991" s="1">
        <v>98.6</v>
      </c>
      <c r="AD991" s="1">
        <v>1.6444000000000001</v>
      </c>
      <c r="AE991" s="1">
        <v>3.3109999999999999</v>
      </c>
    </row>
    <row r="992" spans="26:31" x14ac:dyDescent="0.25">
      <c r="Z992" s="1">
        <v>98.7</v>
      </c>
      <c r="AA992" s="1">
        <v>1.6383000000000001</v>
      </c>
      <c r="AB992" s="1">
        <v>5.3063000000000002</v>
      </c>
      <c r="AC992" s="1">
        <v>98.7</v>
      </c>
      <c r="AD992" s="1">
        <v>1.6451</v>
      </c>
      <c r="AE992" s="1">
        <v>3.3136999999999999</v>
      </c>
    </row>
    <row r="993" spans="26:31" x14ac:dyDescent="0.25">
      <c r="Z993" s="1">
        <v>98.8</v>
      </c>
      <c r="AA993" s="1">
        <v>1.639</v>
      </c>
      <c r="AB993" s="1">
        <v>5.3141999999999996</v>
      </c>
      <c r="AC993" s="1">
        <v>98.8</v>
      </c>
      <c r="AD993" s="1">
        <v>1.6457999999999999</v>
      </c>
      <c r="AE993" s="1">
        <v>3.3136000000000001</v>
      </c>
    </row>
    <row r="994" spans="26:31" x14ac:dyDescent="0.25">
      <c r="Z994" s="1">
        <v>98.9</v>
      </c>
      <c r="AA994" s="1">
        <v>1.6397999999999999</v>
      </c>
      <c r="AB994" s="1">
        <v>5.3175999999999997</v>
      </c>
      <c r="AC994" s="1">
        <v>98.9</v>
      </c>
      <c r="AD994" s="1">
        <v>1.6468</v>
      </c>
      <c r="AE994" s="1">
        <v>3.3203999999999998</v>
      </c>
    </row>
    <row r="995" spans="26:31" x14ac:dyDescent="0.25">
      <c r="Z995" s="1">
        <v>99</v>
      </c>
      <c r="AA995" s="1">
        <v>1.6407</v>
      </c>
      <c r="AB995" s="1">
        <v>5.3276000000000003</v>
      </c>
      <c r="AC995" s="1">
        <v>99</v>
      </c>
      <c r="AD995" s="1">
        <v>1.6477999999999999</v>
      </c>
      <c r="AE995" s="1">
        <v>3.3289</v>
      </c>
    </row>
    <row r="996" spans="26:31" x14ac:dyDescent="0.25">
      <c r="Z996" s="1">
        <v>99.1</v>
      </c>
      <c r="AA996" s="1">
        <v>1.6415999999999999</v>
      </c>
      <c r="AB996" s="1">
        <v>5.3375000000000004</v>
      </c>
      <c r="AC996" s="1">
        <v>99.1</v>
      </c>
      <c r="AD996" s="1">
        <v>1.6484000000000001</v>
      </c>
      <c r="AE996" s="1">
        <v>3.3275999999999999</v>
      </c>
    </row>
    <row r="997" spans="26:31" x14ac:dyDescent="0.25">
      <c r="Z997" s="1">
        <v>99.2</v>
      </c>
      <c r="AA997" s="1">
        <v>1.6423000000000001</v>
      </c>
      <c r="AB997" s="1">
        <v>5.3399000000000001</v>
      </c>
      <c r="AC997" s="1">
        <v>99.2</v>
      </c>
      <c r="AD997" s="1">
        <v>1.6492</v>
      </c>
      <c r="AE997" s="1">
        <v>3.3292000000000002</v>
      </c>
    </row>
    <row r="998" spans="26:31" x14ac:dyDescent="0.25">
      <c r="Z998" s="1">
        <v>99.3</v>
      </c>
      <c r="AA998" s="1">
        <v>1.643</v>
      </c>
      <c r="AB998" s="1">
        <v>5.3452000000000002</v>
      </c>
      <c r="AC998" s="1">
        <v>99.3</v>
      </c>
      <c r="AD998" s="1">
        <v>1.6501999999999999</v>
      </c>
      <c r="AE998" s="1">
        <v>3.3359999999999999</v>
      </c>
    </row>
    <row r="999" spans="26:31" x14ac:dyDescent="0.25">
      <c r="Z999" s="1">
        <v>99.4</v>
      </c>
      <c r="AA999" s="1">
        <v>1.6440999999999999</v>
      </c>
      <c r="AB999" s="1">
        <v>5.359</v>
      </c>
      <c r="AC999" s="1">
        <v>99.4</v>
      </c>
      <c r="AD999" s="1">
        <v>1.651</v>
      </c>
      <c r="AE999" s="1">
        <v>3.3391999999999999</v>
      </c>
    </row>
    <row r="1000" spans="26:31" x14ac:dyDescent="0.25">
      <c r="Z1000" s="1">
        <v>99.5</v>
      </c>
      <c r="AA1000" s="1">
        <v>1.6447000000000001</v>
      </c>
      <c r="AB1000" s="1">
        <v>5.3651999999999997</v>
      </c>
      <c r="AC1000" s="1">
        <v>99.5</v>
      </c>
      <c r="AD1000" s="1">
        <v>1.6517999999999999</v>
      </c>
      <c r="AE1000" s="1">
        <v>3.3371</v>
      </c>
    </row>
    <row r="1001" spans="26:31" x14ac:dyDescent="0.25">
      <c r="Z1001" s="1">
        <v>99.6</v>
      </c>
      <c r="AA1001" s="1">
        <v>1.6454</v>
      </c>
      <c r="AB1001" s="1">
        <v>5.3672000000000004</v>
      </c>
      <c r="AC1001" s="1">
        <v>99.6</v>
      </c>
      <c r="AD1001" s="1">
        <v>1.6527000000000001</v>
      </c>
      <c r="AE1001" s="1">
        <v>3.3405</v>
      </c>
    </row>
    <row r="1002" spans="26:31" x14ac:dyDescent="0.25">
      <c r="Z1002" s="1">
        <v>99.7</v>
      </c>
      <c r="AA1002" s="1">
        <v>1.6464000000000001</v>
      </c>
      <c r="AB1002" s="1">
        <v>5.3773</v>
      </c>
      <c r="AC1002" s="1">
        <v>99.7</v>
      </c>
      <c r="AD1002" s="1">
        <v>1.6536</v>
      </c>
      <c r="AE1002" s="1">
        <v>3.3428</v>
      </c>
    </row>
    <row r="1003" spans="26:31" x14ac:dyDescent="0.25">
      <c r="Z1003" s="1">
        <v>99.8</v>
      </c>
      <c r="AA1003" s="1">
        <v>1.6474</v>
      </c>
      <c r="AB1003" s="1">
        <v>5.3928000000000003</v>
      </c>
      <c r="AC1003" s="1">
        <v>99.8</v>
      </c>
      <c r="AD1003" s="1">
        <v>1.6543000000000001</v>
      </c>
      <c r="AE1003" s="1">
        <v>3.3388</v>
      </c>
    </row>
    <row r="1004" spans="26:31" x14ac:dyDescent="0.25">
      <c r="Z1004" s="1">
        <v>99.9</v>
      </c>
      <c r="AA1004" s="1">
        <v>1.6480999999999999</v>
      </c>
      <c r="AB1004" s="1">
        <v>5.3947000000000003</v>
      </c>
      <c r="AC1004" s="1">
        <v>99.9</v>
      </c>
      <c r="AD1004" s="1">
        <v>1.655</v>
      </c>
      <c r="AE1004" s="1">
        <v>3.3365</v>
      </c>
    </row>
    <row r="1005" spans="26:31" x14ac:dyDescent="0.25">
      <c r="Z1005" s="1">
        <v>100</v>
      </c>
      <c r="AA1005" s="1">
        <v>1.6488</v>
      </c>
      <c r="AB1005" s="1">
        <v>5.3975</v>
      </c>
      <c r="AC1005" s="1">
        <v>100</v>
      </c>
      <c r="AD1005" s="1">
        <v>1.6560999999999999</v>
      </c>
      <c r="AE1005" s="1">
        <v>3.3382999999999998</v>
      </c>
    </row>
    <row r="1006" spans="26:31" x14ac:dyDescent="0.25">
      <c r="Z1006" s="1">
        <v>100.1</v>
      </c>
      <c r="AA1006" s="1">
        <v>1.6498999999999999</v>
      </c>
      <c r="AB1006" s="1">
        <v>5.4119999999999999</v>
      </c>
      <c r="AC1006" s="1">
        <v>100.1</v>
      </c>
      <c r="AD1006" s="1">
        <v>1.6568000000000001</v>
      </c>
      <c r="AE1006" s="1">
        <v>3.3351999999999999</v>
      </c>
    </row>
    <row r="1007" spans="26:31" x14ac:dyDescent="0.25">
      <c r="Z1007" s="1">
        <v>100.2</v>
      </c>
      <c r="AA1007" s="1">
        <v>1.6507000000000001</v>
      </c>
      <c r="AB1007" s="1">
        <v>5.4227999999999996</v>
      </c>
      <c r="AC1007" s="1">
        <v>100.2</v>
      </c>
      <c r="AD1007" s="1">
        <v>1.6574</v>
      </c>
      <c r="AE1007" s="1">
        <v>3.3273999999999999</v>
      </c>
    </row>
    <row r="1008" spans="26:31" x14ac:dyDescent="0.25">
      <c r="Z1008" s="1">
        <v>100.3</v>
      </c>
      <c r="AA1008" s="1">
        <v>1.6514</v>
      </c>
      <c r="AB1008" s="1">
        <v>5.4264000000000001</v>
      </c>
      <c r="AC1008" s="1">
        <v>100.3</v>
      </c>
      <c r="AD1008" s="1">
        <v>1.6584000000000001</v>
      </c>
      <c r="AE1008" s="1">
        <v>3.3243999999999998</v>
      </c>
    </row>
    <row r="1009" spans="26:31" x14ac:dyDescent="0.25">
      <c r="Z1009" s="1">
        <v>100.4</v>
      </c>
      <c r="AA1009" s="1">
        <v>1.6523000000000001</v>
      </c>
      <c r="AB1009" s="1">
        <v>5.4351000000000003</v>
      </c>
      <c r="AC1009" s="1">
        <v>100.4</v>
      </c>
      <c r="AD1009" s="1">
        <v>1.6594</v>
      </c>
      <c r="AE1009" s="1">
        <v>3.3262999999999998</v>
      </c>
    </row>
    <row r="1010" spans="26:31" x14ac:dyDescent="0.25">
      <c r="Z1010" s="1">
        <v>100.5</v>
      </c>
      <c r="AA1010" s="1">
        <v>1.6533</v>
      </c>
      <c r="AB1010" s="1">
        <v>5.4463999999999997</v>
      </c>
      <c r="AC1010" s="1">
        <v>100.5</v>
      </c>
      <c r="AD1010" s="1">
        <v>1.6600999999999999</v>
      </c>
      <c r="AE1010" s="1">
        <v>3.3161</v>
      </c>
    </row>
    <row r="1011" spans="26:31" x14ac:dyDescent="0.25">
      <c r="Z1011" s="1">
        <v>100.6</v>
      </c>
      <c r="AA1011" s="1">
        <v>1.6538999999999999</v>
      </c>
      <c r="AB1011" s="1">
        <v>5.4512999999999998</v>
      </c>
      <c r="AC1011" s="1">
        <v>100.6</v>
      </c>
      <c r="AD1011" s="1">
        <v>1.6608000000000001</v>
      </c>
      <c r="AE1011" s="1">
        <v>3.3079000000000001</v>
      </c>
    </row>
    <row r="1012" spans="26:31" x14ac:dyDescent="0.25">
      <c r="Z1012" s="1">
        <v>100.7</v>
      </c>
      <c r="AA1012" s="1">
        <v>1.6547000000000001</v>
      </c>
      <c r="AB1012" s="1">
        <v>5.4566999999999997</v>
      </c>
      <c r="AC1012" s="1">
        <v>100.7</v>
      </c>
      <c r="AD1012" s="1">
        <v>1.6617999999999999</v>
      </c>
      <c r="AE1012" s="1">
        <v>3.3064</v>
      </c>
    </row>
    <row r="1013" spans="26:31" x14ac:dyDescent="0.25">
      <c r="Z1013" s="1">
        <v>100.8</v>
      </c>
      <c r="AA1013" s="1">
        <v>1.6557999999999999</v>
      </c>
      <c r="AB1013" s="1">
        <v>5.468</v>
      </c>
      <c r="AC1013" s="1">
        <v>100.8</v>
      </c>
      <c r="AD1013" s="1">
        <v>1.6628000000000001</v>
      </c>
      <c r="AE1013" s="1">
        <v>3.3033000000000001</v>
      </c>
    </row>
    <row r="1014" spans="26:31" x14ac:dyDescent="0.25">
      <c r="Z1014" s="1">
        <v>100.9</v>
      </c>
      <c r="AA1014" s="1">
        <v>1.6565000000000001</v>
      </c>
      <c r="AB1014" s="1">
        <v>5.4776999999999996</v>
      </c>
      <c r="AC1014" s="1">
        <v>100.9</v>
      </c>
      <c r="AD1014" s="1">
        <v>1.6634</v>
      </c>
      <c r="AE1014" s="1">
        <v>3.2942999999999998</v>
      </c>
    </row>
    <row r="1015" spans="26:31" x14ac:dyDescent="0.25">
      <c r="Z1015" s="1">
        <v>101</v>
      </c>
      <c r="AA1015" s="1">
        <v>1.6572</v>
      </c>
      <c r="AB1015" s="1">
        <v>5.4804000000000004</v>
      </c>
      <c r="AC1015" s="1">
        <v>101</v>
      </c>
      <c r="AD1015" s="1">
        <v>1.6642999999999999</v>
      </c>
      <c r="AE1015" s="1">
        <v>3.2887</v>
      </c>
    </row>
    <row r="1016" spans="26:31" x14ac:dyDescent="0.25">
      <c r="Z1016" s="1">
        <v>101.1</v>
      </c>
      <c r="AA1016" s="1">
        <v>1.6580999999999999</v>
      </c>
      <c r="AB1016" s="1">
        <v>5.4859999999999998</v>
      </c>
      <c r="AC1016" s="1">
        <v>101.1</v>
      </c>
      <c r="AD1016" s="1">
        <v>1.6653</v>
      </c>
      <c r="AE1016" s="1">
        <v>3.2875999999999999</v>
      </c>
    </row>
    <row r="1017" spans="26:31" x14ac:dyDescent="0.25">
      <c r="Z1017" s="1">
        <v>101.2</v>
      </c>
      <c r="AA1017" s="1">
        <v>1.6591</v>
      </c>
      <c r="AB1017" s="1">
        <v>5.5030999999999999</v>
      </c>
      <c r="AC1017" s="1">
        <v>101.2</v>
      </c>
      <c r="AD1017" s="1">
        <v>1.6659999999999999</v>
      </c>
      <c r="AE1017" s="1">
        <v>3.2827999999999999</v>
      </c>
    </row>
    <row r="1018" spans="26:31" x14ac:dyDescent="0.25">
      <c r="Z1018" s="1">
        <v>101.3</v>
      </c>
      <c r="AA1018" s="1">
        <v>1.6597</v>
      </c>
      <c r="AB1018" s="1">
        <v>5.5072000000000001</v>
      </c>
      <c r="AC1018" s="1">
        <v>101.3</v>
      </c>
      <c r="AD1018" s="1">
        <v>1.6668000000000001</v>
      </c>
      <c r="AE1018" s="1">
        <v>3.2778999999999998</v>
      </c>
    </row>
    <row r="1019" spans="26:31" x14ac:dyDescent="0.25">
      <c r="Z1019" s="1">
        <v>101.4</v>
      </c>
      <c r="AA1019" s="1">
        <v>1.6604000000000001</v>
      </c>
      <c r="AB1019" s="1">
        <v>5.5106999999999999</v>
      </c>
      <c r="AC1019" s="1">
        <v>101.4</v>
      </c>
      <c r="AD1019" s="1">
        <v>1.6677</v>
      </c>
      <c r="AE1019" s="1">
        <v>3.2778</v>
      </c>
    </row>
    <row r="1020" spans="26:31" x14ac:dyDescent="0.25">
      <c r="Z1020" s="1">
        <v>101.5</v>
      </c>
      <c r="AA1020" s="1">
        <v>1.6614</v>
      </c>
      <c r="AB1020" s="1">
        <v>5.5218999999999996</v>
      </c>
      <c r="AC1020" s="1">
        <v>101.5</v>
      </c>
      <c r="AD1020" s="1">
        <v>1.6686000000000001</v>
      </c>
      <c r="AE1020" s="1">
        <v>3.2795999999999998</v>
      </c>
    </row>
    <row r="1021" spans="26:31" x14ac:dyDescent="0.25">
      <c r="Z1021" s="1">
        <v>101.6</v>
      </c>
      <c r="AA1021" s="1">
        <v>1.6624000000000001</v>
      </c>
      <c r="AB1021" s="1">
        <v>5.5381999999999998</v>
      </c>
      <c r="AC1021" s="1">
        <v>101.6</v>
      </c>
      <c r="AD1021" s="1">
        <v>1.6692</v>
      </c>
      <c r="AE1021" s="1">
        <v>3.2746</v>
      </c>
    </row>
    <row r="1022" spans="26:31" x14ac:dyDescent="0.25">
      <c r="Z1022" s="1">
        <v>101.7</v>
      </c>
      <c r="AA1022" s="1">
        <v>1.6631</v>
      </c>
      <c r="AB1022" s="1">
        <v>5.5410000000000004</v>
      </c>
      <c r="AC1022" s="1">
        <v>101.7</v>
      </c>
      <c r="AD1022" s="1">
        <v>1.6700999999999999</v>
      </c>
      <c r="AE1022" s="1">
        <v>3.2732999999999999</v>
      </c>
    </row>
    <row r="1023" spans="26:31" x14ac:dyDescent="0.25">
      <c r="Z1023" s="1">
        <v>101.8</v>
      </c>
      <c r="AA1023" s="1">
        <v>1.6638999999999999</v>
      </c>
      <c r="AB1023" s="1">
        <v>5.5484999999999998</v>
      </c>
      <c r="AC1023" s="1">
        <v>101.8</v>
      </c>
      <c r="AD1023" s="1">
        <v>1.6711</v>
      </c>
      <c r="AE1023" s="1">
        <v>3.2801</v>
      </c>
    </row>
    <row r="1024" spans="26:31" x14ac:dyDescent="0.25">
      <c r="Z1024" s="1">
        <v>101.9</v>
      </c>
      <c r="AA1024" s="1">
        <v>1.6649</v>
      </c>
      <c r="AB1024" s="1">
        <v>5.5614999999999997</v>
      </c>
      <c r="AC1024" s="1">
        <v>101.9</v>
      </c>
      <c r="AD1024" s="1">
        <v>1.6718</v>
      </c>
      <c r="AE1024" s="1">
        <v>3.2785000000000002</v>
      </c>
    </row>
    <row r="1025" spans="26:31" x14ac:dyDescent="0.25">
      <c r="Z1025" s="1">
        <v>102</v>
      </c>
      <c r="AA1025" s="1">
        <v>1.6656</v>
      </c>
      <c r="AB1025" s="1">
        <v>5.5674000000000001</v>
      </c>
      <c r="AC1025" s="1">
        <v>102</v>
      </c>
      <c r="AD1025" s="1">
        <v>1.6724000000000001</v>
      </c>
      <c r="AE1025" s="1">
        <v>3.2766000000000002</v>
      </c>
    </row>
    <row r="1026" spans="26:31" x14ac:dyDescent="0.25">
      <c r="Z1026" s="1">
        <v>102.1</v>
      </c>
      <c r="AA1026" s="1">
        <v>1.6664000000000001</v>
      </c>
      <c r="AB1026" s="1">
        <v>5.5716999999999999</v>
      </c>
      <c r="AC1026" s="1">
        <v>102.1</v>
      </c>
      <c r="AD1026" s="1">
        <v>1.6734</v>
      </c>
      <c r="AE1026" s="1">
        <v>3.2791000000000001</v>
      </c>
    </row>
    <row r="1027" spans="26:31" x14ac:dyDescent="0.25">
      <c r="Z1027" s="1">
        <v>102.2</v>
      </c>
      <c r="AA1027" s="1">
        <v>1.6673</v>
      </c>
      <c r="AB1027" s="1">
        <v>5.5801999999999996</v>
      </c>
      <c r="AC1027" s="1">
        <v>102.2</v>
      </c>
      <c r="AD1027" s="1">
        <v>1.6744000000000001</v>
      </c>
      <c r="AE1027" s="1">
        <v>3.2867000000000002</v>
      </c>
    </row>
    <row r="1028" spans="26:31" x14ac:dyDescent="0.25">
      <c r="Z1028" s="1">
        <v>102.3</v>
      </c>
      <c r="AA1028" s="1">
        <v>1.6681999999999999</v>
      </c>
      <c r="AB1028" s="1">
        <v>5.5820999999999996</v>
      </c>
      <c r="AC1028" s="1">
        <v>102.3</v>
      </c>
      <c r="AD1028" s="1">
        <v>1.6751</v>
      </c>
      <c r="AE1028" s="1">
        <v>3.2846000000000002</v>
      </c>
    </row>
    <row r="1029" spans="26:31" x14ac:dyDescent="0.25">
      <c r="Z1029" s="1">
        <v>102.4</v>
      </c>
      <c r="AA1029" s="1">
        <v>1.6688000000000001</v>
      </c>
      <c r="AB1029" s="1">
        <v>5.5872999999999999</v>
      </c>
      <c r="AC1029" s="1">
        <v>102.4</v>
      </c>
      <c r="AD1029" s="1">
        <v>1.6758999999999999</v>
      </c>
      <c r="AE1029" s="1">
        <v>3.2843</v>
      </c>
    </row>
    <row r="1030" spans="26:31" x14ac:dyDescent="0.25">
      <c r="Z1030" s="1">
        <v>102.5</v>
      </c>
      <c r="AA1030" s="1">
        <v>1.6696</v>
      </c>
      <c r="AB1030" s="1">
        <v>5.5932000000000004</v>
      </c>
      <c r="AC1030" s="1">
        <v>102.5</v>
      </c>
      <c r="AD1030" s="1">
        <v>1.6769000000000001</v>
      </c>
      <c r="AE1030" s="1">
        <v>3.2896000000000001</v>
      </c>
    </row>
    <row r="1031" spans="26:31" x14ac:dyDescent="0.25">
      <c r="Z1031" s="1">
        <v>102.6</v>
      </c>
      <c r="AA1031" s="1">
        <v>1.6708000000000001</v>
      </c>
      <c r="AB1031" s="1">
        <v>5.6112000000000002</v>
      </c>
      <c r="AC1031" s="1">
        <v>102.6</v>
      </c>
      <c r="AD1031" s="1">
        <v>1.6777</v>
      </c>
      <c r="AE1031" s="1">
        <v>3.2902</v>
      </c>
    </row>
    <row r="1032" spans="26:31" x14ac:dyDescent="0.25">
      <c r="Z1032" s="1">
        <v>102.7</v>
      </c>
      <c r="AA1032" s="1">
        <v>1.6715</v>
      </c>
      <c r="AB1032" s="1">
        <v>5.6212999999999997</v>
      </c>
      <c r="AC1032" s="1">
        <v>102.7</v>
      </c>
      <c r="AD1032" s="1">
        <v>1.6783999999999999</v>
      </c>
      <c r="AE1032" s="1">
        <v>3.2885</v>
      </c>
    </row>
    <row r="1033" spans="26:31" x14ac:dyDescent="0.25">
      <c r="Z1033" s="1">
        <v>102.8</v>
      </c>
      <c r="AA1033" s="1">
        <v>1.6720999999999999</v>
      </c>
      <c r="AB1033" s="1">
        <v>5.6234000000000002</v>
      </c>
      <c r="AC1033" s="1">
        <v>102.8</v>
      </c>
      <c r="AD1033" s="1">
        <v>1.6793</v>
      </c>
      <c r="AE1033" s="1">
        <v>3.2902</v>
      </c>
    </row>
    <row r="1034" spans="26:31" x14ac:dyDescent="0.25">
      <c r="Z1034" s="1">
        <v>102.9</v>
      </c>
      <c r="AA1034" s="1">
        <v>1.673</v>
      </c>
      <c r="AB1034" s="1">
        <v>5.6321000000000003</v>
      </c>
      <c r="AC1034" s="1">
        <v>102.9</v>
      </c>
      <c r="AD1034" s="1">
        <v>1.6802999999999999</v>
      </c>
      <c r="AE1034" s="1">
        <v>3.2970999999999999</v>
      </c>
    </row>
    <row r="1035" spans="26:31" x14ac:dyDescent="0.25">
      <c r="Z1035" s="1">
        <v>103</v>
      </c>
      <c r="AA1035" s="1">
        <v>1.6741999999999999</v>
      </c>
      <c r="AB1035" s="1">
        <v>5.6524000000000001</v>
      </c>
      <c r="AC1035" s="1">
        <v>103</v>
      </c>
      <c r="AD1035" s="1">
        <v>1.6809000000000001</v>
      </c>
      <c r="AE1035" s="1">
        <v>3.2953999999999999</v>
      </c>
    </row>
    <row r="1036" spans="26:31" x14ac:dyDescent="0.25">
      <c r="Z1036" s="1">
        <v>103.1</v>
      </c>
      <c r="AA1036" s="1">
        <v>1.6748000000000001</v>
      </c>
      <c r="AB1036" s="1">
        <v>5.6577999999999999</v>
      </c>
      <c r="AC1036" s="1">
        <v>103.1</v>
      </c>
      <c r="AD1036" s="1">
        <v>1.6816</v>
      </c>
      <c r="AE1036" s="1">
        <v>3.2951000000000001</v>
      </c>
    </row>
    <row r="1037" spans="26:31" x14ac:dyDescent="0.25">
      <c r="Z1037" s="1">
        <v>103.2</v>
      </c>
      <c r="AA1037" s="1">
        <v>1.6756</v>
      </c>
      <c r="AB1037" s="1">
        <v>5.6642999999999999</v>
      </c>
      <c r="AC1037" s="1">
        <v>103.2</v>
      </c>
      <c r="AD1037" s="1">
        <v>1.6827000000000001</v>
      </c>
      <c r="AE1037" s="1">
        <v>3.3028</v>
      </c>
    </row>
    <row r="1038" spans="26:31" x14ac:dyDescent="0.25">
      <c r="Z1038" s="1">
        <v>103.3</v>
      </c>
      <c r="AA1038" s="1">
        <v>1.6766000000000001</v>
      </c>
      <c r="AB1038" s="1">
        <v>5.6757999999999997</v>
      </c>
      <c r="AC1038" s="1">
        <v>103.3</v>
      </c>
      <c r="AD1038" s="1">
        <v>1.6835</v>
      </c>
      <c r="AE1038" s="1">
        <v>3.3071000000000002</v>
      </c>
    </row>
    <row r="1039" spans="26:31" x14ac:dyDescent="0.25">
      <c r="Z1039" s="1">
        <v>103.4</v>
      </c>
      <c r="AA1039" s="1">
        <v>1.6773</v>
      </c>
      <c r="AB1039" s="1">
        <v>5.6844999999999999</v>
      </c>
      <c r="AC1039" s="1">
        <v>103.4</v>
      </c>
      <c r="AD1039" s="1">
        <v>1.6840999999999999</v>
      </c>
      <c r="AE1039" s="1">
        <v>3.3046000000000002</v>
      </c>
    </row>
    <row r="1040" spans="26:31" x14ac:dyDescent="0.25">
      <c r="Z1040" s="1">
        <v>103.5</v>
      </c>
      <c r="AA1040" s="1">
        <v>1.6780999999999999</v>
      </c>
      <c r="AB1040" s="1">
        <v>5.6897000000000002</v>
      </c>
      <c r="AC1040" s="1">
        <v>103.5</v>
      </c>
      <c r="AD1040" s="1">
        <v>1.6850000000000001</v>
      </c>
      <c r="AE1040" s="1">
        <v>3.3056999999999999</v>
      </c>
    </row>
    <row r="1041" spans="26:31" x14ac:dyDescent="0.25">
      <c r="Z1041" s="1">
        <v>103.6</v>
      </c>
      <c r="AA1041" s="1">
        <v>1.6789000000000001</v>
      </c>
      <c r="AB1041" s="1">
        <v>5.6969000000000003</v>
      </c>
      <c r="AC1041" s="1">
        <v>103.6</v>
      </c>
      <c r="AD1041" s="1">
        <v>1.6860999999999999</v>
      </c>
      <c r="AE1041" s="1">
        <v>3.3153999999999999</v>
      </c>
    </row>
    <row r="1042" spans="26:31" x14ac:dyDescent="0.25">
      <c r="Z1042" s="1">
        <v>103.7</v>
      </c>
      <c r="AA1042" s="1">
        <v>1.6798999999999999</v>
      </c>
      <c r="AB1042" s="1">
        <v>5.7108999999999996</v>
      </c>
      <c r="AC1042" s="1">
        <v>103.7</v>
      </c>
      <c r="AD1042" s="1">
        <v>1.6869000000000001</v>
      </c>
      <c r="AE1042" s="1">
        <v>3.3153000000000001</v>
      </c>
    </row>
    <row r="1043" spans="26:31" x14ac:dyDescent="0.25">
      <c r="Z1043" s="1">
        <v>103.8</v>
      </c>
      <c r="AA1043" s="1">
        <v>1.6806000000000001</v>
      </c>
      <c r="AB1043" s="1">
        <v>5.7195</v>
      </c>
      <c r="AC1043" s="1">
        <v>103.8</v>
      </c>
      <c r="AD1043" s="1">
        <v>1.6876</v>
      </c>
      <c r="AE1043" s="1">
        <v>3.3126000000000002</v>
      </c>
    </row>
    <row r="1044" spans="26:31" x14ac:dyDescent="0.25">
      <c r="Z1044" s="1">
        <v>103.9</v>
      </c>
      <c r="AA1044" s="1">
        <v>1.6813</v>
      </c>
      <c r="AB1044" s="1">
        <v>5.7233000000000001</v>
      </c>
      <c r="AC1044" s="1">
        <v>103.9</v>
      </c>
      <c r="AD1044" s="1">
        <v>1.6884999999999999</v>
      </c>
      <c r="AE1044" s="1">
        <v>3.3130000000000002</v>
      </c>
    </row>
    <row r="1045" spans="26:31" x14ac:dyDescent="0.25">
      <c r="Z1045" s="1">
        <v>104</v>
      </c>
      <c r="AA1045" s="1">
        <v>1.6823999999999999</v>
      </c>
      <c r="AB1045" s="1">
        <v>5.7362000000000002</v>
      </c>
      <c r="AC1045" s="1">
        <v>104</v>
      </c>
      <c r="AD1045" s="1">
        <v>1.6894</v>
      </c>
      <c r="AE1045" s="1">
        <v>3.3117999999999999</v>
      </c>
    </row>
    <row r="1046" spans="26:31" x14ac:dyDescent="0.25">
      <c r="Z1046" s="1">
        <v>104.1</v>
      </c>
      <c r="AA1046" s="1">
        <v>1.6833</v>
      </c>
      <c r="AB1046" s="1">
        <v>5.7507999999999999</v>
      </c>
      <c r="AC1046" s="1">
        <v>104.1</v>
      </c>
      <c r="AD1046" s="1">
        <v>1.6900999999999999</v>
      </c>
      <c r="AE1046" s="1">
        <v>3.3081999999999998</v>
      </c>
    </row>
    <row r="1047" spans="26:31" x14ac:dyDescent="0.25">
      <c r="Z1047" s="1">
        <v>104.2</v>
      </c>
      <c r="AA1047" s="1">
        <v>1.6839</v>
      </c>
      <c r="AB1047" s="1">
        <v>5.7518000000000002</v>
      </c>
      <c r="AC1047" s="1">
        <v>104.2</v>
      </c>
      <c r="AD1047" s="1">
        <v>1.6909000000000001</v>
      </c>
      <c r="AE1047" s="1">
        <v>3.3073000000000001</v>
      </c>
    </row>
    <row r="1048" spans="26:31" x14ac:dyDescent="0.25">
      <c r="Z1048" s="1">
        <v>104.3</v>
      </c>
      <c r="AA1048" s="1">
        <v>1.6846000000000001</v>
      </c>
      <c r="AB1048" s="1">
        <v>5.7576999999999998</v>
      </c>
      <c r="AC1048" s="1">
        <v>104.3</v>
      </c>
      <c r="AD1048" s="1">
        <v>1.6919</v>
      </c>
      <c r="AE1048" s="1">
        <v>3.31</v>
      </c>
    </row>
    <row r="1049" spans="26:31" x14ac:dyDescent="0.25">
      <c r="Z1049" s="1">
        <v>104.4</v>
      </c>
      <c r="AA1049" s="1">
        <v>1.6858</v>
      </c>
      <c r="AB1049" s="1">
        <v>5.7746000000000004</v>
      </c>
      <c r="AC1049" s="1">
        <v>104.4</v>
      </c>
      <c r="AD1049" s="1">
        <v>1.6926000000000001</v>
      </c>
      <c r="AE1049" s="1">
        <v>3.3094000000000001</v>
      </c>
    </row>
    <row r="1050" spans="26:31" x14ac:dyDescent="0.25">
      <c r="Z1050" s="1">
        <v>104.5</v>
      </c>
      <c r="AA1050" s="1">
        <v>1.6865000000000001</v>
      </c>
      <c r="AB1050" s="1">
        <v>5.7842000000000002</v>
      </c>
      <c r="AC1050" s="1">
        <v>104.5</v>
      </c>
      <c r="AD1050" s="1">
        <v>1.6933</v>
      </c>
      <c r="AE1050" s="1">
        <v>3.3046000000000002</v>
      </c>
    </row>
    <row r="1051" spans="26:31" x14ac:dyDescent="0.25">
      <c r="Z1051" s="1">
        <v>104.6</v>
      </c>
      <c r="AA1051" s="1">
        <v>1.6873</v>
      </c>
      <c r="AB1051" s="1">
        <v>5.7880000000000003</v>
      </c>
      <c r="AC1051" s="1">
        <v>104.6</v>
      </c>
      <c r="AD1051" s="1">
        <v>1.6942999999999999</v>
      </c>
      <c r="AE1051" s="1">
        <v>3.3075999999999999</v>
      </c>
    </row>
    <row r="1052" spans="26:31" x14ac:dyDescent="0.25">
      <c r="Z1052" s="1">
        <v>104.7</v>
      </c>
      <c r="AA1052" s="1">
        <v>1.6881999999999999</v>
      </c>
      <c r="AB1052" s="1">
        <v>5.7977999999999996</v>
      </c>
      <c r="AC1052" s="1">
        <v>104.7</v>
      </c>
      <c r="AD1052" s="1">
        <v>1.6952</v>
      </c>
      <c r="AE1052" s="1">
        <v>3.3121999999999998</v>
      </c>
    </row>
    <row r="1053" spans="26:31" x14ac:dyDescent="0.25">
      <c r="Z1053" s="1">
        <v>104.8</v>
      </c>
      <c r="AA1053" s="1">
        <v>1.6891</v>
      </c>
      <c r="AB1053" s="1">
        <v>5.8108000000000004</v>
      </c>
      <c r="AC1053" s="1">
        <v>104.8</v>
      </c>
      <c r="AD1053" s="1">
        <v>1.6959</v>
      </c>
      <c r="AE1053" s="1">
        <v>3.3075000000000001</v>
      </c>
    </row>
    <row r="1054" spans="26:31" x14ac:dyDescent="0.25">
      <c r="Z1054" s="1">
        <v>104.9</v>
      </c>
      <c r="AA1054" s="1">
        <v>1.6897</v>
      </c>
      <c r="AB1054" s="1">
        <v>5.8148999999999997</v>
      </c>
      <c r="AC1054" s="1">
        <v>104.9</v>
      </c>
      <c r="AD1054" s="1">
        <v>1.6966000000000001</v>
      </c>
      <c r="AE1054" s="1">
        <v>3.3062</v>
      </c>
    </row>
    <row r="1055" spans="26:31" x14ac:dyDescent="0.25">
      <c r="Z1055" s="1">
        <v>105</v>
      </c>
      <c r="AA1055" s="1">
        <v>1.6906000000000001</v>
      </c>
      <c r="AB1055" s="1">
        <v>5.8205</v>
      </c>
      <c r="AC1055" s="1">
        <v>105</v>
      </c>
      <c r="AD1055" s="1">
        <v>1.6977</v>
      </c>
      <c r="AE1055" s="1">
        <v>3.3123</v>
      </c>
    </row>
    <row r="1056" spans="26:31" x14ac:dyDescent="0.25">
      <c r="Z1056" s="1">
        <v>105.1</v>
      </c>
      <c r="AA1056" s="1">
        <v>1.6915</v>
      </c>
      <c r="AB1056" s="1">
        <v>5.8330000000000002</v>
      </c>
      <c r="AC1056" s="1">
        <v>105.1</v>
      </c>
      <c r="AD1056" s="1">
        <v>1.6986000000000001</v>
      </c>
      <c r="AE1056" s="1">
        <v>3.3153999999999999</v>
      </c>
    </row>
    <row r="1057" spans="26:31" x14ac:dyDescent="0.25">
      <c r="Z1057" s="1">
        <v>105.2</v>
      </c>
      <c r="AA1057" s="1">
        <v>1.6922999999999999</v>
      </c>
      <c r="AB1057" s="1">
        <v>5.8426999999999998</v>
      </c>
      <c r="AC1057" s="1">
        <v>105.2</v>
      </c>
      <c r="AD1057" s="1">
        <v>1.6992</v>
      </c>
      <c r="AE1057" s="1">
        <v>3.3126000000000002</v>
      </c>
    </row>
    <row r="1058" spans="26:31" x14ac:dyDescent="0.25">
      <c r="Z1058" s="1">
        <v>105.3</v>
      </c>
      <c r="AA1058" s="1">
        <v>1.6930000000000001</v>
      </c>
      <c r="AB1058" s="1">
        <v>5.8451000000000004</v>
      </c>
      <c r="AC1058" s="1">
        <v>105.3</v>
      </c>
      <c r="AD1058" s="1">
        <v>1.7000999999999999</v>
      </c>
      <c r="AE1058" s="1">
        <v>3.3146</v>
      </c>
    </row>
    <row r="1059" spans="26:31" x14ac:dyDescent="0.25">
      <c r="Z1059" s="1">
        <v>105.4</v>
      </c>
      <c r="AA1059" s="1">
        <v>1.6939</v>
      </c>
      <c r="AB1059" s="1">
        <v>5.8552999999999997</v>
      </c>
      <c r="AC1059" s="1">
        <v>105.4</v>
      </c>
      <c r="AD1059" s="1">
        <v>1.7011000000000001</v>
      </c>
      <c r="AE1059" s="1">
        <v>3.3195999999999999</v>
      </c>
    </row>
    <row r="1060" spans="26:31" x14ac:dyDescent="0.25">
      <c r="Z1060" s="1">
        <v>105.5</v>
      </c>
      <c r="AA1060" s="1">
        <v>1.6949000000000001</v>
      </c>
      <c r="AB1060" s="1">
        <v>5.8711000000000002</v>
      </c>
      <c r="AC1060" s="1">
        <v>105.5</v>
      </c>
      <c r="AD1060" s="1">
        <v>1.7017</v>
      </c>
      <c r="AE1060" s="1">
        <v>3.319</v>
      </c>
    </row>
    <row r="1061" spans="26:31" x14ac:dyDescent="0.25">
      <c r="Z1061" s="1">
        <v>105.6</v>
      </c>
      <c r="AA1061" s="1">
        <v>1.6956</v>
      </c>
      <c r="AB1061" s="1">
        <v>5.8742000000000001</v>
      </c>
      <c r="AC1061" s="1">
        <v>105.6</v>
      </c>
      <c r="AD1061" s="1">
        <v>1.7024999999999999</v>
      </c>
      <c r="AE1061" s="1">
        <v>3.3191000000000002</v>
      </c>
    </row>
    <row r="1062" spans="26:31" x14ac:dyDescent="0.25">
      <c r="Z1062" s="1">
        <v>105.7</v>
      </c>
      <c r="AA1062" s="1">
        <v>1.6961999999999999</v>
      </c>
      <c r="AB1062" s="1">
        <v>5.8776999999999999</v>
      </c>
      <c r="AC1062" s="1">
        <v>105.7</v>
      </c>
      <c r="AD1062" s="1">
        <v>1.7035</v>
      </c>
      <c r="AE1062" s="1">
        <v>3.3241000000000001</v>
      </c>
    </row>
    <row r="1063" spans="26:31" x14ac:dyDescent="0.25">
      <c r="Z1063" s="1">
        <v>105.8</v>
      </c>
      <c r="AA1063" s="1">
        <v>1.6974</v>
      </c>
      <c r="AB1063" s="1">
        <v>5.891</v>
      </c>
      <c r="AC1063" s="1">
        <v>105.8</v>
      </c>
      <c r="AD1063" s="1">
        <v>1.7042999999999999</v>
      </c>
      <c r="AE1063" s="1">
        <v>3.3285999999999998</v>
      </c>
    </row>
    <row r="1064" spans="26:31" x14ac:dyDescent="0.25">
      <c r="Z1064" s="1">
        <v>105.9</v>
      </c>
      <c r="AA1064" s="1">
        <v>1.6981999999999999</v>
      </c>
      <c r="AB1064" s="1">
        <v>5.9059999999999997</v>
      </c>
      <c r="AC1064" s="1">
        <v>105.9</v>
      </c>
      <c r="AD1064" s="1">
        <v>1.7050000000000001</v>
      </c>
      <c r="AE1064" s="1">
        <v>3.3273000000000001</v>
      </c>
    </row>
    <row r="1065" spans="26:31" x14ac:dyDescent="0.25">
      <c r="Z1065" s="1">
        <v>106</v>
      </c>
      <c r="AA1065" s="1">
        <v>1.6989000000000001</v>
      </c>
      <c r="AB1065" s="1">
        <v>5.9077999999999999</v>
      </c>
      <c r="AC1065" s="1">
        <v>106</v>
      </c>
      <c r="AD1065" s="1">
        <v>1.7059</v>
      </c>
      <c r="AE1065" s="1">
        <v>3.3307000000000002</v>
      </c>
    </row>
    <row r="1066" spans="26:31" x14ac:dyDescent="0.25">
      <c r="Z1066" s="1">
        <v>106.1</v>
      </c>
      <c r="AA1066" s="1">
        <v>1.6998</v>
      </c>
      <c r="AB1066" s="1">
        <v>5.9138000000000002</v>
      </c>
      <c r="AC1066" s="1">
        <v>106.1</v>
      </c>
      <c r="AD1066" s="1">
        <v>1.7069000000000001</v>
      </c>
      <c r="AE1066" s="1">
        <v>3.3395999999999999</v>
      </c>
    </row>
    <row r="1067" spans="26:31" x14ac:dyDescent="0.25">
      <c r="Z1067" s="1">
        <v>106.2</v>
      </c>
      <c r="AA1067" s="1">
        <v>1.7007000000000001</v>
      </c>
      <c r="AB1067" s="1">
        <v>5.9265999999999996</v>
      </c>
      <c r="AC1067" s="1">
        <v>106.2</v>
      </c>
      <c r="AD1067" s="1">
        <v>1.7076</v>
      </c>
      <c r="AE1067" s="1">
        <v>3.339</v>
      </c>
    </row>
    <row r="1068" spans="26:31" x14ac:dyDescent="0.25">
      <c r="Z1068" s="1">
        <v>106.3</v>
      </c>
      <c r="AA1068" s="1">
        <v>1.7014</v>
      </c>
      <c r="AB1068" s="1">
        <v>5.9318</v>
      </c>
      <c r="AC1068" s="1">
        <v>106.3</v>
      </c>
      <c r="AD1068" s="1">
        <v>1.7082999999999999</v>
      </c>
      <c r="AE1068" s="1">
        <v>3.3391000000000002</v>
      </c>
    </row>
    <row r="1069" spans="26:31" x14ac:dyDescent="0.25">
      <c r="Z1069" s="1">
        <v>106.4</v>
      </c>
      <c r="AA1069" s="1">
        <v>1.7021999999999999</v>
      </c>
      <c r="AB1069" s="1">
        <v>5.9356</v>
      </c>
      <c r="AC1069" s="1">
        <v>106.4</v>
      </c>
      <c r="AD1069" s="1">
        <v>1.7093</v>
      </c>
      <c r="AE1069" s="1">
        <v>3.3452999999999999</v>
      </c>
    </row>
    <row r="1070" spans="26:31" x14ac:dyDescent="0.25">
      <c r="Z1070" s="1">
        <v>106.5</v>
      </c>
      <c r="AA1070" s="1">
        <v>1.7031000000000001</v>
      </c>
      <c r="AB1070" s="1">
        <v>5.9439000000000002</v>
      </c>
      <c r="AC1070" s="1">
        <v>106.5</v>
      </c>
      <c r="AD1070" s="1">
        <v>1.7102999999999999</v>
      </c>
      <c r="AE1070" s="1">
        <v>3.3553000000000002</v>
      </c>
    </row>
    <row r="1071" spans="26:31" x14ac:dyDescent="0.25">
      <c r="Z1071" s="1">
        <v>106.6</v>
      </c>
      <c r="AA1071" s="1">
        <v>1.704</v>
      </c>
      <c r="AB1071" s="1">
        <v>5.9549000000000003</v>
      </c>
      <c r="AC1071" s="1">
        <v>106.6</v>
      </c>
      <c r="AD1071" s="1">
        <v>1.7109000000000001</v>
      </c>
      <c r="AE1071" s="1">
        <v>3.3540999999999999</v>
      </c>
    </row>
    <row r="1072" spans="26:31" x14ac:dyDescent="0.25">
      <c r="Z1072" s="1">
        <v>106.7</v>
      </c>
      <c r="AA1072" s="1">
        <v>1.7047000000000001</v>
      </c>
      <c r="AB1072" s="1">
        <v>5.9576000000000002</v>
      </c>
      <c r="AC1072" s="1">
        <v>106.7</v>
      </c>
      <c r="AD1072" s="1">
        <v>1.7118</v>
      </c>
      <c r="AE1072" s="1">
        <v>3.3557999999999999</v>
      </c>
    </row>
    <row r="1073" spans="26:31" x14ac:dyDescent="0.25">
      <c r="Z1073" s="1">
        <v>106.8</v>
      </c>
      <c r="AA1073" s="1">
        <v>1.7056</v>
      </c>
      <c r="AB1073" s="1">
        <v>5.9634</v>
      </c>
      <c r="AC1073" s="1">
        <v>106.8</v>
      </c>
      <c r="AD1073" s="1">
        <v>1.7128000000000001</v>
      </c>
      <c r="AE1073" s="1">
        <v>3.3628</v>
      </c>
    </row>
    <row r="1074" spans="26:31" x14ac:dyDescent="0.25">
      <c r="Z1074" s="1">
        <v>106.9</v>
      </c>
      <c r="AA1074" s="1">
        <v>1.7065999999999999</v>
      </c>
      <c r="AB1074" s="1">
        <v>5.9774000000000003</v>
      </c>
      <c r="AC1074" s="1">
        <v>106.9</v>
      </c>
      <c r="AD1074" s="1">
        <v>1.7135</v>
      </c>
      <c r="AE1074" s="1">
        <v>3.3654000000000002</v>
      </c>
    </row>
    <row r="1075" spans="26:31" x14ac:dyDescent="0.25">
      <c r="Z1075" s="1">
        <v>107</v>
      </c>
      <c r="AA1075" s="1">
        <v>1.7072000000000001</v>
      </c>
      <c r="AB1075" s="1">
        <v>5.9809999999999999</v>
      </c>
      <c r="AC1075" s="1">
        <v>107</v>
      </c>
      <c r="AD1075" s="1">
        <v>1.7142999999999999</v>
      </c>
      <c r="AE1075" s="1">
        <v>3.3666999999999998</v>
      </c>
    </row>
    <row r="1076" spans="26:31" x14ac:dyDescent="0.25">
      <c r="Z1076" s="1">
        <v>107.1</v>
      </c>
      <c r="AA1076" s="1">
        <v>1.7079</v>
      </c>
      <c r="AB1076" s="1">
        <v>5.9813999999999998</v>
      </c>
      <c r="AC1076" s="1">
        <v>107.1</v>
      </c>
      <c r="AD1076" s="1">
        <v>1.7151000000000001</v>
      </c>
      <c r="AE1076" s="1">
        <v>3.3706</v>
      </c>
    </row>
    <row r="1077" spans="26:31" x14ac:dyDescent="0.25">
      <c r="Z1077" s="1">
        <v>107.2</v>
      </c>
      <c r="AA1077" s="1">
        <v>1.7089000000000001</v>
      </c>
      <c r="AB1077" s="1">
        <v>5.9893999999999998</v>
      </c>
      <c r="AC1077" s="1">
        <v>107.2</v>
      </c>
      <c r="AD1077" s="1">
        <v>1.716</v>
      </c>
      <c r="AE1077" s="1">
        <v>3.3778000000000001</v>
      </c>
    </row>
    <row r="1078" spans="26:31" x14ac:dyDescent="0.25">
      <c r="Z1078" s="1">
        <v>107.3</v>
      </c>
      <c r="AA1078" s="1">
        <v>1.71</v>
      </c>
      <c r="AB1078" s="1">
        <v>6.0065</v>
      </c>
      <c r="AC1078" s="1">
        <v>107.3</v>
      </c>
      <c r="AD1078" s="1">
        <v>1.7166999999999999</v>
      </c>
      <c r="AE1078" s="1">
        <v>3.3794</v>
      </c>
    </row>
    <row r="1079" spans="26:31" x14ac:dyDescent="0.25">
      <c r="Z1079" s="1">
        <v>107.4</v>
      </c>
      <c r="AA1079" s="1">
        <v>1.7105999999999999</v>
      </c>
      <c r="AB1079" s="1">
        <v>6.0060000000000002</v>
      </c>
      <c r="AC1079" s="1">
        <v>107.4</v>
      </c>
      <c r="AD1079" s="1">
        <v>1.7175</v>
      </c>
      <c r="AE1079" s="1">
        <v>3.3820999999999999</v>
      </c>
    </row>
    <row r="1080" spans="26:31" x14ac:dyDescent="0.25">
      <c r="Z1080" s="1">
        <v>107.5</v>
      </c>
      <c r="AA1080" s="1">
        <v>1.7114</v>
      </c>
      <c r="AB1080" s="1">
        <v>6.0088999999999997</v>
      </c>
      <c r="AC1080" s="1">
        <v>107.5</v>
      </c>
      <c r="AD1080" s="1">
        <v>1.7185999999999999</v>
      </c>
      <c r="AE1080" s="1">
        <v>3.3908</v>
      </c>
    </row>
    <row r="1081" spans="26:31" x14ac:dyDescent="0.25">
      <c r="Z1081" s="1">
        <v>107.6</v>
      </c>
      <c r="AA1081" s="1">
        <v>1.7123999999999999</v>
      </c>
      <c r="AB1081" s="1">
        <v>6.0175999999999998</v>
      </c>
      <c r="AC1081" s="1">
        <v>107.6</v>
      </c>
      <c r="AD1081" s="1">
        <v>1.7193000000000001</v>
      </c>
      <c r="AE1081" s="1">
        <v>3.3919000000000001</v>
      </c>
    </row>
    <row r="1082" spans="26:31" x14ac:dyDescent="0.25">
      <c r="Z1082" s="1">
        <v>107.7</v>
      </c>
      <c r="AA1082" s="1">
        <v>1.7131000000000001</v>
      </c>
      <c r="AB1082" s="1">
        <v>6.0217999999999998</v>
      </c>
      <c r="AC1082" s="1">
        <v>107.7</v>
      </c>
      <c r="AD1082" s="1">
        <v>1.7199</v>
      </c>
      <c r="AE1082" s="1">
        <v>3.3908</v>
      </c>
    </row>
    <row r="1083" spans="26:31" x14ac:dyDescent="0.25">
      <c r="Z1083" s="1">
        <v>107.8</v>
      </c>
      <c r="AA1083" s="1">
        <v>1.7138</v>
      </c>
      <c r="AB1083" s="1">
        <v>6.0213000000000001</v>
      </c>
      <c r="AC1083" s="1">
        <v>107.8</v>
      </c>
      <c r="AD1083" s="1">
        <v>1.7209000000000001</v>
      </c>
      <c r="AE1083" s="1">
        <v>3.3953000000000002</v>
      </c>
    </row>
    <row r="1084" spans="26:31" x14ac:dyDescent="0.25">
      <c r="Z1084" s="1">
        <v>107.9</v>
      </c>
      <c r="AA1084" s="1">
        <v>1.7148000000000001</v>
      </c>
      <c r="AB1084" s="1">
        <v>6.0274999999999999</v>
      </c>
      <c r="AC1084" s="1">
        <v>107.9</v>
      </c>
      <c r="AD1084" s="1">
        <v>1.722</v>
      </c>
      <c r="AE1084" s="1">
        <v>3.4068000000000001</v>
      </c>
    </row>
    <row r="1085" spans="26:31" x14ac:dyDescent="0.25">
      <c r="Z1085" s="1">
        <v>108</v>
      </c>
      <c r="AA1085" s="1">
        <v>1.7156</v>
      </c>
      <c r="AB1085" s="1">
        <v>6.0347</v>
      </c>
      <c r="AC1085" s="1">
        <v>108</v>
      </c>
      <c r="AD1085" s="1">
        <v>1.7226999999999999</v>
      </c>
      <c r="AE1085" s="1">
        <v>3.4068999999999998</v>
      </c>
    </row>
    <row r="1086" spans="26:31" x14ac:dyDescent="0.25">
      <c r="Z1086" s="1">
        <v>108.1</v>
      </c>
      <c r="AA1086" s="1">
        <v>1.7162999999999999</v>
      </c>
      <c r="AB1086" s="1">
        <v>6.0354000000000001</v>
      </c>
      <c r="AC1086" s="1">
        <v>108.1</v>
      </c>
      <c r="AD1086" s="1">
        <v>1.7234</v>
      </c>
      <c r="AE1086" s="1">
        <v>3.4077999999999999</v>
      </c>
    </row>
    <row r="1087" spans="26:31" x14ac:dyDescent="0.25">
      <c r="Z1087" s="1">
        <v>108.2</v>
      </c>
      <c r="AA1087" s="1">
        <v>1.7171000000000001</v>
      </c>
      <c r="AB1087" s="1">
        <v>6.0359999999999996</v>
      </c>
      <c r="AC1087" s="1">
        <v>108.2</v>
      </c>
      <c r="AD1087" s="1">
        <v>1.7243999999999999</v>
      </c>
      <c r="AE1087" s="1">
        <v>3.4140999999999999</v>
      </c>
    </row>
    <row r="1088" spans="26:31" x14ac:dyDescent="0.25">
      <c r="Z1088" s="1">
        <v>108.3</v>
      </c>
      <c r="AA1088" s="1">
        <v>1.7183999999999999</v>
      </c>
      <c r="AB1088" s="1">
        <v>6.0494000000000003</v>
      </c>
      <c r="AC1088" s="1">
        <v>108.3</v>
      </c>
      <c r="AD1088" s="1">
        <v>1.7252000000000001</v>
      </c>
      <c r="AE1088" s="1">
        <v>3.4188000000000001</v>
      </c>
    </row>
    <row r="1089" spans="26:31" x14ac:dyDescent="0.25">
      <c r="Z1089" s="1">
        <v>108.4</v>
      </c>
      <c r="AA1089" s="1">
        <v>1.7191000000000001</v>
      </c>
      <c r="AB1089" s="1">
        <v>6.0533000000000001</v>
      </c>
      <c r="AC1089" s="1">
        <v>108.4</v>
      </c>
      <c r="AD1089" s="1">
        <v>1.7259</v>
      </c>
      <c r="AE1089" s="1">
        <v>3.4190999999999998</v>
      </c>
    </row>
    <row r="1090" spans="26:31" x14ac:dyDescent="0.25">
      <c r="Z1090" s="1">
        <v>108.5</v>
      </c>
      <c r="AA1090" s="1">
        <v>1.7197</v>
      </c>
      <c r="AB1090" s="1">
        <v>6.0468000000000002</v>
      </c>
      <c r="AC1090" s="1">
        <v>108.5</v>
      </c>
      <c r="AD1090" s="1">
        <v>1.7267999999999999</v>
      </c>
      <c r="AE1090" s="1">
        <v>3.4241000000000001</v>
      </c>
    </row>
    <row r="1091" spans="26:31" x14ac:dyDescent="0.25">
      <c r="Z1091" s="1">
        <v>108.6</v>
      </c>
      <c r="AA1091" s="1">
        <v>1.7203999999999999</v>
      </c>
      <c r="AB1091" s="1">
        <v>6.0457999999999998</v>
      </c>
      <c r="AC1091" s="1">
        <v>108.6</v>
      </c>
      <c r="AD1091" s="1">
        <v>1.7277</v>
      </c>
      <c r="AE1091" s="1">
        <v>3.4312</v>
      </c>
    </row>
    <row r="1092" spans="26:31" x14ac:dyDescent="0.25">
      <c r="Z1092" s="1">
        <v>108.7</v>
      </c>
      <c r="AA1092" s="1">
        <v>1.7217</v>
      </c>
      <c r="AB1092" s="1">
        <v>6.0574000000000003</v>
      </c>
      <c r="AC1092" s="1">
        <v>108.7</v>
      </c>
      <c r="AD1092" s="1">
        <v>1.7283999999999999</v>
      </c>
      <c r="AE1092" s="1">
        <v>3.4336000000000002</v>
      </c>
    </row>
    <row r="1093" spans="26:31" x14ac:dyDescent="0.25">
      <c r="Z1093" s="1">
        <v>108.8</v>
      </c>
      <c r="AA1093" s="1">
        <v>1.7223999999999999</v>
      </c>
      <c r="AB1093" s="1">
        <v>6.0564999999999998</v>
      </c>
      <c r="AC1093" s="1">
        <v>108.8</v>
      </c>
      <c r="AD1093" s="1">
        <v>1.7291000000000001</v>
      </c>
      <c r="AE1093" s="1">
        <v>3.4344999999999999</v>
      </c>
    </row>
    <row r="1094" spans="26:31" x14ac:dyDescent="0.25">
      <c r="Z1094" s="1">
        <v>108.9</v>
      </c>
      <c r="AA1094" s="1">
        <v>1.7231000000000001</v>
      </c>
      <c r="AB1094" s="1">
        <v>6.0469999999999997</v>
      </c>
      <c r="AC1094" s="1">
        <v>108.9</v>
      </c>
      <c r="AD1094" s="1">
        <v>1.7302999999999999</v>
      </c>
      <c r="AE1094" s="1">
        <v>3.4449000000000001</v>
      </c>
    </row>
    <row r="1095" spans="26:31" x14ac:dyDescent="0.25">
      <c r="Z1095" s="1">
        <v>109</v>
      </c>
      <c r="AA1095" s="1">
        <v>1.7241</v>
      </c>
      <c r="AB1095" s="1">
        <v>6.0286999999999997</v>
      </c>
      <c r="AC1095" s="1">
        <v>109</v>
      </c>
      <c r="AD1095" s="1">
        <v>1.7311000000000001</v>
      </c>
      <c r="AE1095" s="1">
        <v>3.4512</v>
      </c>
    </row>
    <row r="1096" spans="26:31" x14ac:dyDescent="0.25">
      <c r="Z1096" s="1">
        <v>109.1</v>
      </c>
      <c r="AA1096" s="1">
        <v>1.7249000000000001</v>
      </c>
      <c r="AB1096" s="1">
        <v>5.9893000000000001</v>
      </c>
      <c r="AC1096" s="1">
        <v>109.1</v>
      </c>
      <c r="AD1096" s="1">
        <v>1.7317</v>
      </c>
      <c r="AE1096" s="1">
        <v>3.4489999999999998</v>
      </c>
    </row>
    <row r="1097" spans="26:31" x14ac:dyDescent="0.25">
      <c r="Z1097" s="1">
        <v>109.2</v>
      </c>
      <c r="AA1097" s="1">
        <v>1.7256</v>
      </c>
      <c r="AB1097" s="1">
        <v>5.9485000000000001</v>
      </c>
      <c r="AC1097" s="1">
        <v>109.2</v>
      </c>
      <c r="AD1097" s="1">
        <v>1.7323999999999999</v>
      </c>
      <c r="AE1097" s="1">
        <v>3.4514</v>
      </c>
    </row>
    <row r="1098" spans="26:31" x14ac:dyDescent="0.25">
      <c r="Z1098" s="1">
        <v>109.3</v>
      </c>
      <c r="AA1098" s="1">
        <v>1.7263999999999999</v>
      </c>
      <c r="AB1098" s="1">
        <v>5.9195000000000002</v>
      </c>
      <c r="AC1098" s="1">
        <v>109.3</v>
      </c>
      <c r="AD1098" s="1">
        <v>1.7336</v>
      </c>
      <c r="AE1098" s="1">
        <v>3.4630000000000001</v>
      </c>
    </row>
    <row r="1099" spans="26:31" x14ac:dyDescent="0.25">
      <c r="Z1099" s="1">
        <v>109.4</v>
      </c>
      <c r="AA1099" s="1">
        <v>1.7274</v>
      </c>
      <c r="AB1099" s="1">
        <v>5.8975</v>
      </c>
      <c r="AC1099" s="1">
        <v>109.4</v>
      </c>
      <c r="AD1099" s="1">
        <v>1.7343999999999999</v>
      </c>
      <c r="AE1099" s="1">
        <v>3.4689000000000001</v>
      </c>
    </row>
    <row r="1100" spans="26:31" x14ac:dyDescent="0.25">
      <c r="Z1100" s="1">
        <v>109.5</v>
      </c>
      <c r="AA1100" s="1">
        <v>1.7281</v>
      </c>
      <c r="AB1100" s="1">
        <v>5.8468</v>
      </c>
      <c r="AC1100" s="1">
        <v>109.5</v>
      </c>
      <c r="AD1100" s="1">
        <v>1.7351000000000001</v>
      </c>
      <c r="AE1100" s="1">
        <v>3.4689000000000001</v>
      </c>
    </row>
    <row r="1101" spans="26:31" x14ac:dyDescent="0.25">
      <c r="Z1101" s="1">
        <v>109.6</v>
      </c>
      <c r="AA1101" s="1">
        <v>1.7289000000000001</v>
      </c>
      <c r="AB1101" s="1">
        <v>5.7393000000000001</v>
      </c>
      <c r="AC1101" s="1">
        <v>109.6</v>
      </c>
      <c r="AD1101" s="1">
        <v>1.7361</v>
      </c>
      <c r="AE1101" s="1">
        <v>3.4762</v>
      </c>
    </row>
    <row r="1102" spans="26:31" x14ac:dyDescent="0.25">
      <c r="Z1102" s="1">
        <v>109.7</v>
      </c>
      <c r="AA1102" s="1">
        <v>1.7299</v>
      </c>
      <c r="AB1102" s="1">
        <v>5.6223000000000001</v>
      </c>
      <c r="AC1102" s="1">
        <v>109.7</v>
      </c>
      <c r="AD1102" s="1">
        <v>1.7369000000000001</v>
      </c>
      <c r="AE1102" s="1">
        <v>3.4836</v>
      </c>
    </row>
    <row r="1103" spans="26:31" x14ac:dyDescent="0.25">
      <c r="Z1103" s="1">
        <v>109.8</v>
      </c>
      <c r="AA1103" s="1">
        <v>1.7307999999999999</v>
      </c>
      <c r="AB1103" s="1">
        <v>5.5023999999999997</v>
      </c>
      <c r="AC1103" s="1">
        <v>109.8</v>
      </c>
      <c r="AD1103" s="1">
        <v>1.7376</v>
      </c>
      <c r="AE1103" s="1">
        <v>3.4849999999999999</v>
      </c>
    </row>
    <row r="1104" spans="26:31" x14ac:dyDescent="0.25">
      <c r="Z1104" s="1">
        <v>109.9</v>
      </c>
      <c r="AA1104" s="1">
        <v>1.7314000000000001</v>
      </c>
      <c r="AB1104" s="1">
        <v>5.4245999999999999</v>
      </c>
      <c r="AC1104" s="1">
        <v>109.9</v>
      </c>
      <c r="AD1104" s="1">
        <v>1.7383999999999999</v>
      </c>
      <c r="AE1104" s="1">
        <v>3.4891999999999999</v>
      </c>
    </row>
    <row r="1105" spans="26:31" x14ac:dyDescent="0.25">
      <c r="Z1105" s="1">
        <v>110</v>
      </c>
      <c r="AA1105" s="1">
        <v>1.7321</v>
      </c>
      <c r="AB1105" s="1">
        <v>5.3710000000000004</v>
      </c>
      <c r="AC1105" s="1">
        <v>110</v>
      </c>
      <c r="AD1105" s="1">
        <v>1.7394000000000001</v>
      </c>
      <c r="AE1105" s="1">
        <v>3.4969999999999999</v>
      </c>
    </row>
    <row r="1106" spans="26:31" x14ac:dyDescent="0.25">
      <c r="Z1106" s="1">
        <v>110.1</v>
      </c>
      <c r="AA1106" s="1">
        <v>1.7333000000000001</v>
      </c>
      <c r="AB1106" s="1">
        <v>5.3357000000000001</v>
      </c>
      <c r="AC1106" s="1">
        <v>110.1</v>
      </c>
      <c r="AD1106" s="1">
        <v>1.7401</v>
      </c>
      <c r="AE1106" s="1">
        <v>3.5028000000000001</v>
      </c>
    </row>
    <row r="1107" spans="26:31" x14ac:dyDescent="0.25">
      <c r="Z1107" s="1">
        <v>110.2</v>
      </c>
      <c r="AA1107" s="1">
        <v>1.7341</v>
      </c>
      <c r="AB1107" s="1">
        <v>5.3009000000000004</v>
      </c>
      <c r="AC1107" s="1">
        <v>110.2</v>
      </c>
      <c r="AD1107" s="1">
        <v>1.7407999999999999</v>
      </c>
      <c r="AE1107" s="1">
        <v>3.5049000000000001</v>
      </c>
    </row>
    <row r="1108" spans="26:31" x14ac:dyDescent="0.25">
      <c r="Z1108" s="1">
        <v>110.3</v>
      </c>
      <c r="AA1108" s="1">
        <v>1.7347999999999999</v>
      </c>
      <c r="AB1108" s="1">
        <v>5.2645</v>
      </c>
      <c r="AC1108" s="1">
        <v>110.3</v>
      </c>
      <c r="AD1108" s="1">
        <v>1.7418</v>
      </c>
      <c r="AE1108" s="1">
        <v>3.512</v>
      </c>
    </row>
    <row r="1109" spans="26:31" x14ac:dyDescent="0.25">
      <c r="Z1109" s="1">
        <v>110.4</v>
      </c>
      <c r="AA1109" s="1">
        <v>1.7357</v>
      </c>
      <c r="AB1109" s="1">
        <v>5.2397999999999998</v>
      </c>
      <c r="AC1109" s="1">
        <v>110.4</v>
      </c>
      <c r="AD1109" s="1">
        <v>1.7427999999999999</v>
      </c>
      <c r="AE1109" s="1">
        <v>3.5221</v>
      </c>
    </row>
    <row r="1110" spans="26:31" x14ac:dyDescent="0.25">
      <c r="Z1110" s="1">
        <v>110.5</v>
      </c>
      <c r="AA1110" s="1">
        <v>1.7365999999999999</v>
      </c>
      <c r="AB1110" s="1">
        <v>5.2222999999999997</v>
      </c>
      <c r="AC1110" s="1">
        <v>110.5</v>
      </c>
      <c r="AD1110" s="1">
        <v>1.7434000000000001</v>
      </c>
      <c r="AE1110" s="1">
        <v>3.5228999999999999</v>
      </c>
    </row>
    <row r="1111" spans="26:31" x14ac:dyDescent="0.25">
      <c r="Z1111" s="1">
        <v>110.6</v>
      </c>
      <c r="AA1111" s="1">
        <v>1.7373000000000001</v>
      </c>
      <c r="AB1111" s="1">
        <v>5.1984000000000004</v>
      </c>
      <c r="AC1111" s="1">
        <v>110.6</v>
      </c>
      <c r="AD1111" s="1">
        <v>1.7441</v>
      </c>
      <c r="AE1111" s="1">
        <v>3.5247000000000002</v>
      </c>
    </row>
    <row r="1112" spans="26:31" x14ac:dyDescent="0.25">
      <c r="Z1112" s="1">
        <v>110.7</v>
      </c>
      <c r="AA1112" s="1">
        <v>1.7381</v>
      </c>
      <c r="AB1112" s="1">
        <v>5.1791</v>
      </c>
      <c r="AC1112" s="1">
        <v>110.7</v>
      </c>
      <c r="AD1112" s="1">
        <v>1.7453000000000001</v>
      </c>
      <c r="AE1112" s="1">
        <v>3.5354999999999999</v>
      </c>
    </row>
    <row r="1113" spans="26:31" x14ac:dyDescent="0.25">
      <c r="Z1113" s="1">
        <v>110.8</v>
      </c>
      <c r="AA1113" s="1">
        <v>1.7388999999999999</v>
      </c>
      <c r="AB1113" s="1">
        <v>5.1664000000000003</v>
      </c>
      <c r="AC1113" s="1">
        <v>110.8</v>
      </c>
      <c r="AD1113" s="1">
        <v>1.7461</v>
      </c>
      <c r="AE1113" s="1">
        <v>3.5455000000000001</v>
      </c>
    </row>
    <row r="1114" spans="26:31" x14ac:dyDescent="0.25">
      <c r="Z1114" s="1">
        <v>110.9</v>
      </c>
      <c r="AA1114" s="1">
        <v>1.7398</v>
      </c>
      <c r="AB1114" s="1">
        <v>5.1543999999999999</v>
      </c>
      <c r="AC1114" s="1">
        <v>110.9</v>
      </c>
      <c r="AD1114" s="1">
        <v>1.7467999999999999</v>
      </c>
      <c r="AE1114" s="1">
        <v>3.5449000000000002</v>
      </c>
    </row>
    <row r="1115" spans="26:31" x14ac:dyDescent="0.25">
      <c r="Z1115" s="1">
        <v>111</v>
      </c>
      <c r="AA1115" s="1">
        <v>1.7403999999999999</v>
      </c>
      <c r="AB1115" s="1">
        <v>5.1398000000000001</v>
      </c>
      <c r="AC1115" s="1">
        <v>111</v>
      </c>
      <c r="AD1115" s="1">
        <v>1.7476</v>
      </c>
      <c r="AE1115" s="1">
        <v>3.5510000000000002</v>
      </c>
    </row>
    <row r="1116" spans="26:31" x14ac:dyDescent="0.25">
      <c r="Z1116" s="1">
        <v>111.1</v>
      </c>
      <c r="AA1116" s="1">
        <v>1.7414000000000001</v>
      </c>
      <c r="AB1116" s="1">
        <v>5.1304999999999996</v>
      </c>
      <c r="AC1116" s="1">
        <v>111.1</v>
      </c>
      <c r="AD1116" s="1">
        <v>1.7485999999999999</v>
      </c>
      <c r="AE1116" s="1">
        <v>3.5602</v>
      </c>
    </row>
    <row r="1117" spans="26:31" x14ac:dyDescent="0.25">
      <c r="Z1117" s="1">
        <v>111.2</v>
      </c>
      <c r="AA1117" s="1">
        <v>1.7423999999999999</v>
      </c>
      <c r="AB1117" s="1">
        <v>5.1296999999999997</v>
      </c>
      <c r="AC1117" s="1">
        <v>111.2</v>
      </c>
      <c r="AD1117" s="1">
        <v>1.7493000000000001</v>
      </c>
      <c r="AE1117" s="1">
        <v>3.5627</v>
      </c>
    </row>
    <row r="1118" spans="26:31" x14ac:dyDescent="0.25">
      <c r="Z1118" s="1">
        <v>111.3</v>
      </c>
      <c r="AA1118" s="1">
        <v>1.7431000000000001</v>
      </c>
      <c r="AB1118" s="1">
        <v>5.1188000000000002</v>
      </c>
      <c r="AC1118" s="1">
        <v>111.3</v>
      </c>
      <c r="AD1118" s="1">
        <v>1.7501</v>
      </c>
      <c r="AE1118" s="1">
        <v>3.5653000000000001</v>
      </c>
    </row>
    <row r="1119" spans="26:31" x14ac:dyDescent="0.25">
      <c r="Z1119" s="1">
        <v>111.4</v>
      </c>
      <c r="AA1119" s="1">
        <v>1.7438</v>
      </c>
      <c r="AB1119" s="1">
        <v>5.1075999999999997</v>
      </c>
      <c r="AC1119" s="1">
        <v>111.4</v>
      </c>
      <c r="AD1119" s="1">
        <v>1.7508999999999999</v>
      </c>
      <c r="AE1119" s="1">
        <v>3.5722</v>
      </c>
    </row>
    <row r="1120" spans="26:31" x14ac:dyDescent="0.25">
      <c r="Z1120" s="1">
        <v>111.5</v>
      </c>
      <c r="AA1120" s="1">
        <v>1.7448999999999999</v>
      </c>
      <c r="AB1120" s="1">
        <v>5.1059000000000001</v>
      </c>
      <c r="AC1120" s="1">
        <v>111.5</v>
      </c>
      <c r="AD1120" s="1">
        <v>1.7517</v>
      </c>
      <c r="AE1120" s="1">
        <v>3.5787</v>
      </c>
    </row>
    <row r="1121" spans="26:31" x14ac:dyDescent="0.25">
      <c r="Z1121" s="1">
        <v>111.6</v>
      </c>
      <c r="AA1121" s="1">
        <v>1.7458</v>
      </c>
      <c r="AB1121" s="1">
        <v>5.1083999999999996</v>
      </c>
      <c r="AC1121" s="1">
        <v>111.6</v>
      </c>
      <c r="AD1121" s="1">
        <v>1.7524</v>
      </c>
      <c r="AE1121" s="1">
        <v>3.5813999999999999</v>
      </c>
    </row>
    <row r="1122" spans="26:31" x14ac:dyDescent="0.25">
      <c r="Z1122" s="1">
        <v>111.7</v>
      </c>
      <c r="AA1122" s="1">
        <v>1.7464</v>
      </c>
      <c r="AB1122" s="1">
        <v>5.0968999999999998</v>
      </c>
      <c r="AC1122" s="1">
        <v>111.7</v>
      </c>
      <c r="AD1122" s="1">
        <v>1.7533000000000001</v>
      </c>
      <c r="AE1122" s="1">
        <v>3.5865</v>
      </c>
    </row>
    <row r="1123" spans="26:31" x14ac:dyDescent="0.25">
      <c r="Z1123" s="1">
        <v>111.8</v>
      </c>
      <c r="AA1123" s="1">
        <v>1.7473000000000001</v>
      </c>
      <c r="AB1123" s="1">
        <v>5.0914000000000001</v>
      </c>
      <c r="AC1123" s="1">
        <v>111.8</v>
      </c>
      <c r="AD1123" s="1">
        <v>1.7544</v>
      </c>
      <c r="AE1123" s="1">
        <v>3.5988000000000002</v>
      </c>
    </row>
    <row r="1124" spans="26:31" x14ac:dyDescent="0.25">
      <c r="Z1124" s="1">
        <v>111.9</v>
      </c>
      <c r="AA1124" s="1">
        <v>1.7483</v>
      </c>
      <c r="AB1124" s="1">
        <v>5.0921000000000003</v>
      </c>
      <c r="AC1124" s="1">
        <v>111.9</v>
      </c>
      <c r="AD1124" s="1">
        <v>1.7551000000000001</v>
      </c>
      <c r="AE1124" s="1">
        <v>3.6019000000000001</v>
      </c>
    </row>
    <row r="1125" spans="26:31" x14ac:dyDescent="0.25">
      <c r="Z1125" s="1">
        <v>112</v>
      </c>
      <c r="AA1125" s="1">
        <v>1.7488999999999999</v>
      </c>
      <c r="AB1125" s="1">
        <v>5.0872999999999999</v>
      </c>
      <c r="AC1125" s="1">
        <v>112</v>
      </c>
      <c r="AD1125" s="1">
        <v>1.7558</v>
      </c>
      <c r="AE1125" s="1">
        <v>3.6030000000000002</v>
      </c>
    </row>
    <row r="1126" spans="26:31" x14ac:dyDescent="0.25">
      <c r="Z1126" s="1">
        <v>112.1</v>
      </c>
      <c r="AA1126" s="1">
        <v>1.7497</v>
      </c>
      <c r="AB1126" s="1">
        <v>5.0805999999999996</v>
      </c>
      <c r="AC1126" s="1">
        <v>112.1</v>
      </c>
      <c r="AD1126" s="1">
        <v>1.7567999999999999</v>
      </c>
      <c r="AE1126" s="1">
        <v>3.6101000000000001</v>
      </c>
    </row>
    <row r="1127" spans="26:31" x14ac:dyDescent="0.25">
      <c r="Z1127" s="1">
        <v>112.2</v>
      </c>
      <c r="AA1127" s="1">
        <v>1.7505999999999999</v>
      </c>
      <c r="AB1127" s="1">
        <v>5.0782999999999996</v>
      </c>
      <c r="AC1127" s="1">
        <v>112.2</v>
      </c>
      <c r="AD1127" s="1">
        <v>1.7578</v>
      </c>
      <c r="AE1127" s="1">
        <v>3.6231</v>
      </c>
    </row>
    <row r="1128" spans="26:31" x14ac:dyDescent="0.25">
      <c r="Z1128" s="1">
        <v>112.3</v>
      </c>
      <c r="AA1128" s="1">
        <v>1.7515000000000001</v>
      </c>
      <c r="AB1128" s="1">
        <v>5.0808</v>
      </c>
      <c r="AC1128" s="1">
        <v>112.3</v>
      </c>
      <c r="AD1128" s="1">
        <v>1.7584</v>
      </c>
      <c r="AE1128" s="1">
        <v>3.6221999999999999</v>
      </c>
    </row>
    <row r="1129" spans="26:31" x14ac:dyDescent="0.25">
      <c r="Z1129" s="1">
        <v>112.4</v>
      </c>
      <c r="AA1129" s="1">
        <v>1.7522</v>
      </c>
      <c r="AB1129" s="1">
        <v>5.0762999999999998</v>
      </c>
      <c r="AC1129" s="1">
        <v>112.4</v>
      </c>
      <c r="AD1129" s="1">
        <v>1.7592000000000001</v>
      </c>
      <c r="AE1129" s="1">
        <v>3.6257999999999999</v>
      </c>
    </row>
    <row r="1130" spans="26:31" x14ac:dyDescent="0.25">
      <c r="Z1130" s="1">
        <v>112.5</v>
      </c>
      <c r="AA1130" s="1">
        <v>1.7529999999999999</v>
      </c>
      <c r="AB1130" s="1">
        <v>5.0740999999999996</v>
      </c>
      <c r="AC1130" s="1">
        <v>112.5</v>
      </c>
      <c r="AD1130" s="1">
        <v>1.7602</v>
      </c>
      <c r="AE1130" s="1">
        <v>3.6341000000000001</v>
      </c>
    </row>
    <row r="1131" spans="26:31" x14ac:dyDescent="0.25">
      <c r="Z1131" s="1">
        <v>112.6</v>
      </c>
      <c r="AA1131" s="1">
        <v>1.7541</v>
      </c>
      <c r="AB1131" s="1">
        <v>5.0789999999999997</v>
      </c>
      <c r="AC1131" s="1">
        <v>112.6</v>
      </c>
      <c r="AD1131" s="1">
        <v>1.7609999999999999</v>
      </c>
      <c r="AE1131" s="1">
        <v>3.6396000000000002</v>
      </c>
    </row>
    <row r="1132" spans="26:31" x14ac:dyDescent="0.25">
      <c r="Z1132" s="1">
        <v>112.7</v>
      </c>
      <c r="AA1132" s="1">
        <v>1.7547999999999999</v>
      </c>
      <c r="AB1132" s="1">
        <v>5.0791000000000004</v>
      </c>
      <c r="AC1132" s="1">
        <v>112.7</v>
      </c>
      <c r="AD1132" s="1">
        <v>1.7617</v>
      </c>
      <c r="AE1132" s="1">
        <v>3.6415000000000002</v>
      </c>
    </row>
    <row r="1133" spans="26:31" x14ac:dyDescent="0.25">
      <c r="Z1133" s="1">
        <v>112.8</v>
      </c>
      <c r="AA1133" s="1">
        <v>1.7555000000000001</v>
      </c>
      <c r="AB1133" s="1">
        <v>5.0732999999999997</v>
      </c>
      <c r="AC1133" s="1">
        <v>112.8</v>
      </c>
      <c r="AD1133" s="1">
        <v>1.7625999999999999</v>
      </c>
      <c r="AE1133" s="1">
        <v>3.6469</v>
      </c>
    </row>
    <row r="1134" spans="26:31" x14ac:dyDescent="0.25">
      <c r="Z1134" s="1">
        <v>112.9</v>
      </c>
      <c r="AA1134" s="1">
        <v>1.7564</v>
      </c>
      <c r="AB1134" s="1">
        <v>5.0738000000000003</v>
      </c>
      <c r="AC1134" s="1">
        <v>112.9</v>
      </c>
      <c r="AD1134" s="1">
        <v>1.7635000000000001</v>
      </c>
      <c r="AE1134" s="1">
        <v>3.6560999999999999</v>
      </c>
    </row>
    <row r="1135" spans="26:31" x14ac:dyDescent="0.25">
      <c r="Z1135" s="1">
        <v>113</v>
      </c>
      <c r="AA1135" s="1">
        <v>1.7575000000000001</v>
      </c>
      <c r="AB1135" s="1">
        <v>5.0842999999999998</v>
      </c>
      <c r="AC1135" s="1">
        <v>113</v>
      </c>
      <c r="AD1135" s="1">
        <v>1.7643</v>
      </c>
      <c r="AE1135" s="1">
        <v>3.6596000000000002</v>
      </c>
    </row>
    <row r="1136" spans="26:31" x14ac:dyDescent="0.25">
      <c r="Z1136" s="1">
        <v>113.1</v>
      </c>
      <c r="AA1136" s="1">
        <v>1.7581</v>
      </c>
      <c r="AB1136" s="1">
        <v>5.0808999999999997</v>
      </c>
      <c r="AC1136" s="1">
        <v>113.1</v>
      </c>
      <c r="AD1136" s="1">
        <v>1.7649999999999999</v>
      </c>
      <c r="AE1136" s="1">
        <v>3.6633</v>
      </c>
    </row>
    <row r="1137" spans="26:31" x14ac:dyDescent="0.25">
      <c r="Z1137" s="1">
        <v>113.2</v>
      </c>
      <c r="AA1137" s="1">
        <v>1.7588999999999999</v>
      </c>
      <c r="AB1137" s="1">
        <v>5.0797999999999996</v>
      </c>
      <c r="AC1137" s="1">
        <v>113.2</v>
      </c>
      <c r="AD1137" s="1">
        <v>1.7661</v>
      </c>
      <c r="AE1137" s="1">
        <v>3.6726000000000001</v>
      </c>
    </row>
    <row r="1138" spans="26:31" x14ac:dyDescent="0.25">
      <c r="Z1138" s="1">
        <v>113.3</v>
      </c>
      <c r="AA1138" s="1">
        <v>1.7599</v>
      </c>
      <c r="AB1138" s="1">
        <v>5.0853000000000002</v>
      </c>
      <c r="AC1138" s="1">
        <v>113.3</v>
      </c>
      <c r="AD1138" s="1">
        <v>1.7667999999999999</v>
      </c>
      <c r="AE1138" s="1">
        <v>3.6789000000000001</v>
      </c>
    </row>
    <row r="1139" spans="26:31" x14ac:dyDescent="0.25">
      <c r="Z1139" s="1">
        <v>113.4</v>
      </c>
      <c r="AA1139" s="1">
        <v>1.7606999999999999</v>
      </c>
      <c r="AB1139" s="1">
        <v>5.0890000000000004</v>
      </c>
      <c r="AC1139" s="1">
        <v>113.4</v>
      </c>
      <c r="AD1139" s="1">
        <v>1.7675000000000001</v>
      </c>
      <c r="AE1139" s="1">
        <v>3.6795</v>
      </c>
    </row>
    <row r="1140" spans="26:31" x14ac:dyDescent="0.25">
      <c r="Z1140" s="1">
        <v>113.5</v>
      </c>
      <c r="AA1140" s="1">
        <v>1.7614000000000001</v>
      </c>
      <c r="AB1140" s="1">
        <v>5.0864000000000003</v>
      </c>
      <c r="AC1140" s="1">
        <v>113.5</v>
      </c>
      <c r="AD1140" s="1">
        <v>1.7683</v>
      </c>
      <c r="AE1140" s="1">
        <v>3.6839</v>
      </c>
    </row>
    <row r="1141" spans="26:31" x14ac:dyDescent="0.25">
      <c r="Z1141" s="1">
        <v>113.6</v>
      </c>
      <c r="AA1141" s="1">
        <v>1.7622</v>
      </c>
      <c r="AB1141" s="1">
        <v>5.0876999999999999</v>
      </c>
      <c r="AC1141" s="1">
        <v>113.6</v>
      </c>
      <c r="AD1141" s="1">
        <v>1.7695000000000001</v>
      </c>
      <c r="AE1141" s="1">
        <v>3.6976</v>
      </c>
    </row>
    <row r="1142" spans="26:31" x14ac:dyDescent="0.25">
      <c r="Z1142" s="1">
        <v>113.7</v>
      </c>
      <c r="AA1142" s="1">
        <v>1.7632000000000001</v>
      </c>
      <c r="AB1142" s="1">
        <v>5.0944000000000003</v>
      </c>
      <c r="AC1142" s="1">
        <v>113.7</v>
      </c>
      <c r="AD1142" s="1">
        <v>1.7702</v>
      </c>
      <c r="AE1142" s="1">
        <v>3.6856</v>
      </c>
    </row>
    <row r="1143" spans="26:31" x14ac:dyDescent="0.25">
      <c r="Z1143" s="1">
        <v>113.8</v>
      </c>
      <c r="AA1143" s="1">
        <v>1.7639</v>
      </c>
      <c r="AB1143" s="1">
        <v>5.0955000000000004</v>
      </c>
      <c r="AC1143" s="1">
        <v>113.8</v>
      </c>
      <c r="AD1143" s="1">
        <v>1.7708999999999999</v>
      </c>
      <c r="AE1143" s="1">
        <v>3.6913</v>
      </c>
    </row>
    <row r="1144" spans="26:31" x14ac:dyDescent="0.25">
      <c r="Z1144" s="1">
        <v>113.9</v>
      </c>
      <c r="AA1144" s="1">
        <v>1.7645999999999999</v>
      </c>
      <c r="AB1144" s="1">
        <v>5.0952000000000002</v>
      </c>
      <c r="AC1144" s="1">
        <v>113.9</v>
      </c>
      <c r="AD1144" s="1">
        <v>1.7719</v>
      </c>
      <c r="AE1144" s="1">
        <v>3.7012</v>
      </c>
    </row>
    <row r="1145" spans="26:31" x14ac:dyDescent="0.25">
      <c r="Z1145" s="1">
        <v>114</v>
      </c>
      <c r="AA1145" s="1">
        <v>1.7656000000000001</v>
      </c>
      <c r="AB1145" s="1">
        <v>5.1013000000000002</v>
      </c>
      <c r="AC1145" s="1">
        <v>114</v>
      </c>
      <c r="AD1145" s="1">
        <v>1.7726999999999999</v>
      </c>
      <c r="AE1145" s="1">
        <v>3.7103000000000002</v>
      </c>
    </row>
    <row r="1146" spans="26:31" x14ac:dyDescent="0.25">
      <c r="Z1146" s="1">
        <v>114.1</v>
      </c>
      <c r="AA1146" s="1">
        <v>1.7665</v>
      </c>
      <c r="AB1146" s="1">
        <v>5.1086</v>
      </c>
      <c r="AC1146" s="1">
        <v>114.1</v>
      </c>
      <c r="AD1146" s="1">
        <v>1.7734000000000001</v>
      </c>
      <c r="AE1146" s="1">
        <v>3.7124999999999999</v>
      </c>
    </row>
    <row r="1147" spans="26:31" x14ac:dyDescent="0.25">
      <c r="Z1147" s="1">
        <v>114.2</v>
      </c>
      <c r="AA1147" s="1">
        <v>1.7672000000000001</v>
      </c>
      <c r="AB1147" s="1">
        <v>5.1066000000000003</v>
      </c>
      <c r="AC1147" s="1">
        <v>114.2</v>
      </c>
      <c r="AD1147" s="1">
        <v>1.7742</v>
      </c>
      <c r="AE1147" s="1">
        <v>3.7170000000000001</v>
      </c>
    </row>
    <row r="1148" spans="26:31" x14ac:dyDescent="0.25">
      <c r="Z1148" s="1">
        <v>114.3</v>
      </c>
      <c r="AA1148" s="1">
        <v>1.7679</v>
      </c>
      <c r="AB1148" s="1">
        <v>5.1074000000000002</v>
      </c>
      <c r="AC1148" s="1">
        <v>114.3</v>
      </c>
      <c r="AD1148" s="1">
        <v>1.7751999999999999</v>
      </c>
      <c r="AE1148" s="1">
        <v>3.7262</v>
      </c>
    </row>
    <row r="1149" spans="26:31" x14ac:dyDescent="0.25">
      <c r="Z1149" s="1">
        <v>114.4</v>
      </c>
      <c r="AA1149" s="1">
        <v>1.7690999999999999</v>
      </c>
      <c r="AB1149" s="1">
        <v>5.1197999999999997</v>
      </c>
      <c r="AC1149" s="1">
        <v>114.4</v>
      </c>
      <c r="AD1149" s="1">
        <v>1.7759</v>
      </c>
      <c r="AE1149" s="1">
        <v>3.7313000000000001</v>
      </c>
    </row>
    <row r="1150" spans="26:31" x14ac:dyDescent="0.25">
      <c r="Z1150" s="1">
        <v>114.5</v>
      </c>
      <c r="AA1150" s="1">
        <v>1.7698</v>
      </c>
      <c r="AB1150" s="1">
        <v>5.1234999999999999</v>
      </c>
      <c r="AC1150" s="1">
        <v>114.5</v>
      </c>
      <c r="AD1150" s="1">
        <v>1.7766</v>
      </c>
      <c r="AE1150" s="1">
        <v>3.734</v>
      </c>
    </row>
    <row r="1151" spans="26:31" x14ac:dyDescent="0.25">
      <c r="Z1151" s="1">
        <v>114.6</v>
      </c>
      <c r="AA1151" s="1">
        <v>1.7706</v>
      </c>
      <c r="AB1151" s="1">
        <v>5.1220999999999997</v>
      </c>
      <c r="AC1151" s="1">
        <v>114.6</v>
      </c>
      <c r="AD1151" s="1">
        <v>1.7776000000000001</v>
      </c>
      <c r="AE1151" s="1">
        <v>3.7425999999999999</v>
      </c>
    </row>
    <row r="1152" spans="26:31" x14ac:dyDescent="0.25">
      <c r="Z1152" s="1">
        <v>114.7</v>
      </c>
      <c r="AA1152" s="1">
        <v>1.7716000000000001</v>
      </c>
      <c r="AB1152" s="1">
        <v>5.1292999999999997</v>
      </c>
      <c r="AC1152" s="1">
        <v>114.7</v>
      </c>
      <c r="AD1152" s="1">
        <v>1.7786</v>
      </c>
      <c r="AE1152" s="1">
        <v>3.7517</v>
      </c>
    </row>
    <row r="1153" spans="26:31" x14ac:dyDescent="0.25">
      <c r="Z1153" s="1">
        <v>114.8</v>
      </c>
      <c r="AA1153" s="1">
        <v>1.7724</v>
      </c>
      <c r="AB1153" s="1">
        <v>5.1375999999999999</v>
      </c>
      <c r="AC1153" s="1">
        <v>114.8</v>
      </c>
      <c r="AD1153" s="1">
        <v>1.7791999999999999</v>
      </c>
      <c r="AE1153" s="1">
        <v>3.7530999999999999</v>
      </c>
    </row>
    <row r="1154" spans="26:31" x14ac:dyDescent="0.25">
      <c r="Z1154" s="1">
        <v>114.9</v>
      </c>
      <c r="AA1154" s="1">
        <v>1.7730999999999999</v>
      </c>
      <c r="AB1154" s="1">
        <v>5.1363000000000003</v>
      </c>
      <c r="AC1154" s="1">
        <v>114.9</v>
      </c>
      <c r="AD1154" s="1">
        <v>1.7799</v>
      </c>
      <c r="AE1154" s="1">
        <v>3.7566000000000002</v>
      </c>
    </row>
    <row r="1155" spans="26:31" x14ac:dyDescent="0.25">
      <c r="Z1155" s="1">
        <v>114.94</v>
      </c>
      <c r="AA1155" s="1">
        <v>1.7734000000000001</v>
      </c>
      <c r="AB1155" s="1">
        <v>5.1364999999999998</v>
      </c>
      <c r="AC1155" s="1">
        <v>115</v>
      </c>
      <c r="AD1155" s="1">
        <v>1.7810999999999999</v>
      </c>
      <c r="AE1155" s="1">
        <v>3.7682000000000002</v>
      </c>
    </row>
    <row r="1156" spans="26:31" x14ac:dyDescent="0.25">
      <c r="AC1156" s="1">
        <v>115.1</v>
      </c>
      <c r="AD1156" s="1">
        <v>1.7819</v>
      </c>
      <c r="AE1156" s="1">
        <v>3.7747000000000002</v>
      </c>
    </row>
    <row r="1157" spans="26:31" x14ac:dyDescent="0.25">
      <c r="AC1157" s="1">
        <v>115.2</v>
      </c>
      <c r="AD1157" s="1">
        <v>1.7826</v>
      </c>
      <c r="AE1157" s="1">
        <v>3.7751999999999999</v>
      </c>
    </row>
    <row r="1158" spans="26:31" x14ac:dyDescent="0.25">
      <c r="AC1158" s="1">
        <v>115.3</v>
      </c>
      <c r="AD1158" s="1">
        <v>1.7835000000000001</v>
      </c>
      <c r="AE1158" s="1">
        <v>3.7818000000000001</v>
      </c>
    </row>
    <row r="1159" spans="26:31" x14ac:dyDescent="0.25">
      <c r="AC1159" s="1">
        <v>115.4</v>
      </c>
      <c r="AD1159" s="1">
        <v>1.7845</v>
      </c>
      <c r="AE1159" s="1">
        <v>3.7907000000000002</v>
      </c>
    </row>
    <row r="1160" spans="26:31" x14ac:dyDescent="0.25">
      <c r="AC1160" s="1">
        <v>115.5</v>
      </c>
      <c r="AD1160" s="1">
        <v>1.7850999999999999</v>
      </c>
      <c r="AE1160" s="1">
        <v>3.7915000000000001</v>
      </c>
    </row>
    <row r="1161" spans="26:31" x14ac:dyDescent="0.25">
      <c r="AC1161" s="1">
        <v>115.6</v>
      </c>
      <c r="AD1161" s="1">
        <v>1.7859</v>
      </c>
      <c r="AE1161" s="1">
        <v>3.7930000000000001</v>
      </c>
    </row>
    <row r="1162" spans="26:31" x14ac:dyDescent="0.25">
      <c r="AC1162" s="1">
        <v>115.7</v>
      </c>
      <c r="AD1162" s="1">
        <v>1.7867999999999999</v>
      </c>
      <c r="AE1162" s="1">
        <v>3.7987000000000002</v>
      </c>
    </row>
    <row r="1163" spans="26:31" x14ac:dyDescent="0.25">
      <c r="AC1163" s="1">
        <v>115.8</v>
      </c>
      <c r="AD1163" s="1">
        <v>1.7876000000000001</v>
      </c>
      <c r="AE1163" s="1">
        <v>3.8045</v>
      </c>
    </row>
    <row r="1164" spans="26:31" x14ac:dyDescent="0.25">
      <c r="AC1164" s="1">
        <v>115.9</v>
      </c>
      <c r="AD1164" s="1">
        <v>1.7883</v>
      </c>
      <c r="AE1164" s="1">
        <v>3.8058000000000001</v>
      </c>
    </row>
    <row r="1165" spans="26:31" x14ac:dyDescent="0.25">
      <c r="AC1165" s="1">
        <v>116</v>
      </c>
      <c r="AD1165" s="1">
        <v>1.7891999999999999</v>
      </c>
      <c r="AE1165" s="1">
        <v>3.8092999999999999</v>
      </c>
    </row>
    <row r="1166" spans="26:31" x14ac:dyDescent="0.25">
      <c r="AC1166" s="1">
        <v>116.1</v>
      </c>
      <c r="AD1166" s="1">
        <v>1.7902</v>
      </c>
      <c r="AE1166" s="1">
        <v>3.8195000000000001</v>
      </c>
    </row>
    <row r="1167" spans="26:31" x14ac:dyDescent="0.25">
      <c r="AC1167" s="1">
        <v>116.2</v>
      </c>
      <c r="AD1167" s="1">
        <v>1.7908999999999999</v>
      </c>
      <c r="AE1167" s="1">
        <v>3.8224</v>
      </c>
    </row>
    <row r="1168" spans="26:31" x14ac:dyDescent="0.25">
      <c r="AC1168" s="1">
        <v>116.3</v>
      </c>
      <c r="AD1168" s="1">
        <v>1.7916000000000001</v>
      </c>
      <c r="AE1168" s="1">
        <v>3.8218000000000001</v>
      </c>
    </row>
    <row r="1169" spans="29:31" x14ac:dyDescent="0.25">
      <c r="AC1169" s="1">
        <v>116.4</v>
      </c>
      <c r="AD1169" s="1">
        <v>1.7927999999999999</v>
      </c>
      <c r="AE1169" s="1">
        <v>3.8317999999999999</v>
      </c>
    </row>
    <row r="1170" spans="29:31" x14ac:dyDescent="0.25">
      <c r="AC1170" s="1">
        <v>116.5</v>
      </c>
      <c r="AD1170" s="1">
        <v>1.7937000000000001</v>
      </c>
      <c r="AE1170" s="1">
        <v>3.8424999999999998</v>
      </c>
    </row>
    <row r="1171" spans="29:31" x14ac:dyDescent="0.25">
      <c r="AC1171" s="1">
        <v>116.6</v>
      </c>
      <c r="AD1171" s="1">
        <v>1.7943</v>
      </c>
      <c r="AE1171" s="1">
        <v>3.8380999999999998</v>
      </c>
    </row>
    <row r="1172" spans="29:31" x14ac:dyDescent="0.25">
      <c r="AC1172" s="1">
        <v>116.7</v>
      </c>
      <c r="AD1172" s="1">
        <v>1.7950999999999999</v>
      </c>
      <c r="AE1172" s="1">
        <v>3.8435999999999999</v>
      </c>
    </row>
    <row r="1173" spans="29:31" x14ac:dyDescent="0.25">
      <c r="AC1173" s="1">
        <v>116.8</v>
      </c>
      <c r="AD1173" s="1">
        <v>1.7961</v>
      </c>
      <c r="AE1173" s="1">
        <v>3.8521000000000001</v>
      </c>
    </row>
    <row r="1174" spans="29:31" x14ac:dyDescent="0.25">
      <c r="AC1174" s="1">
        <v>116.9</v>
      </c>
      <c r="AD1174" s="1">
        <v>1.7968</v>
      </c>
      <c r="AE1174" s="1">
        <v>3.8527999999999998</v>
      </c>
    </row>
    <row r="1175" spans="29:31" x14ac:dyDescent="0.25">
      <c r="AC1175" s="1">
        <v>117</v>
      </c>
      <c r="AD1175" s="1">
        <v>1.7975000000000001</v>
      </c>
      <c r="AE1175" s="1">
        <v>3.8561000000000001</v>
      </c>
    </row>
    <row r="1176" spans="29:31" x14ac:dyDescent="0.25">
      <c r="AC1176" s="1">
        <v>117.1</v>
      </c>
      <c r="AD1176" s="1">
        <v>1.7984</v>
      </c>
      <c r="AE1176" s="1">
        <v>3.8618999999999999</v>
      </c>
    </row>
    <row r="1177" spans="29:31" x14ac:dyDescent="0.25">
      <c r="AC1177" s="1">
        <v>117.2</v>
      </c>
      <c r="AD1177" s="1">
        <v>1.7992999999999999</v>
      </c>
      <c r="AE1177" s="1">
        <v>3.8664000000000001</v>
      </c>
    </row>
    <row r="1178" spans="29:31" x14ac:dyDescent="0.25">
      <c r="AC1178" s="1">
        <v>117.3</v>
      </c>
      <c r="AD1178" s="1">
        <v>1.8</v>
      </c>
      <c r="AE1178" s="1">
        <v>3.8721000000000001</v>
      </c>
    </row>
    <row r="1179" spans="29:31" x14ac:dyDescent="0.25">
      <c r="AC1179" s="1">
        <v>117.4</v>
      </c>
      <c r="AD1179" s="1">
        <v>1.8008</v>
      </c>
      <c r="AE1179" s="1">
        <v>3.8713000000000002</v>
      </c>
    </row>
    <row r="1180" spans="29:31" x14ac:dyDescent="0.25">
      <c r="AC1180" s="1">
        <v>117.5</v>
      </c>
      <c r="AD1180" s="1">
        <v>1.8019000000000001</v>
      </c>
      <c r="AE1180" s="1">
        <v>3.8837000000000002</v>
      </c>
    </row>
    <row r="1181" spans="29:31" x14ac:dyDescent="0.25">
      <c r="AC1181" s="1">
        <v>117.6</v>
      </c>
      <c r="AD1181" s="1">
        <v>1.8027</v>
      </c>
      <c r="AE1181" s="1">
        <v>3.8898999999999999</v>
      </c>
    </row>
    <row r="1182" spans="29:31" x14ac:dyDescent="0.25">
      <c r="AC1182" s="1">
        <v>117.7</v>
      </c>
      <c r="AD1182" s="1">
        <v>1.8033999999999999</v>
      </c>
      <c r="AE1182" s="1">
        <v>3.8893</v>
      </c>
    </row>
    <row r="1183" spans="29:31" x14ac:dyDescent="0.25">
      <c r="AC1183" s="1">
        <v>117.8</v>
      </c>
      <c r="AD1183" s="1">
        <v>1.8043</v>
      </c>
      <c r="AE1183" s="1">
        <v>3.8971</v>
      </c>
    </row>
    <row r="1184" spans="29:31" x14ac:dyDescent="0.25">
      <c r="AC1184" s="1">
        <v>117.9</v>
      </c>
      <c r="AD1184" s="1">
        <v>1.8052999999999999</v>
      </c>
      <c r="AE1184" s="1">
        <v>3.9060999999999999</v>
      </c>
    </row>
    <row r="1185" spans="29:31" x14ac:dyDescent="0.25">
      <c r="AC1185" s="1">
        <v>118</v>
      </c>
      <c r="AD1185" s="1">
        <v>1.8059000000000001</v>
      </c>
      <c r="AE1185" s="1">
        <v>3.9081999999999999</v>
      </c>
    </row>
    <row r="1186" spans="29:31" x14ac:dyDescent="0.25">
      <c r="AC1186" s="1">
        <v>118.1</v>
      </c>
      <c r="AD1186" s="1">
        <v>1.8067</v>
      </c>
      <c r="AE1186" s="1">
        <v>3.9121000000000001</v>
      </c>
    </row>
    <row r="1187" spans="29:31" x14ac:dyDescent="0.25">
      <c r="AC1187" s="1">
        <v>118.2</v>
      </c>
      <c r="AD1187" s="1">
        <v>1.8078000000000001</v>
      </c>
      <c r="AE1187" s="1">
        <v>3.9201999999999999</v>
      </c>
    </row>
    <row r="1188" spans="29:31" x14ac:dyDescent="0.25">
      <c r="AC1188" s="1">
        <v>118.3</v>
      </c>
      <c r="AD1188" s="1">
        <v>1.8086</v>
      </c>
      <c r="AE1188" s="1">
        <v>3.9277000000000002</v>
      </c>
    </row>
    <row r="1189" spans="29:31" x14ac:dyDescent="0.25">
      <c r="AC1189" s="1">
        <v>118.4</v>
      </c>
      <c r="AD1189" s="1">
        <v>1.8092999999999999</v>
      </c>
      <c r="AE1189" s="1">
        <v>3.9289000000000001</v>
      </c>
    </row>
    <row r="1190" spans="29:31" x14ac:dyDescent="0.25">
      <c r="AC1190" s="1">
        <v>118.5</v>
      </c>
      <c r="AD1190" s="1">
        <v>1.8101</v>
      </c>
      <c r="AE1190" s="1">
        <v>3.9316</v>
      </c>
    </row>
    <row r="1191" spans="29:31" x14ac:dyDescent="0.25">
      <c r="AC1191" s="1">
        <v>118.6</v>
      </c>
      <c r="AD1191" s="1">
        <v>1.8109999999999999</v>
      </c>
      <c r="AE1191" s="1">
        <v>3.9424999999999999</v>
      </c>
    </row>
    <row r="1192" spans="29:31" x14ac:dyDescent="0.25">
      <c r="AC1192" s="1">
        <v>118.7</v>
      </c>
      <c r="AD1192" s="1">
        <v>1.8118000000000001</v>
      </c>
      <c r="AE1192" s="1">
        <v>3.9456000000000002</v>
      </c>
    </row>
    <row r="1193" spans="29:31" x14ac:dyDescent="0.25">
      <c r="AC1193" s="1">
        <v>118.8</v>
      </c>
      <c r="AD1193" s="1">
        <v>1.8125</v>
      </c>
      <c r="AE1193" s="1">
        <v>3.9476</v>
      </c>
    </row>
    <row r="1194" spans="29:31" x14ac:dyDescent="0.25">
      <c r="AC1194" s="1">
        <v>118.9</v>
      </c>
      <c r="AD1194" s="1">
        <v>1.8133999999999999</v>
      </c>
      <c r="AE1194" s="1">
        <v>3.956</v>
      </c>
    </row>
    <row r="1195" spans="29:31" x14ac:dyDescent="0.25">
      <c r="AC1195" s="1">
        <v>119</v>
      </c>
      <c r="AD1195" s="1">
        <v>1.8143</v>
      </c>
      <c r="AE1195" s="1">
        <v>3.9645000000000001</v>
      </c>
    </row>
    <row r="1196" spans="29:31" x14ac:dyDescent="0.25">
      <c r="AC1196" s="1">
        <v>119.1</v>
      </c>
      <c r="AD1196" s="1">
        <v>1.8149999999999999</v>
      </c>
      <c r="AE1196" s="1">
        <v>3.9653</v>
      </c>
    </row>
    <row r="1197" spans="29:31" x14ac:dyDescent="0.25">
      <c r="AC1197" s="1">
        <v>119.2</v>
      </c>
      <c r="AD1197" s="1">
        <v>1.8158000000000001</v>
      </c>
      <c r="AE1197" s="1">
        <v>3.9704000000000002</v>
      </c>
    </row>
    <row r="1198" spans="29:31" x14ac:dyDescent="0.25">
      <c r="AC1198" s="1">
        <v>119.3</v>
      </c>
      <c r="AD1198" s="1">
        <v>1.8169</v>
      </c>
      <c r="AE1198" s="1">
        <v>3.9813999999999998</v>
      </c>
    </row>
    <row r="1199" spans="29:31" x14ac:dyDescent="0.25">
      <c r="AC1199" s="1">
        <v>119.4</v>
      </c>
      <c r="AD1199" s="1">
        <v>1.8177000000000001</v>
      </c>
      <c r="AE1199" s="1">
        <v>3.9863</v>
      </c>
    </row>
    <row r="1200" spans="29:31" x14ac:dyDescent="0.25">
      <c r="AC1200" s="1">
        <v>119.5</v>
      </c>
      <c r="AD1200" s="1">
        <v>1.8184</v>
      </c>
      <c r="AE1200" s="1">
        <v>3.9891000000000001</v>
      </c>
    </row>
    <row r="1201" spans="29:31" x14ac:dyDescent="0.25">
      <c r="AC1201" s="1">
        <v>119.6</v>
      </c>
      <c r="AD1201" s="1">
        <v>1.8193999999999999</v>
      </c>
      <c r="AE1201" s="1">
        <v>3.9950000000000001</v>
      </c>
    </row>
    <row r="1202" spans="29:31" x14ac:dyDescent="0.25">
      <c r="AC1202" s="1">
        <v>119.7</v>
      </c>
      <c r="AD1202" s="1">
        <v>1.8203</v>
      </c>
      <c r="AE1202" s="1">
        <v>4.0034999999999998</v>
      </c>
    </row>
    <row r="1203" spans="29:31" x14ac:dyDescent="0.25">
      <c r="AC1203" s="1">
        <v>119.8</v>
      </c>
      <c r="AD1203" s="1">
        <v>1.8209</v>
      </c>
      <c r="AE1203" s="1">
        <v>4.0056000000000003</v>
      </c>
    </row>
    <row r="1204" spans="29:31" x14ac:dyDescent="0.25">
      <c r="AC1204" s="1">
        <v>119.9</v>
      </c>
      <c r="AD1204" s="1">
        <v>1.8217000000000001</v>
      </c>
      <c r="AE1204" s="1">
        <v>4.0076000000000001</v>
      </c>
    </row>
    <row r="1205" spans="29:31" x14ac:dyDescent="0.25">
      <c r="AC1205" s="1">
        <v>120</v>
      </c>
      <c r="AD1205" s="1">
        <v>1.8226</v>
      </c>
      <c r="AE1205" s="1">
        <v>4.0160999999999998</v>
      </c>
    </row>
    <row r="1206" spans="29:31" x14ac:dyDescent="0.25">
      <c r="AC1206" s="1">
        <v>120.1</v>
      </c>
      <c r="AD1206" s="1">
        <v>1.8233999999999999</v>
      </c>
      <c r="AE1206" s="1">
        <v>4.0221</v>
      </c>
    </row>
    <row r="1207" spans="29:31" x14ac:dyDescent="0.25">
      <c r="AC1207" s="1">
        <v>120.2</v>
      </c>
      <c r="AD1207" s="1">
        <v>1.8241000000000001</v>
      </c>
      <c r="AE1207" s="1">
        <v>4.0228999999999999</v>
      </c>
    </row>
    <row r="1208" spans="29:31" x14ac:dyDescent="0.25">
      <c r="AC1208" s="1">
        <v>120.3</v>
      </c>
      <c r="AD1208" s="1">
        <v>1.8250999999999999</v>
      </c>
      <c r="AE1208" s="1">
        <v>4.0312999999999999</v>
      </c>
    </row>
    <row r="1209" spans="29:31" x14ac:dyDescent="0.25">
      <c r="AC1209" s="1">
        <v>120.4</v>
      </c>
      <c r="AD1209" s="1">
        <v>1.8261000000000001</v>
      </c>
      <c r="AE1209" s="1">
        <v>4.0407000000000002</v>
      </c>
    </row>
    <row r="1210" spans="29:31" x14ac:dyDescent="0.25">
      <c r="AC1210" s="1">
        <v>120.5</v>
      </c>
      <c r="AD1210" s="1">
        <v>1.8267</v>
      </c>
      <c r="AE1210" s="1">
        <v>4.0434999999999999</v>
      </c>
    </row>
    <row r="1211" spans="29:31" x14ac:dyDescent="0.25">
      <c r="AC1211" s="1">
        <v>120.6</v>
      </c>
      <c r="AD1211" s="1">
        <v>1.8274999999999999</v>
      </c>
      <c r="AE1211" s="1">
        <v>4.0477999999999996</v>
      </c>
    </row>
    <row r="1212" spans="29:31" x14ac:dyDescent="0.25">
      <c r="AC1212" s="1">
        <v>120.7</v>
      </c>
      <c r="AD1212" s="1">
        <v>1.8286</v>
      </c>
      <c r="AE1212" s="1">
        <v>4.0553999999999997</v>
      </c>
    </row>
    <row r="1213" spans="29:31" x14ac:dyDescent="0.25">
      <c r="AC1213" s="1">
        <v>120.8</v>
      </c>
      <c r="AD1213" s="1">
        <v>1.8293999999999999</v>
      </c>
      <c r="AE1213" s="1">
        <v>4.0641999999999996</v>
      </c>
    </row>
    <row r="1214" spans="29:31" x14ac:dyDescent="0.25">
      <c r="AC1214" s="1">
        <v>120.9</v>
      </c>
      <c r="AD1214" s="1">
        <v>1.8301000000000001</v>
      </c>
      <c r="AE1214" s="1">
        <v>4.0650000000000004</v>
      </c>
    </row>
    <row r="1215" spans="29:31" x14ac:dyDescent="0.25">
      <c r="AC1215" s="1">
        <v>121</v>
      </c>
      <c r="AD1215" s="1">
        <v>1.8309</v>
      </c>
      <c r="AE1215" s="1">
        <v>4.0694999999999997</v>
      </c>
    </row>
    <row r="1216" spans="29:31" x14ac:dyDescent="0.25">
      <c r="AC1216" s="1">
        <v>121.1</v>
      </c>
      <c r="AD1216" s="1">
        <v>1.8319000000000001</v>
      </c>
      <c r="AE1216" s="1">
        <v>4.0799000000000003</v>
      </c>
    </row>
    <row r="1217" spans="29:31" x14ac:dyDescent="0.25">
      <c r="AC1217" s="1">
        <v>121.2</v>
      </c>
      <c r="AD1217" s="1">
        <v>1.8326</v>
      </c>
      <c r="AE1217" s="1">
        <v>4.0835999999999997</v>
      </c>
    </row>
    <row r="1218" spans="29:31" x14ac:dyDescent="0.25">
      <c r="AC1218" s="1">
        <v>121.3</v>
      </c>
      <c r="AD1218" s="1">
        <v>1.8333999999999999</v>
      </c>
      <c r="AE1218" s="1">
        <v>4.0846999999999998</v>
      </c>
    </row>
    <row r="1219" spans="29:31" x14ac:dyDescent="0.25">
      <c r="AC1219" s="1">
        <v>121.4</v>
      </c>
      <c r="AD1219" s="1">
        <v>1.8343</v>
      </c>
      <c r="AE1219" s="1">
        <v>4.0923999999999996</v>
      </c>
    </row>
    <row r="1220" spans="29:31" x14ac:dyDescent="0.25">
      <c r="AC1220" s="1">
        <v>121.5</v>
      </c>
      <c r="AD1220" s="1">
        <v>1.8351</v>
      </c>
      <c r="AE1220" s="1">
        <v>4.1002000000000001</v>
      </c>
    </row>
    <row r="1221" spans="29:31" x14ac:dyDescent="0.25">
      <c r="AC1221" s="1">
        <v>121.6</v>
      </c>
      <c r="AD1221" s="1">
        <v>1.8358000000000001</v>
      </c>
      <c r="AE1221" s="1">
        <v>4.1013000000000002</v>
      </c>
    </row>
    <row r="1222" spans="29:31" x14ac:dyDescent="0.25">
      <c r="AC1222" s="1">
        <v>121.7</v>
      </c>
      <c r="AD1222" s="1">
        <v>1.8367</v>
      </c>
      <c r="AE1222" s="1">
        <v>4.1074000000000002</v>
      </c>
    </row>
    <row r="1223" spans="29:31" x14ac:dyDescent="0.25">
      <c r="AC1223" s="1">
        <v>121.8</v>
      </c>
      <c r="AD1223" s="1">
        <v>1.8376999999999999</v>
      </c>
      <c r="AE1223" s="1">
        <v>4.1166</v>
      </c>
    </row>
    <row r="1224" spans="29:31" x14ac:dyDescent="0.25">
      <c r="AC1224" s="1">
        <v>121.9</v>
      </c>
      <c r="AD1224" s="1">
        <v>1.8384</v>
      </c>
      <c r="AE1224" s="1">
        <v>4.1215000000000002</v>
      </c>
    </row>
    <row r="1225" spans="29:31" x14ac:dyDescent="0.25">
      <c r="AC1225" s="1">
        <v>122</v>
      </c>
      <c r="AD1225" s="1">
        <v>1.8391999999999999</v>
      </c>
      <c r="AE1225" s="1">
        <v>4.1245000000000003</v>
      </c>
    </row>
    <row r="1226" spans="29:31" x14ac:dyDescent="0.25">
      <c r="AC1226" s="1">
        <v>122.1</v>
      </c>
      <c r="AD1226" s="1">
        <v>1.8401000000000001</v>
      </c>
      <c r="AE1226" s="1">
        <v>4.1292</v>
      </c>
    </row>
    <row r="1227" spans="29:31" x14ac:dyDescent="0.25">
      <c r="AC1227" s="1">
        <v>122.2</v>
      </c>
      <c r="AD1227" s="1">
        <v>1.8411</v>
      </c>
      <c r="AE1227" s="1">
        <v>4.1414999999999997</v>
      </c>
    </row>
    <row r="1228" spans="29:31" x14ac:dyDescent="0.25">
      <c r="AC1228" s="1">
        <v>122.3</v>
      </c>
      <c r="AD1228" s="1">
        <v>1.8418000000000001</v>
      </c>
      <c r="AE1228" s="1">
        <v>4.1441999999999997</v>
      </c>
    </row>
    <row r="1229" spans="29:31" x14ac:dyDescent="0.25">
      <c r="AC1229" s="1">
        <v>122.4</v>
      </c>
      <c r="AD1229" s="1">
        <v>1.8426</v>
      </c>
      <c r="AE1229" s="1">
        <v>4.1470000000000002</v>
      </c>
    </row>
    <row r="1230" spans="29:31" x14ac:dyDescent="0.25">
      <c r="AC1230" s="1">
        <v>122.5</v>
      </c>
      <c r="AD1230" s="1">
        <v>1.8435999999999999</v>
      </c>
      <c r="AE1230" s="1">
        <v>4.1567999999999996</v>
      </c>
    </row>
    <row r="1231" spans="29:31" x14ac:dyDescent="0.25">
      <c r="AC1231" s="1">
        <v>122.6</v>
      </c>
      <c r="AD1231" s="1">
        <v>1.8444</v>
      </c>
      <c r="AE1231" s="1">
        <v>4.1614000000000004</v>
      </c>
    </row>
    <row r="1232" spans="29:31" x14ac:dyDescent="0.25">
      <c r="AC1232" s="1">
        <v>122.7</v>
      </c>
      <c r="AD1232" s="1">
        <v>1.8451</v>
      </c>
      <c r="AE1232" s="1">
        <v>4.1623000000000001</v>
      </c>
    </row>
    <row r="1233" spans="29:31" x14ac:dyDescent="0.25">
      <c r="AC1233" s="1">
        <v>122.8</v>
      </c>
      <c r="AD1233" s="1">
        <v>1.8459000000000001</v>
      </c>
      <c r="AE1233" s="1">
        <v>4.1683000000000003</v>
      </c>
    </row>
    <row r="1234" spans="29:31" x14ac:dyDescent="0.25">
      <c r="AC1234" s="1">
        <v>122.9</v>
      </c>
      <c r="AD1234" s="1">
        <v>1.8469</v>
      </c>
      <c r="AE1234" s="1">
        <v>4.1773999999999996</v>
      </c>
    </row>
    <row r="1235" spans="29:31" x14ac:dyDescent="0.25">
      <c r="AC1235" s="1">
        <v>123</v>
      </c>
      <c r="AD1235" s="1">
        <v>1.8475999999999999</v>
      </c>
      <c r="AE1235" s="1">
        <v>4.1788999999999996</v>
      </c>
    </row>
    <row r="1236" spans="29:31" x14ac:dyDescent="0.25">
      <c r="AC1236" s="1">
        <v>123.1</v>
      </c>
      <c r="AD1236" s="1">
        <v>1.8483000000000001</v>
      </c>
      <c r="AE1236" s="1">
        <v>4.1817000000000002</v>
      </c>
    </row>
    <row r="1237" spans="29:31" x14ac:dyDescent="0.25">
      <c r="AC1237" s="1">
        <v>123.2</v>
      </c>
      <c r="AD1237" s="1">
        <v>1.8493999999999999</v>
      </c>
      <c r="AE1237" s="1">
        <v>4.1910999999999996</v>
      </c>
    </row>
    <row r="1238" spans="29:31" x14ac:dyDescent="0.25">
      <c r="AC1238" s="1">
        <v>123.3</v>
      </c>
      <c r="AD1238" s="1">
        <v>1.8502000000000001</v>
      </c>
      <c r="AE1238" s="1">
        <v>4.1982999999999997</v>
      </c>
    </row>
    <row r="1239" spans="29:31" x14ac:dyDescent="0.25">
      <c r="AC1239" s="1">
        <v>123.4</v>
      </c>
      <c r="AD1239" s="1">
        <v>1.8509</v>
      </c>
      <c r="AE1239" s="1">
        <v>4.1986999999999997</v>
      </c>
    </row>
    <row r="1240" spans="29:31" x14ac:dyDescent="0.25">
      <c r="AC1240" s="1">
        <v>123.5</v>
      </c>
      <c r="AD1240" s="1">
        <v>1.8516999999999999</v>
      </c>
      <c r="AE1240" s="1">
        <v>4.2042000000000002</v>
      </c>
    </row>
    <row r="1241" spans="29:31" x14ac:dyDescent="0.25">
      <c r="AC1241" s="1">
        <v>123.6</v>
      </c>
      <c r="AD1241" s="1">
        <v>1.8527</v>
      </c>
      <c r="AE1241" s="1">
        <v>4.2129000000000003</v>
      </c>
    </row>
    <row r="1242" spans="29:31" x14ac:dyDescent="0.25">
      <c r="AC1242" s="1">
        <v>123.7</v>
      </c>
      <c r="AD1242" s="1">
        <v>1.8534999999999999</v>
      </c>
      <c r="AE1242" s="1">
        <v>4.2184999999999997</v>
      </c>
    </row>
    <row r="1243" spans="29:31" x14ac:dyDescent="0.25">
      <c r="AC1243" s="1">
        <v>123.8</v>
      </c>
      <c r="AD1243" s="1">
        <v>1.8542000000000001</v>
      </c>
      <c r="AE1243" s="1">
        <v>4.2210000000000001</v>
      </c>
    </row>
    <row r="1244" spans="29:31" x14ac:dyDescent="0.25">
      <c r="AC1244" s="1">
        <v>123.9</v>
      </c>
      <c r="AD1244" s="1">
        <v>1.8552999999999999</v>
      </c>
      <c r="AE1244" s="1">
        <v>4.2304000000000004</v>
      </c>
    </row>
    <row r="1245" spans="29:31" x14ac:dyDescent="0.25">
      <c r="AC1245" s="1">
        <v>124</v>
      </c>
      <c r="AD1245" s="1">
        <v>1.8561000000000001</v>
      </c>
      <c r="AE1245" s="1">
        <v>4.2365000000000004</v>
      </c>
    </row>
    <row r="1246" spans="29:31" x14ac:dyDescent="0.25">
      <c r="AC1246" s="1">
        <v>124.1</v>
      </c>
      <c r="AD1246" s="1">
        <v>1.8568</v>
      </c>
      <c r="AE1246" s="1">
        <v>4.2366000000000001</v>
      </c>
    </row>
    <row r="1247" spans="29:31" x14ac:dyDescent="0.25">
      <c r="AC1247" s="1">
        <v>124.2</v>
      </c>
      <c r="AD1247" s="1">
        <v>1.8575999999999999</v>
      </c>
      <c r="AE1247" s="1">
        <v>4.2411000000000003</v>
      </c>
    </row>
    <row r="1248" spans="29:31" x14ac:dyDescent="0.25">
      <c r="AC1248" s="1">
        <v>124.3</v>
      </c>
      <c r="AD1248" s="1">
        <v>1.8585</v>
      </c>
      <c r="AE1248" s="1">
        <v>4.2488999999999999</v>
      </c>
    </row>
    <row r="1249" spans="29:31" x14ac:dyDescent="0.25">
      <c r="AC1249" s="1">
        <v>124.4</v>
      </c>
      <c r="AD1249" s="1">
        <v>1.8593</v>
      </c>
      <c r="AE1249" s="1">
        <v>4.2535999999999996</v>
      </c>
    </row>
    <row r="1250" spans="29:31" x14ac:dyDescent="0.25">
      <c r="AC1250" s="1">
        <v>124.5</v>
      </c>
      <c r="AD1250" s="1">
        <v>1.8599000000000001</v>
      </c>
      <c r="AE1250" s="1">
        <v>4.2567000000000004</v>
      </c>
    </row>
    <row r="1251" spans="29:31" x14ac:dyDescent="0.25">
      <c r="AC1251" s="1">
        <v>124.6</v>
      </c>
      <c r="AD1251" s="1">
        <v>1.8609</v>
      </c>
      <c r="AE1251" s="1">
        <v>4.2615999999999996</v>
      </c>
    </row>
    <row r="1252" spans="29:31" x14ac:dyDescent="0.25">
      <c r="AC1252" s="1">
        <v>124.7</v>
      </c>
      <c r="AD1252" s="1">
        <v>1.8619000000000001</v>
      </c>
      <c r="AE1252" s="1">
        <v>4.2744999999999997</v>
      </c>
    </row>
    <row r="1253" spans="29:31" x14ac:dyDescent="0.25">
      <c r="AC1253" s="1">
        <v>124.8</v>
      </c>
      <c r="AD1253" s="1">
        <v>1.8626</v>
      </c>
      <c r="AE1253" s="1">
        <v>4.2763999999999998</v>
      </c>
    </row>
    <row r="1254" spans="29:31" x14ac:dyDescent="0.25">
      <c r="AC1254" s="1">
        <v>124.9</v>
      </c>
      <c r="AD1254" s="1">
        <v>1.8633</v>
      </c>
      <c r="AE1254" s="1">
        <v>4.2778</v>
      </c>
    </row>
    <row r="1255" spans="29:31" x14ac:dyDescent="0.25">
      <c r="AC1255" s="1">
        <v>125</v>
      </c>
      <c r="AD1255" s="1">
        <v>1.8644000000000001</v>
      </c>
      <c r="AE1255" s="1">
        <v>4.2881999999999998</v>
      </c>
    </row>
    <row r="1256" spans="29:31" x14ac:dyDescent="0.25">
      <c r="AC1256" s="1">
        <v>125.1</v>
      </c>
      <c r="AD1256" s="1">
        <v>1.8653</v>
      </c>
      <c r="AE1256" s="1">
        <v>4.2957000000000001</v>
      </c>
    </row>
    <row r="1257" spans="29:31" x14ac:dyDescent="0.25">
      <c r="AC1257" s="1">
        <v>125.2</v>
      </c>
      <c r="AD1257" s="1">
        <v>1.8658999999999999</v>
      </c>
      <c r="AE1257" s="1">
        <v>4.2953999999999999</v>
      </c>
    </row>
    <row r="1258" spans="29:31" x14ac:dyDescent="0.25">
      <c r="AC1258" s="1">
        <v>125.3</v>
      </c>
      <c r="AD1258" s="1">
        <v>1.8669</v>
      </c>
      <c r="AE1258" s="1">
        <v>4.3030999999999997</v>
      </c>
    </row>
    <row r="1259" spans="29:31" x14ac:dyDescent="0.25">
      <c r="AC1259" s="1">
        <v>125.4</v>
      </c>
      <c r="AD1259" s="1">
        <v>1.8677999999999999</v>
      </c>
      <c r="AE1259" s="1">
        <v>4.3105000000000002</v>
      </c>
    </row>
    <row r="1260" spans="29:31" x14ac:dyDescent="0.25">
      <c r="AC1260" s="1">
        <v>125.5</v>
      </c>
      <c r="AD1260" s="1">
        <v>1.8684000000000001</v>
      </c>
      <c r="AE1260" s="1">
        <v>4.3108000000000004</v>
      </c>
    </row>
    <row r="1261" spans="29:31" x14ac:dyDescent="0.25">
      <c r="AC1261" s="1">
        <v>125.6</v>
      </c>
      <c r="AD1261" s="1">
        <v>1.8692</v>
      </c>
      <c r="AE1261" s="1">
        <v>4.3147000000000002</v>
      </c>
    </row>
    <row r="1262" spans="29:31" x14ac:dyDescent="0.25">
      <c r="AC1262" s="1">
        <v>125.7</v>
      </c>
      <c r="AD1262" s="1">
        <v>1.8701000000000001</v>
      </c>
      <c r="AE1262" s="1">
        <v>4.3205999999999998</v>
      </c>
    </row>
    <row r="1263" spans="29:31" x14ac:dyDescent="0.25">
      <c r="AC1263" s="1">
        <v>125.8</v>
      </c>
      <c r="AD1263" s="1">
        <v>1.871</v>
      </c>
      <c r="AE1263" s="1">
        <v>4.3289999999999997</v>
      </c>
    </row>
    <row r="1264" spans="29:31" x14ac:dyDescent="0.25">
      <c r="AC1264" s="1">
        <v>125.9</v>
      </c>
      <c r="AD1264" s="1">
        <v>1.8715999999999999</v>
      </c>
      <c r="AE1264" s="1">
        <v>4.3288000000000002</v>
      </c>
    </row>
    <row r="1265" spans="29:31" x14ac:dyDescent="0.25">
      <c r="AC1265" s="1">
        <v>126</v>
      </c>
      <c r="AD1265" s="1">
        <v>1.8726</v>
      </c>
      <c r="AE1265" s="1">
        <v>4.3324999999999996</v>
      </c>
    </row>
    <row r="1266" spans="29:31" x14ac:dyDescent="0.25">
      <c r="AC1266" s="1">
        <v>126.1</v>
      </c>
      <c r="AD1266" s="1">
        <v>1.8735999999999999</v>
      </c>
      <c r="AE1266" s="1">
        <v>4.3445999999999998</v>
      </c>
    </row>
    <row r="1267" spans="29:31" x14ac:dyDescent="0.25">
      <c r="AC1267" s="1">
        <v>126.2</v>
      </c>
      <c r="AD1267" s="1">
        <v>1.8743000000000001</v>
      </c>
      <c r="AE1267" s="1">
        <v>4.3305999999999996</v>
      </c>
    </row>
    <row r="1268" spans="29:31" x14ac:dyDescent="0.25">
      <c r="AC1268" s="1">
        <v>126.3</v>
      </c>
      <c r="AD1268" s="1">
        <v>1.875</v>
      </c>
      <c r="AE1268" s="1">
        <v>4.3353999999999999</v>
      </c>
    </row>
    <row r="1269" spans="29:31" x14ac:dyDescent="0.25">
      <c r="AC1269" s="1">
        <v>126.4</v>
      </c>
      <c r="AD1269" s="1">
        <v>1.8758999999999999</v>
      </c>
      <c r="AE1269" s="1">
        <v>4.3442999999999996</v>
      </c>
    </row>
    <row r="1270" spans="29:31" x14ac:dyDescent="0.25">
      <c r="AC1270" s="1">
        <v>126.5</v>
      </c>
      <c r="AD1270" s="1">
        <v>1.8769</v>
      </c>
      <c r="AE1270" s="1">
        <v>4.3547000000000002</v>
      </c>
    </row>
    <row r="1271" spans="29:31" x14ac:dyDescent="0.25">
      <c r="AC1271" s="1">
        <v>126.6</v>
      </c>
      <c r="AD1271" s="1">
        <v>1.8775999999999999</v>
      </c>
      <c r="AE1271" s="1">
        <v>4.3564999999999996</v>
      </c>
    </row>
    <row r="1272" spans="29:31" x14ac:dyDescent="0.25">
      <c r="AC1272" s="1">
        <v>126.7</v>
      </c>
      <c r="AD1272" s="1">
        <v>1.8784000000000001</v>
      </c>
      <c r="AE1272" s="1">
        <v>4.3627000000000002</v>
      </c>
    </row>
    <row r="1273" spans="29:31" x14ac:dyDescent="0.25">
      <c r="AC1273" s="1">
        <v>126.8</v>
      </c>
      <c r="AD1273" s="1">
        <v>1.8794</v>
      </c>
      <c r="AE1273" s="1">
        <v>4.3708999999999998</v>
      </c>
    </row>
    <row r="1274" spans="29:31" x14ac:dyDescent="0.25">
      <c r="AC1274" s="1">
        <v>126.9</v>
      </c>
      <c r="AD1274" s="1">
        <v>1.8801000000000001</v>
      </c>
      <c r="AE1274" s="1">
        <v>4.3753000000000002</v>
      </c>
    </row>
    <row r="1275" spans="29:31" x14ac:dyDescent="0.25">
      <c r="AC1275" s="1">
        <v>127</v>
      </c>
      <c r="AD1275" s="1">
        <v>1.8809</v>
      </c>
      <c r="AE1275" s="1">
        <v>4.3766999999999996</v>
      </c>
    </row>
    <row r="1276" spans="29:31" x14ac:dyDescent="0.25">
      <c r="AC1276" s="1">
        <v>127.1</v>
      </c>
      <c r="AD1276" s="1">
        <v>1.8817999999999999</v>
      </c>
      <c r="AE1276" s="1">
        <v>4.3822999999999999</v>
      </c>
    </row>
    <row r="1277" spans="29:31" x14ac:dyDescent="0.25">
      <c r="AC1277" s="1">
        <v>127.2</v>
      </c>
      <c r="AD1277" s="1">
        <v>1.8828</v>
      </c>
      <c r="AE1277" s="1">
        <v>4.3926999999999996</v>
      </c>
    </row>
    <row r="1278" spans="29:31" x14ac:dyDescent="0.25">
      <c r="AC1278" s="1">
        <v>127.3</v>
      </c>
      <c r="AD1278" s="1">
        <v>1.8834</v>
      </c>
      <c r="AE1278" s="1">
        <v>4.3935000000000004</v>
      </c>
    </row>
    <row r="1279" spans="29:31" x14ac:dyDescent="0.25">
      <c r="AC1279" s="1">
        <v>127.4</v>
      </c>
      <c r="AD1279" s="1">
        <v>1.8841000000000001</v>
      </c>
      <c r="AE1279" s="1">
        <v>4.3956</v>
      </c>
    </row>
    <row r="1280" spans="29:31" x14ac:dyDescent="0.25">
      <c r="AC1280" s="1">
        <v>127.5</v>
      </c>
      <c r="AD1280" s="1">
        <v>1.8852</v>
      </c>
      <c r="AE1280" s="1">
        <v>4.4063999999999997</v>
      </c>
    </row>
    <row r="1281" spans="29:31" x14ac:dyDescent="0.25">
      <c r="AC1281" s="1">
        <v>127.6</v>
      </c>
      <c r="AD1281" s="1">
        <v>1.8859999999999999</v>
      </c>
      <c r="AE1281" s="1">
        <v>4.4126000000000003</v>
      </c>
    </row>
    <row r="1282" spans="29:31" x14ac:dyDescent="0.25">
      <c r="AC1282" s="1">
        <v>127.7</v>
      </c>
      <c r="AD1282" s="1">
        <v>1.8866000000000001</v>
      </c>
      <c r="AE1282" s="1">
        <v>4.4123999999999999</v>
      </c>
    </row>
    <row r="1283" spans="29:31" x14ac:dyDescent="0.25">
      <c r="AC1283" s="1">
        <v>127.8</v>
      </c>
      <c r="AD1283" s="1">
        <v>1.8874</v>
      </c>
      <c r="AE1283" s="1">
        <v>4.4173999999999998</v>
      </c>
    </row>
    <row r="1284" spans="29:31" x14ac:dyDescent="0.25">
      <c r="AC1284" s="1">
        <v>127.9</v>
      </c>
      <c r="AD1284" s="1">
        <v>1.8886000000000001</v>
      </c>
      <c r="AE1284" s="1">
        <v>4.4305000000000003</v>
      </c>
    </row>
    <row r="1285" spans="29:31" x14ac:dyDescent="0.25">
      <c r="AC1285" s="1">
        <v>128</v>
      </c>
      <c r="AD1285" s="1">
        <v>1.8893</v>
      </c>
      <c r="AE1285" s="1">
        <v>4.4339000000000004</v>
      </c>
    </row>
    <row r="1286" spans="29:31" x14ac:dyDescent="0.25">
      <c r="AC1286" s="1">
        <v>128.1</v>
      </c>
      <c r="AD1286" s="1">
        <v>1.8902000000000001</v>
      </c>
      <c r="AE1286" s="1">
        <v>4.4383999999999997</v>
      </c>
    </row>
    <row r="1287" spans="29:31" x14ac:dyDescent="0.25">
      <c r="AC1287" s="1">
        <v>128.19999999999999</v>
      </c>
      <c r="AD1287" s="1">
        <v>1.8911</v>
      </c>
      <c r="AE1287" s="1">
        <v>4.4461000000000004</v>
      </c>
    </row>
    <row r="1288" spans="29:31" x14ac:dyDescent="0.25">
      <c r="AC1288" s="1">
        <v>128.30000000000001</v>
      </c>
      <c r="AD1288" s="1">
        <v>1.8918999999999999</v>
      </c>
      <c r="AE1288" s="1">
        <v>4.4511000000000003</v>
      </c>
    </row>
    <row r="1289" spans="29:31" x14ac:dyDescent="0.25">
      <c r="AC1289" s="1">
        <v>128.4</v>
      </c>
      <c r="AD1289" s="1">
        <v>1.8926000000000001</v>
      </c>
      <c r="AE1289" s="1">
        <v>4.4527000000000001</v>
      </c>
    </row>
    <row r="1290" spans="29:31" x14ac:dyDescent="0.25">
      <c r="AC1290" s="1">
        <v>128.5</v>
      </c>
      <c r="AD1290" s="1">
        <v>1.8934</v>
      </c>
      <c r="AE1290" s="1">
        <v>4.4562999999999997</v>
      </c>
    </row>
    <row r="1291" spans="29:31" x14ac:dyDescent="0.25">
      <c r="AC1291" s="1">
        <v>128.6</v>
      </c>
      <c r="AD1291" s="1">
        <v>1.8944000000000001</v>
      </c>
      <c r="AE1291" s="1">
        <v>4.4659000000000004</v>
      </c>
    </row>
    <row r="1292" spans="29:31" x14ac:dyDescent="0.25">
      <c r="AC1292" s="1">
        <v>128.69999999999999</v>
      </c>
      <c r="AD1292" s="1">
        <v>1.8951</v>
      </c>
      <c r="AE1292" s="1">
        <v>4.4707999999999997</v>
      </c>
    </row>
    <row r="1293" spans="29:31" x14ac:dyDescent="0.25">
      <c r="AC1293" s="1">
        <v>128.80000000000001</v>
      </c>
      <c r="AD1293" s="1">
        <v>1.8957999999999999</v>
      </c>
      <c r="AE1293" s="1">
        <v>4.4703999999999997</v>
      </c>
    </row>
    <row r="1294" spans="29:31" x14ac:dyDescent="0.25">
      <c r="AC1294" s="1">
        <v>128.9</v>
      </c>
      <c r="AD1294" s="1">
        <v>1.8968</v>
      </c>
      <c r="AE1294" s="1">
        <v>4.4805999999999999</v>
      </c>
    </row>
    <row r="1295" spans="29:31" x14ac:dyDescent="0.25">
      <c r="AC1295" s="1">
        <v>129</v>
      </c>
      <c r="AD1295" s="1">
        <v>1.8977999999999999</v>
      </c>
      <c r="AE1295" s="1">
        <v>4.4912000000000001</v>
      </c>
    </row>
    <row r="1296" spans="29:31" x14ac:dyDescent="0.25">
      <c r="AC1296" s="1">
        <v>129.1</v>
      </c>
      <c r="AD1296" s="1">
        <v>1.8984000000000001</v>
      </c>
      <c r="AE1296" s="1">
        <v>4.4903000000000004</v>
      </c>
    </row>
    <row r="1297" spans="29:31" x14ac:dyDescent="0.25">
      <c r="AC1297" s="1">
        <v>129.19999999999999</v>
      </c>
      <c r="AD1297" s="1">
        <v>1.8992</v>
      </c>
      <c r="AE1297" s="1">
        <v>4.4953000000000003</v>
      </c>
    </row>
    <row r="1298" spans="29:31" x14ac:dyDescent="0.25">
      <c r="AC1298" s="1">
        <v>129.30000000000001</v>
      </c>
      <c r="AD1298" s="1">
        <v>1.9001999999999999</v>
      </c>
      <c r="AE1298" s="1">
        <v>4.5049000000000001</v>
      </c>
    </row>
    <row r="1299" spans="29:31" x14ac:dyDescent="0.25">
      <c r="AC1299" s="1">
        <v>129.4</v>
      </c>
      <c r="AD1299" s="1">
        <v>1.901</v>
      </c>
      <c r="AE1299" s="1">
        <v>4.5114999999999998</v>
      </c>
    </row>
    <row r="1300" spans="29:31" x14ac:dyDescent="0.25">
      <c r="AC1300" s="1">
        <v>129.5</v>
      </c>
      <c r="AD1300" s="1">
        <v>1.9017999999999999</v>
      </c>
      <c r="AE1300" s="1">
        <v>4.5136000000000003</v>
      </c>
    </row>
    <row r="1301" spans="29:31" x14ac:dyDescent="0.25">
      <c r="AC1301" s="1">
        <v>129.6</v>
      </c>
      <c r="AD1301" s="1">
        <v>1.9027000000000001</v>
      </c>
      <c r="AE1301" s="1">
        <v>4.5210999999999997</v>
      </c>
    </row>
    <row r="1302" spans="29:31" x14ac:dyDescent="0.25">
      <c r="AC1302" s="1">
        <v>129.69999999999999</v>
      </c>
      <c r="AD1302" s="1">
        <v>1.9036</v>
      </c>
      <c r="AE1302" s="1">
        <v>4.5285000000000002</v>
      </c>
    </row>
    <row r="1303" spans="29:31" x14ac:dyDescent="0.25">
      <c r="AC1303" s="1">
        <v>129.80000000000001</v>
      </c>
      <c r="AD1303" s="1">
        <v>1.9041999999999999</v>
      </c>
      <c r="AE1303" s="1">
        <v>4.5304000000000002</v>
      </c>
    </row>
    <row r="1304" spans="29:31" x14ac:dyDescent="0.25">
      <c r="AC1304" s="1">
        <v>129.9</v>
      </c>
      <c r="AD1304" s="1">
        <v>1.905</v>
      </c>
      <c r="AE1304" s="1">
        <v>4.5335000000000001</v>
      </c>
    </row>
    <row r="1305" spans="29:31" x14ac:dyDescent="0.25">
      <c r="AC1305" s="1">
        <v>130</v>
      </c>
      <c r="AD1305" s="1">
        <v>1.9060999999999999</v>
      </c>
      <c r="AE1305" s="1">
        <v>4.5433000000000003</v>
      </c>
    </row>
    <row r="1306" spans="29:31" x14ac:dyDescent="0.25">
      <c r="AC1306" s="1">
        <v>130.1</v>
      </c>
      <c r="AD1306" s="1">
        <v>1.9068000000000001</v>
      </c>
      <c r="AE1306" s="1">
        <v>4.55</v>
      </c>
    </row>
    <row r="1307" spans="29:31" x14ac:dyDescent="0.25">
      <c r="AC1307" s="1">
        <v>130.19999999999999</v>
      </c>
      <c r="AD1307" s="1">
        <v>1.9074</v>
      </c>
      <c r="AE1307" s="1">
        <v>4.5495999999999999</v>
      </c>
    </row>
    <row r="1308" spans="29:31" x14ac:dyDescent="0.25">
      <c r="AC1308" s="1">
        <v>130.30000000000001</v>
      </c>
      <c r="AD1308" s="1">
        <v>1.9084000000000001</v>
      </c>
      <c r="AE1308" s="1">
        <v>4.5570000000000004</v>
      </c>
    </row>
    <row r="1309" spans="29:31" x14ac:dyDescent="0.25">
      <c r="AC1309" s="1">
        <v>130.4</v>
      </c>
      <c r="AD1309" s="1">
        <v>1.9094</v>
      </c>
      <c r="AE1309" s="1">
        <v>4.5696000000000003</v>
      </c>
    </row>
    <row r="1310" spans="29:31" x14ac:dyDescent="0.25">
      <c r="AC1310" s="1">
        <v>130.5</v>
      </c>
      <c r="AD1310" s="1">
        <v>1.9100999999999999</v>
      </c>
      <c r="AE1310" s="1">
        <v>4.5697999999999999</v>
      </c>
    </row>
    <row r="1311" spans="29:31" x14ac:dyDescent="0.25">
      <c r="AC1311" s="1">
        <v>130.6</v>
      </c>
      <c r="AD1311" s="1">
        <v>1.9108000000000001</v>
      </c>
      <c r="AE1311" s="1">
        <v>4.5715000000000003</v>
      </c>
    </row>
    <row r="1312" spans="29:31" x14ac:dyDescent="0.25">
      <c r="AC1312" s="1">
        <v>130.69999999999999</v>
      </c>
      <c r="AD1312" s="1">
        <v>1.9117999999999999</v>
      </c>
      <c r="AE1312" s="1">
        <v>4.5799000000000003</v>
      </c>
    </row>
    <row r="1313" spans="29:31" x14ac:dyDescent="0.25">
      <c r="AC1313" s="1">
        <v>130.80000000000001</v>
      </c>
      <c r="AD1313" s="1">
        <v>1.9128000000000001</v>
      </c>
      <c r="AE1313" s="1">
        <v>4.5904999999999996</v>
      </c>
    </row>
    <row r="1314" spans="29:31" x14ac:dyDescent="0.25">
      <c r="AC1314" s="1">
        <v>130.9</v>
      </c>
      <c r="AD1314" s="1">
        <v>1.9134</v>
      </c>
      <c r="AE1314" s="1">
        <v>4.5918000000000001</v>
      </c>
    </row>
    <row r="1315" spans="29:31" x14ac:dyDescent="0.25">
      <c r="AC1315" s="1">
        <v>131</v>
      </c>
      <c r="AD1315" s="1">
        <v>1.9142999999999999</v>
      </c>
      <c r="AE1315" s="1">
        <v>4.5970000000000004</v>
      </c>
    </row>
    <row r="1316" spans="29:31" x14ac:dyDescent="0.25">
      <c r="AC1316" s="1">
        <v>131.1</v>
      </c>
      <c r="AD1316" s="1">
        <v>1.9152</v>
      </c>
      <c r="AE1316" s="1">
        <v>4.6062000000000003</v>
      </c>
    </row>
    <row r="1317" spans="29:31" x14ac:dyDescent="0.25">
      <c r="AC1317" s="1">
        <v>131.19999999999999</v>
      </c>
      <c r="AD1317" s="1">
        <v>1.9158999999999999</v>
      </c>
      <c r="AE1317" s="1">
        <v>4.6093000000000002</v>
      </c>
    </row>
    <row r="1318" spans="29:31" x14ac:dyDescent="0.25">
      <c r="AC1318" s="1">
        <v>131.30000000000001</v>
      </c>
      <c r="AD1318" s="1">
        <v>1.9167000000000001</v>
      </c>
      <c r="AE1318" s="1">
        <v>4.6123000000000003</v>
      </c>
    </row>
    <row r="1319" spans="29:31" x14ac:dyDescent="0.25">
      <c r="AC1319" s="1">
        <v>131.4</v>
      </c>
      <c r="AD1319" s="1">
        <v>1.9177</v>
      </c>
      <c r="AE1319" s="1">
        <v>4.6200999999999999</v>
      </c>
    </row>
    <row r="1320" spans="29:31" x14ac:dyDescent="0.25">
      <c r="AC1320" s="1">
        <v>131.5</v>
      </c>
      <c r="AD1320" s="1">
        <v>1.9186000000000001</v>
      </c>
      <c r="AE1320" s="1">
        <v>4.6283000000000003</v>
      </c>
    </row>
    <row r="1321" spans="29:31" x14ac:dyDescent="0.25">
      <c r="AC1321" s="1">
        <v>131.6</v>
      </c>
      <c r="AD1321" s="1">
        <v>1.9192</v>
      </c>
      <c r="AE1321" s="1">
        <v>4.6288999999999998</v>
      </c>
    </row>
    <row r="1322" spans="29:31" x14ac:dyDescent="0.25">
      <c r="AC1322" s="1">
        <v>131.69999999999999</v>
      </c>
      <c r="AD1322" s="1">
        <v>1.92</v>
      </c>
      <c r="AE1322" s="1">
        <v>4.6325000000000003</v>
      </c>
    </row>
    <row r="1323" spans="29:31" x14ac:dyDescent="0.25">
      <c r="AC1323" s="1">
        <v>131.80000000000001</v>
      </c>
      <c r="AD1323" s="1">
        <v>1.9211</v>
      </c>
      <c r="AE1323" s="1">
        <v>4.6459999999999999</v>
      </c>
    </row>
    <row r="1324" spans="29:31" x14ac:dyDescent="0.25">
      <c r="AC1324" s="1">
        <v>131.9</v>
      </c>
      <c r="AD1324" s="1">
        <v>1.9218</v>
      </c>
      <c r="AE1324" s="1">
        <v>4.6482999999999999</v>
      </c>
    </row>
    <row r="1325" spans="29:31" x14ac:dyDescent="0.25">
      <c r="AC1325" s="1">
        <v>132</v>
      </c>
      <c r="AD1325" s="1">
        <v>1.9224000000000001</v>
      </c>
      <c r="AE1325" s="1">
        <v>4.6501999999999999</v>
      </c>
    </row>
    <row r="1326" spans="29:31" x14ac:dyDescent="0.25">
      <c r="AC1326" s="1">
        <v>132.1</v>
      </c>
      <c r="AD1326" s="1">
        <v>1.9234</v>
      </c>
      <c r="AE1326" s="1">
        <v>4.6569000000000003</v>
      </c>
    </row>
    <row r="1327" spans="29:31" x14ac:dyDescent="0.25">
      <c r="AC1327" s="1">
        <v>132.19999999999999</v>
      </c>
      <c r="AD1327" s="1">
        <v>1.9244000000000001</v>
      </c>
      <c r="AE1327" s="1">
        <v>4.6692</v>
      </c>
    </row>
    <row r="1328" spans="29:31" x14ac:dyDescent="0.25">
      <c r="AC1328" s="1">
        <v>132.30000000000001</v>
      </c>
      <c r="AD1328" s="1">
        <v>1.9251</v>
      </c>
      <c r="AE1328" s="1">
        <v>4.6712999999999996</v>
      </c>
    </row>
    <row r="1329" spans="29:31" x14ac:dyDescent="0.25">
      <c r="AC1329" s="1">
        <v>132.4</v>
      </c>
      <c r="AD1329" s="1">
        <v>1.9258999999999999</v>
      </c>
      <c r="AE1329" s="1">
        <v>4.6757999999999997</v>
      </c>
    </row>
    <row r="1330" spans="29:31" x14ac:dyDescent="0.25">
      <c r="AC1330" s="1">
        <v>132.5</v>
      </c>
      <c r="AD1330" s="1">
        <v>1.9269000000000001</v>
      </c>
      <c r="AE1330" s="1">
        <v>4.6848999999999998</v>
      </c>
    </row>
    <row r="1331" spans="29:31" x14ac:dyDescent="0.25">
      <c r="AC1331" s="1">
        <v>132.6</v>
      </c>
      <c r="AD1331" s="1">
        <v>1.9277</v>
      </c>
      <c r="AE1331" s="1">
        <v>4.6913</v>
      </c>
    </row>
    <row r="1332" spans="29:31" x14ac:dyDescent="0.25">
      <c r="AC1332" s="1">
        <v>132.69999999999999</v>
      </c>
      <c r="AD1332" s="1">
        <v>1.9283999999999999</v>
      </c>
      <c r="AE1332" s="1">
        <v>4.6920999999999999</v>
      </c>
    </row>
    <row r="1333" spans="29:31" x14ac:dyDescent="0.25">
      <c r="AC1333" s="1">
        <v>132.80000000000001</v>
      </c>
      <c r="AD1333" s="1">
        <v>1.9293</v>
      </c>
      <c r="AE1333" s="1">
        <v>4.6966000000000001</v>
      </c>
    </row>
    <row r="1334" spans="29:31" x14ac:dyDescent="0.25">
      <c r="AC1334" s="1">
        <v>132.9</v>
      </c>
      <c r="AD1334" s="1">
        <v>1.9301999999999999</v>
      </c>
      <c r="AE1334" s="1">
        <v>4.7087000000000003</v>
      </c>
    </row>
    <row r="1335" spans="29:31" x14ac:dyDescent="0.25">
      <c r="AC1335" s="1">
        <v>133</v>
      </c>
      <c r="AD1335" s="1">
        <v>1.9309000000000001</v>
      </c>
      <c r="AE1335" s="1">
        <v>4.7098000000000004</v>
      </c>
    </row>
    <row r="1336" spans="29:31" x14ac:dyDescent="0.25">
      <c r="AC1336" s="1">
        <v>133.1</v>
      </c>
      <c r="AD1336" s="1">
        <v>1.9316</v>
      </c>
      <c r="AE1336" s="1">
        <v>4.7122999999999999</v>
      </c>
    </row>
    <row r="1337" spans="29:31" x14ac:dyDescent="0.25">
      <c r="AC1337" s="1">
        <v>133.19999999999999</v>
      </c>
      <c r="AD1337" s="1">
        <v>1.9327000000000001</v>
      </c>
      <c r="AE1337" s="1">
        <v>4.7248999999999999</v>
      </c>
    </row>
    <row r="1338" spans="29:31" x14ac:dyDescent="0.25">
      <c r="AC1338" s="1">
        <v>133.30000000000001</v>
      </c>
      <c r="AD1338" s="1">
        <v>1.9335</v>
      </c>
      <c r="AE1338" s="1">
        <v>4.7317999999999998</v>
      </c>
    </row>
    <row r="1339" spans="29:31" x14ac:dyDescent="0.25">
      <c r="AC1339" s="1">
        <v>133.4</v>
      </c>
      <c r="AD1339" s="1">
        <v>1.9340999999999999</v>
      </c>
      <c r="AE1339" s="1">
        <v>4.7317999999999998</v>
      </c>
    </row>
    <row r="1340" spans="29:31" x14ac:dyDescent="0.25">
      <c r="AC1340" s="1">
        <v>133.5</v>
      </c>
      <c r="AD1340" s="1">
        <v>1.9349000000000001</v>
      </c>
      <c r="AE1340" s="1">
        <v>4.7366999999999999</v>
      </c>
    </row>
    <row r="1341" spans="29:31" x14ac:dyDescent="0.25">
      <c r="AC1341" s="1">
        <v>133.6</v>
      </c>
      <c r="AD1341" s="1">
        <v>1.9360999999999999</v>
      </c>
      <c r="AE1341" s="1">
        <v>4.7504999999999997</v>
      </c>
    </row>
    <row r="1342" spans="29:31" x14ac:dyDescent="0.25">
      <c r="AC1342" s="1">
        <v>133.69999999999999</v>
      </c>
      <c r="AD1342" s="1">
        <v>1.9369000000000001</v>
      </c>
      <c r="AE1342" s="1">
        <v>4.7553999999999998</v>
      </c>
    </row>
    <row r="1343" spans="29:31" x14ac:dyDescent="0.25">
      <c r="AC1343" s="1">
        <v>133.80000000000001</v>
      </c>
      <c r="AD1343" s="1">
        <v>1.9376</v>
      </c>
      <c r="AE1343" s="1">
        <v>4.7590000000000003</v>
      </c>
    </row>
    <row r="1344" spans="29:31" x14ac:dyDescent="0.25">
      <c r="AC1344" s="1">
        <v>133.9</v>
      </c>
      <c r="AD1344" s="1">
        <v>1.9386000000000001</v>
      </c>
      <c r="AE1344" s="1">
        <v>4.7656999999999998</v>
      </c>
    </row>
    <row r="1345" spans="29:31" x14ac:dyDescent="0.25">
      <c r="AC1345" s="1">
        <v>134</v>
      </c>
      <c r="AD1345" s="1">
        <v>1.9394</v>
      </c>
      <c r="AE1345" s="1">
        <v>4.7727000000000004</v>
      </c>
    </row>
    <row r="1346" spans="29:31" x14ac:dyDescent="0.25">
      <c r="AC1346" s="1">
        <v>134.1</v>
      </c>
      <c r="AD1346" s="1">
        <v>1.9400999999999999</v>
      </c>
      <c r="AE1346" s="1">
        <v>4.7751000000000001</v>
      </c>
    </row>
    <row r="1347" spans="29:31" x14ac:dyDescent="0.25">
      <c r="AC1347" s="1">
        <v>134.19999999999999</v>
      </c>
      <c r="AD1347" s="1">
        <v>1.9409000000000001</v>
      </c>
      <c r="AE1347" s="1">
        <v>4.7786999999999997</v>
      </c>
    </row>
    <row r="1348" spans="29:31" x14ac:dyDescent="0.25">
      <c r="AC1348" s="1">
        <v>134.30000000000001</v>
      </c>
      <c r="AD1348" s="1">
        <v>1.9418</v>
      </c>
      <c r="AE1348" s="1">
        <v>4.7896000000000001</v>
      </c>
    </row>
    <row r="1349" spans="29:31" x14ac:dyDescent="0.25">
      <c r="AC1349" s="1">
        <v>134.4</v>
      </c>
      <c r="AD1349" s="1">
        <v>1.9426000000000001</v>
      </c>
      <c r="AE1349" s="1">
        <v>4.7949000000000002</v>
      </c>
    </row>
    <row r="1350" spans="29:31" x14ac:dyDescent="0.25">
      <c r="AC1350" s="1">
        <v>134.5</v>
      </c>
      <c r="AD1350" s="1">
        <v>1.9433</v>
      </c>
      <c r="AE1350" s="1">
        <v>4.7961</v>
      </c>
    </row>
    <row r="1351" spans="29:31" x14ac:dyDescent="0.25">
      <c r="AC1351" s="1">
        <v>134.6</v>
      </c>
      <c r="AD1351" s="1">
        <v>1.9442999999999999</v>
      </c>
      <c r="AE1351" s="1">
        <v>4.8064999999999998</v>
      </c>
    </row>
    <row r="1352" spans="29:31" x14ac:dyDescent="0.25">
      <c r="AC1352" s="1">
        <v>134.69999999999999</v>
      </c>
      <c r="AD1352" s="1">
        <v>1.9453</v>
      </c>
      <c r="AE1352" s="1">
        <v>4.8154000000000003</v>
      </c>
    </row>
    <row r="1353" spans="29:31" x14ac:dyDescent="0.25">
      <c r="AC1353" s="1">
        <v>134.80000000000001</v>
      </c>
      <c r="AD1353" s="1">
        <v>1.9459</v>
      </c>
      <c r="AE1353" s="1">
        <v>4.8162000000000003</v>
      </c>
    </row>
    <row r="1354" spans="29:31" x14ac:dyDescent="0.25">
      <c r="AC1354" s="1">
        <v>134.9</v>
      </c>
      <c r="AD1354" s="1">
        <v>1.9466000000000001</v>
      </c>
      <c r="AE1354" s="1">
        <v>4.8194999999999997</v>
      </c>
    </row>
    <row r="1355" spans="29:31" x14ac:dyDescent="0.25">
      <c r="AC1355" s="1">
        <v>135</v>
      </c>
      <c r="AD1355" s="1">
        <v>1.9478</v>
      </c>
      <c r="AE1355" s="1">
        <v>4.8296999999999999</v>
      </c>
    </row>
    <row r="1356" spans="29:31" x14ac:dyDescent="0.25">
      <c r="AC1356" s="1">
        <v>135.1</v>
      </c>
      <c r="AD1356" s="1">
        <v>1.9486000000000001</v>
      </c>
      <c r="AE1356" s="1">
        <v>4.8395999999999999</v>
      </c>
    </row>
    <row r="1357" spans="29:31" x14ac:dyDescent="0.25">
      <c r="AC1357" s="1">
        <v>135.19999999999999</v>
      </c>
      <c r="AD1357" s="1">
        <v>1.9492</v>
      </c>
      <c r="AE1357" s="1">
        <v>4.8395000000000001</v>
      </c>
    </row>
    <row r="1358" spans="29:31" x14ac:dyDescent="0.25">
      <c r="AC1358" s="1">
        <v>135.30000000000001</v>
      </c>
      <c r="AD1358" s="1">
        <v>1.9500999999999999</v>
      </c>
      <c r="AE1358" s="1">
        <v>4.8465999999999996</v>
      </c>
    </row>
    <row r="1359" spans="29:31" x14ac:dyDescent="0.25">
      <c r="AC1359" s="1">
        <v>135.4</v>
      </c>
      <c r="AD1359" s="1">
        <v>1.9511000000000001</v>
      </c>
      <c r="AE1359" s="1">
        <v>4.8567999999999998</v>
      </c>
    </row>
    <row r="1360" spans="29:31" x14ac:dyDescent="0.25">
      <c r="AC1360" s="1">
        <v>135.5</v>
      </c>
      <c r="AD1360" s="1">
        <v>1.9518</v>
      </c>
      <c r="AE1360" s="1">
        <v>4.8578000000000001</v>
      </c>
    </row>
    <row r="1361" spans="29:31" x14ac:dyDescent="0.25">
      <c r="AC1361" s="1">
        <v>135.6</v>
      </c>
      <c r="AD1361" s="1">
        <v>1.9525999999999999</v>
      </c>
      <c r="AE1361" s="1">
        <v>4.8628</v>
      </c>
    </row>
    <row r="1362" spans="29:31" x14ac:dyDescent="0.25">
      <c r="AC1362" s="1">
        <v>135.69999999999999</v>
      </c>
      <c r="AD1362" s="1">
        <v>1.9535</v>
      </c>
      <c r="AE1362" s="1">
        <v>4.8708999999999998</v>
      </c>
    </row>
    <row r="1363" spans="29:31" x14ac:dyDescent="0.25">
      <c r="AC1363" s="1">
        <v>135.80000000000001</v>
      </c>
      <c r="AD1363" s="1">
        <v>1.9542999999999999</v>
      </c>
      <c r="AE1363" s="1">
        <v>4.8781999999999996</v>
      </c>
    </row>
    <row r="1364" spans="29:31" x14ac:dyDescent="0.25">
      <c r="AC1364" s="1">
        <v>135.9</v>
      </c>
      <c r="AD1364" s="1">
        <v>1.9550000000000001</v>
      </c>
      <c r="AE1364" s="1">
        <v>4.8802000000000003</v>
      </c>
    </row>
    <row r="1365" spans="29:31" x14ac:dyDescent="0.25">
      <c r="AC1365" s="1">
        <v>136</v>
      </c>
      <c r="AD1365" s="1">
        <v>1.9559</v>
      </c>
      <c r="AE1365" s="1">
        <v>4.8849</v>
      </c>
    </row>
    <row r="1366" spans="29:31" x14ac:dyDescent="0.25">
      <c r="AC1366" s="1">
        <v>136.1</v>
      </c>
      <c r="AD1366" s="1">
        <v>1.9569000000000001</v>
      </c>
      <c r="AE1366" s="1">
        <v>4.8971999999999998</v>
      </c>
    </row>
    <row r="1367" spans="29:31" x14ac:dyDescent="0.25">
      <c r="AC1367" s="1">
        <v>136.19999999999999</v>
      </c>
      <c r="AD1367" s="1">
        <v>1.9576</v>
      </c>
      <c r="AE1367" s="1">
        <v>4.9002999999999997</v>
      </c>
    </row>
    <row r="1368" spans="29:31" x14ac:dyDescent="0.25">
      <c r="AC1368" s="1">
        <v>136.30000000000001</v>
      </c>
      <c r="AD1368" s="1">
        <v>1.9582999999999999</v>
      </c>
      <c r="AE1368" s="1">
        <v>4.8994999999999997</v>
      </c>
    </row>
    <row r="1369" spans="29:31" x14ac:dyDescent="0.25">
      <c r="AC1369" s="1">
        <v>136.4</v>
      </c>
      <c r="AD1369" s="1">
        <v>1.9593</v>
      </c>
      <c r="AE1369" s="1">
        <v>4.9095000000000004</v>
      </c>
    </row>
    <row r="1370" spans="29:31" x14ac:dyDescent="0.25">
      <c r="AC1370" s="1">
        <v>136.5</v>
      </c>
      <c r="AD1370" s="1">
        <v>1.9602999999999999</v>
      </c>
      <c r="AE1370" s="1">
        <v>4.9231999999999996</v>
      </c>
    </row>
    <row r="1371" spans="29:31" x14ac:dyDescent="0.25">
      <c r="AC1371" s="1">
        <v>136.6</v>
      </c>
      <c r="AD1371" s="1">
        <v>1.9609000000000001</v>
      </c>
      <c r="AE1371" s="1">
        <v>4.9222000000000001</v>
      </c>
    </row>
    <row r="1372" spans="29:31" x14ac:dyDescent="0.25">
      <c r="AC1372" s="1">
        <v>136.69999999999999</v>
      </c>
      <c r="AD1372" s="1">
        <v>1.9618</v>
      </c>
      <c r="AE1372" s="1">
        <v>4.9286000000000003</v>
      </c>
    </row>
    <row r="1373" spans="29:31" x14ac:dyDescent="0.25">
      <c r="AC1373" s="1">
        <v>136.80000000000001</v>
      </c>
      <c r="AD1373" s="1">
        <v>1.9628000000000001</v>
      </c>
      <c r="AE1373" s="1">
        <v>4.9360999999999997</v>
      </c>
    </row>
    <row r="1374" spans="29:31" x14ac:dyDescent="0.25">
      <c r="AC1374" s="1">
        <v>136.9</v>
      </c>
      <c r="AD1374" s="1">
        <v>1.9635</v>
      </c>
      <c r="AE1374" s="1">
        <v>4.9405999999999999</v>
      </c>
    </row>
    <row r="1375" spans="29:31" x14ac:dyDescent="0.25">
      <c r="AC1375" s="1">
        <v>137</v>
      </c>
      <c r="AD1375" s="1">
        <v>1.9642999999999999</v>
      </c>
      <c r="AE1375" s="1">
        <v>4.9446000000000003</v>
      </c>
    </row>
    <row r="1376" spans="29:31" x14ac:dyDescent="0.25">
      <c r="AC1376" s="1">
        <v>137.1</v>
      </c>
      <c r="AD1376" s="1">
        <v>1.9651000000000001</v>
      </c>
      <c r="AE1376" s="1">
        <v>4.9485000000000001</v>
      </c>
    </row>
    <row r="1377" spans="29:31" x14ac:dyDescent="0.25">
      <c r="AC1377" s="1">
        <v>137.19999999999999</v>
      </c>
      <c r="AD1377" s="1">
        <v>1.966</v>
      </c>
      <c r="AE1377" s="1">
        <v>4.9581999999999997</v>
      </c>
    </row>
    <row r="1378" spans="29:31" x14ac:dyDescent="0.25">
      <c r="AC1378" s="1">
        <v>137.30000000000001</v>
      </c>
      <c r="AD1378" s="1">
        <v>1.9666999999999999</v>
      </c>
      <c r="AE1378" s="1">
        <v>4.9617000000000004</v>
      </c>
    </row>
    <row r="1379" spans="29:31" x14ac:dyDescent="0.25">
      <c r="AC1379" s="1">
        <v>137.4</v>
      </c>
      <c r="AD1379" s="1">
        <v>1.9675</v>
      </c>
      <c r="AE1379" s="1">
        <v>4.9641000000000002</v>
      </c>
    </row>
    <row r="1380" spans="29:31" x14ac:dyDescent="0.25">
      <c r="AC1380" s="1">
        <v>137.5</v>
      </c>
      <c r="AD1380" s="1">
        <v>1.9685999999999999</v>
      </c>
      <c r="AE1380" s="1">
        <v>4.9771000000000001</v>
      </c>
    </row>
    <row r="1381" spans="29:31" x14ac:dyDescent="0.25">
      <c r="AC1381" s="1">
        <v>137.6</v>
      </c>
      <c r="AD1381" s="1">
        <v>1.9693000000000001</v>
      </c>
      <c r="AE1381" s="1">
        <v>4.9817</v>
      </c>
    </row>
    <row r="1382" spans="29:31" x14ac:dyDescent="0.25">
      <c r="AC1382" s="1">
        <v>137.69999999999999</v>
      </c>
      <c r="AD1382" s="1">
        <v>1.9699</v>
      </c>
      <c r="AE1382" s="1">
        <v>4.9806999999999997</v>
      </c>
    </row>
    <row r="1383" spans="29:31" x14ac:dyDescent="0.25">
      <c r="AC1383" s="1">
        <v>137.80000000000001</v>
      </c>
      <c r="AD1383" s="1">
        <v>1.9709000000000001</v>
      </c>
      <c r="AE1383" s="1">
        <v>4.9886999999999997</v>
      </c>
    </row>
    <row r="1384" spans="29:31" x14ac:dyDescent="0.25">
      <c r="AC1384" s="1">
        <v>137.9</v>
      </c>
      <c r="AD1384" s="1">
        <v>1.972</v>
      </c>
      <c r="AE1384" s="1">
        <v>5.0034000000000001</v>
      </c>
    </row>
    <row r="1385" spans="29:31" x14ac:dyDescent="0.25">
      <c r="AC1385" s="1">
        <v>138</v>
      </c>
      <c r="AD1385" s="1">
        <v>1.9726999999999999</v>
      </c>
      <c r="AE1385" s="1">
        <v>5.0041000000000002</v>
      </c>
    </row>
    <row r="1386" spans="29:31" x14ac:dyDescent="0.25">
      <c r="AC1386" s="1">
        <v>138.1</v>
      </c>
      <c r="AD1386" s="1">
        <v>1.9734</v>
      </c>
      <c r="AE1386" s="1">
        <v>5.0072999999999999</v>
      </c>
    </row>
    <row r="1387" spans="29:31" x14ac:dyDescent="0.25">
      <c r="AC1387" s="1">
        <v>138.19999999999999</v>
      </c>
      <c r="AD1387" s="1">
        <v>1.9743999999999999</v>
      </c>
      <c r="AE1387" s="1">
        <v>5.0148999999999999</v>
      </c>
    </row>
    <row r="1388" spans="29:31" x14ac:dyDescent="0.25">
      <c r="AC1388" s="1">
        <v>138.30000000000001</v>
      </c>
      <c r="AD1388" s="1">
        <v>1.9752000000000001</v>
      </c>
      <c r="AE1388" s="1">
        <v>5.0214999999999996</v>
      </c>
    </row>
    <row r="1389" spans="29:31" x14ac:dyDescent="0.25">
      <c r="AC1389" s="1">
        <v>138.4</v>
      </c>
      <c r="AD1389" s="1">
        <v>1.9758</v>
      </c>
      <c r="AE1389" s="1">
        <v>5.0229999999999997</v>
      </c>
    </row>
    <row r="1390" spans="29:31" x14ac:dyDescent="0.25">
      <c r="AC1390" s="1">
        <v>138.5</v>
      </c>
      <c r="AD1390" s="1">
        <v>1.9767999999999999</v>
      </c>
      <c r="AE1390" s="1">
        <v>5.0285000000000002</v>
      </c>
    </row>
    <row r="1391" spans="29:31" x14ac:dyDescent="0.25">
      <c r="AC1391" s="1">
        <v>138.6</v>
      </c>
      <c r="AD1391" s="1">
        <v>1.9776</v>
      </c>
      <c r="AE1391" s="1">
        <v>5.0384000000000002</v>
      </c>
    </row>
    <row r="1392" spans="29:31" x14ac:dyDescent="0.25">
      <c r="AC1392" s="1">
        <v>138.69999999999999</v>
      </c>
      <c r="AD1392" s="1">
        <v>1.9782999999999999</v>
      </c>
      <c r="AE1392" s="1">
        <v>5.0415000000000001</v>
      </c>
    </row>
    <row r="1393" spans="29:31" x14ac:dyDescent="0.25">
      <c r="AC1393" s="1">
        <v>138.80000000000001</v>
      </c>
      <c r="AD1393" s="1">
        <v>1.9791000000000001</v>
      </c>
      <c r="AE1393" s="1">
        <v>5.0426000000000002</v>
      </c>
    </row>
    <row r="1394" spans="29:31" x14ac:dyDescent="0.25">
      <c r="AC1394" s="1">
        <v>138.9</v>
      </c>
      <c r="AD1394" s="1">
        <v>1.9802999999999999</v>
      </c>
      <c r="AE1394" s="1">
        <v>5.0576999999999996</v>
      </c>
    </row>
    <row r="1395" spans="29:31" x14ac:dyDescent="0.25">
      <c r="AC1395" s="1">
        <v>139</v>
      </c>
      <c r="AD1395" s="1">
        <v>1.9811000000000001</v>
      </c>
      <c r="AE1395" s="1">
        <v>5.0660999999999996</v>
      </c>
    </row>
    <row r="1396" spans="29:31" x14ac:dyDescent="0.25">
      <c r="AC1396" s="1">
        <v>139.1</v>
      </c>
      <c r="AD1396" s="1">
        <v>1.9817</v>
      </c>
      <c r="AE1396" s="1">
        <v>5.0633999999999997</v>
      </c>
    </row>
    <row r="1397" spans="29:31" x14ac:dyDescent="0.25">
      <c r="AC1397" s="1">
        <v>139.19999999999999</v>
      </c>
      <c r="AD1397" s="1">
        <v>1.9823999999999999</v>
      </c>
      <c r="AE1397" s="1">
        <v>5.0674000000000001</v>
      </c>
    </row>
    <row r="1398" spans="29:31" x14ac:dyDescent="0.25">
      <c r="AC1398" s="1">
        <v>139.30000000000001</v>
      </c>
      <c r="AD1398" s="1">
        <v>1.9836</v>
      </c>
      <c r="AE1398" s="1">
        <v>5.0799000000000003</v>
      </c>
    </row>
    <row r="1399" spans="29:31" x14ac:dyDescent="0.25">
      <c r="AC1399" s="1">
        <v>139.4</v>
      </c>
      <c r="AD1399" s="1">
        <v>1.9843999999999999</v>
      </c>
      <c r="AE1399" s="1">
        <v>5.0872999999999999</v>
      </c>
    </row>
    <row r="1400" spans="29:31" x14ac:dyDescent="0.25">
      <c r="AC1400" s="1">
        <v>139.5</v>
      </c>
      <c r="AD1400" s="1">
        <v>1.9851000000000001</v>
      </c>
      <c r="AE1400" s="1">
        <v>5.0879000000000003</v>
      </c>
    </row>
    <row r="1401" spans="29:31" x14ac:dyDescent="0.25">
      <c r="AC1401" s="1">
        <v>139.6</v>
      </c>
      <c r="AD1401" s="1">
        <v>1.986</v>
      </c>
      <c r="AE1401" s="1">
        <v>5.0945999999999998</v>
      </c>
    </row>
    <row r="1402" spans="29:31" x14ac:dyDescent="0.25">
      <c r="AC1402" s="1">
        <v>139.69999999999999</v>
      </c>
      <c r="AD1402" s="1">
        <v>1.9869000000000001</v>
      </c>
      <c r="AE1402" s="1">
        <v>5.1040000000000001</v>
      </c>
    </row>
    <row r="1403" spans="29:31" x14ac:dyDescent="0.25">
      <c r="AC1403" s="1">
        <v>139.80000000000001</v>
      </c>
      <c r="AD1403" s="1">
        <v>1.9876</v>
      </c>
      <c r="AE1403" s="1">
        <v>5.1054000000000004</v>
      </c>
    </row>
    <row r="1404" spans="29:31" x14ac:dyDescent="0.25">
      <c r="AC1404" s="1">
        <v>139.9</v>
      </c>
      <c r="AD1404" s="1">
        <v>1.9883999999999999</v>
      </c>
      <c r="AE1404" s="1">
        <v>5.1085000000000003</v>
      </c>
    </row>
    <row r="1405" spans="29:31" x14ac:dyDescent="0.25">
      <c r="AC1405" s="1">
        <v>140</v>
      </c>
      <c r="AD1405" s="1">
        <v>1.9894000000000001</v>
      </c>
      <c r="AE1405" s="1">
        <v>5.1185</v>
      </c>
    </row>
    <row r="1406" spans="29:31" x14ac:dyDescent="0.25">
      <c r="AC1406" s="1">
        <v>140.1</v>
      </c>
      <c r="AD1406" s="1">
        <v>1.9901</v>
      </c>
      <c r="AE1406" s="1">
        <v>5.1242999999999999</v>
      </c>
    </row>
    <row r="1407" spans="29:31" x14ac:dyDescent="0.25">
      <c r="AC1407" s="1">
        <v>140.19999999999999</v>
      </c>
      <c r="AD1407" s="1">
        <v>1.9907999999999999</v>
      </c>
      <c r="AE1407" s="1">
        <v>5.1253000000000002</v>
      </c>
    </row>
    <row r="1408" spans="29:31" x14ac:dyDescent="0.25">
      <c r="AC1408" s="1">
        <v>140.30000000000001</v>
      </c>
      <c r="AD1408" s="1">
        <v>1.9918</v>
      </c>
      <c r="AE1408" s="1">
        <v>5.1334</v>
      </c>
    </row>
    <row r="1409" spans="29:31" x14ac:dyDescent="0.25">
      <c r="AC1409" s="1">
        <v>140.4</v>
      </c>
      <c r="AD1409" s="1">
        <v>1.9927999999999999</v>
      </c>
      <c r="AE1409" s="1">
        <v>5.1444999999999999</v>
      </c>
    </row>
    <row r="1410" spans="29:31" x14ac:dyDescent="0.25">
      <c r="AC1410" s="1">
        <v>140.5</v>
      </c>
      <c r="AD1410" s="1">
        <v>1.9934000000000001</v>
      </c>
      <c r="AE1410" s="1">
        <v>5.1440000000000001</v>
      </c>
    </row>
    <row r="1411" spans="29:31" x14ac:dyDescent="0.25">
      <c r="AC1411" s="1">
        <v>140.6</v>
      </c>
      <c r="AD1411" s="1">
        <v>1.9941</v>
      </c>
      <c r="AE1411" s="1">
        <v>5.1456999999999997</v>
      </c>
    </row>
    <row r="1412" spans="29:31" x14ac:dyDescent="0.25">
      <c r="AC1412" s="1">
        <v>140.69999999999999</v>
      </c>
      <c r="AD1412" s="1">
        <v>1.9953000000000001</v>
      </c>
      <c r="AE1412" s="1">
        <v>5.1566999999999998</v>
      </c>
    </row>
    <row r="1413" spans="29:31" x14ac:dyDescent="0.25">
      <c r="AC1413" s="1">
        <v>140.80000000000001</v>
      </c>
      <c r="AD1413" s="1">
        <v>1.9961</v>
      </c>
      <c r="AE1413" s="1">
        <v>5.1688999999999998</v>
      </c>
    </row>
    <row r="1414" spans="29:31" x14ac:dyDescent="0.25">
      <c r="AC1414" s="1">
        <v>140.9</v>
      </c>
      <c r="AD1414" s="1">
        <v>1.9967999999999999</v>
      </c>
      <c r="AE1414" s="1">
        <v>5.1669999999999998</v>
      </c>
    </row>
    <row r="1415" spans="29:31" x14ac:dyDescent="0.25">
      <c r="AC1415" s="1">
        <v>141</v>
      </c>
      <c r="AD1415" s="1">
        <v>1.9977</v>
      </c>
      <c r="AE1415" s="1">
        <v>5.1726999999999999</v>
      </c>
    </row>
    <row r="1416" spans="29:31" x14ac:dyDescent="0.25">
      <c r="AC1416" s="1">
        <v>141.1</v>
      </c>
      <c r="AD1416" s="1">
        <v>1.9985999999999999</v>
      </c>
      <c r="AE1416" s="1">
        <v>5.1826999999999996</v>
      </c>
    </row>
    <row r="1417" spans="29:31" x14ac:dyDescent="0.25">
      <c r="AC1417" s="1">
        <v>141.19999999999999</v>
      </c>
      <c r="AD1417" s="1">
        <v>1.9993000000000001</v>
      </c>
      <c r="AE1417" s="1">
        <v>5.1836000000000002</v>
      </c>
    </row>
    <row r="1418" spans="29:31" x14ac:dyDescent="0.25">
      <c r="AC1418" s="1">
        <v>141.30000000000001</v>
      </c>
      <c r="AD1418" s="1">
        <v>2.0001000000000002</v>
      </c>
      <c r="AE1418" s="1">
        <v>5.1852999999999998</v>
      </c>
    </row>
    <row r="1419" spans="29:31" x14ac:dyDescent="0.25">
      <c r="AC1419" s="1">
        <v>141.4</v>
      </c>
      <c r="AD1419" s="1">
        <v>2.0009000000000001</v>
      </c>
      <c r="AE1419" s="1">
        <v>5.1921999999999997</v>
      </c>
    </row>
    <row r="1420" spans="29:31" x14ac:dyDescent="0.25">
      <c r="AC1420" s="1">
        <v>141.5</v>
      </c>
      <c r="AD1420" s="1">
        <v>2.0017</v>
      </c>
      <c r="AE1420" s="1">
        <v>5.1985000000000001</v>
      </c>
    </row>
    <row r="1421" spans="29:31" x14ac:dyDescent="0.25">
      <c r="AC1421" s="1">
        <v>141.6</v>
      </c>
      <c r="AD1421" s="1">
        <v>2.0024000000000002</v>
      </c>
      <c r="AE1421" s="1">
        <v>5.1997999999999998</v>
      </c>
    </row>
    <row r="1422" spans="29:31" x14ac:dyDescent="0.25">
      <c r="AC1422" s="1">
        <v>141.69999999999999</v>
      </c>
      <c r="AD1422" s="1">
        <v>2.0032999999999999</v>
      </c>
      <c r="AE1422" s="1">
        <v>5.2046000000000001</v>
      </c>
    </row>
    <row r="1423" spans="29:31" x14ac:dyDescent="0.25">
      <c r="AC1423" s="1">
        <v>141.80000000000001</v>
      </c>
      <c r="AD1423" s="1">
        <v>2.0044</v>
      </c>
      <c r="AE1423" s="1">
        <v>5.2176</v>
      </c>
    </row>
    <row r="1424" spans="29:31" x14ac:dyDescent="0.25">
      <c r="AC1424" s="1">
        <v>141.9</v>
      </c>
      <c r="AD1424" s="1">
        <v>2.0051000000000001</v>
      </c>
      <c r="AE1424" s="1">
        <v>5.22</v>
      </c>
    </row>
    <row r="1425" spans="29:31" x14ac:dyDescent="0.25">
      <c r="AC1425" s="1">
        <v>142</v>
      </c>
      <c r="AD1425" s="1">
        <v>2.0057999999999998</v>
      </c>
      <c r="AE1425" s="1">
        <v>5.22</v>
      </c>
    </row>
    <row r="1426" spans="29:31" x14ac:dyDescent="0.25">
      <c r="AC1426" s="1">
        <v>142.1</v>
      </c>
      <c r="AD1426" s="1">
        <v>2.0068000000000001</v>
      </c>
      <c r="AE1426" s="1">
        <v>5.2267000000000001</v>
      </c>
    </row>
    <row r="1427" spans="29:31" x14ac:dyDescent="0.25">
      <c r="AC1427" s="1">
        <v>142.19999999999999</v>
      </c>
      <c r="AD1427" s="1">
        <v>2.0078</v>
      </c>
      <c r="AE1427" s="1">
        <v>5.2419000000000002</v>
      </c>
    </row>
    <row r="1428" spans="29:31" x14ac:dyDescent="0.25">
      <c r="AC1428" s="1">
        <v>142.30000000000001</v>
      </c>
      <c r="AD1428" s="1">
        <v>2.0084</v>
      </c>
      <c r="AE1428" s="1">
        <v>5.2398999999999996</v>
      </c>
    </row>
    <row r="1429" spans="29:31" x14ac:dyDescent="0.25">
      <c r="AC1429" s="1">
        <v>142.4</v>
      </c>
      <c r="AD1429" s="1">
        <v>2.0093000000000001</v>
      </c>
      <c r="AE1429" s="1">
        <v>5.2427000000000001</v>
      </c>
    </row>
    <row r="1430" spans="29:31" x14ac:dyDescent="0.25">
      <c r="AC1430" s="1">
        <v>142.5</v>
      </c>
      <c r="AD1430" s="1">
        <v>2.0103</v>
      </c>
      <c r="AE1430" s="1">
        <v>5.2519</v>
      </c>
    </row>
    <row r="1431" spans="29:31" x14ac:dyDescent="0.25">
      <c r="AC1431" s="1">
        <v>142.6</v>
      </c>
      <c r="AD1431" s="1">
        <v>2.0110000000000001</v>
      </c>
      <c r="AE1431" s="1">
        <v>5.2561999999999998</v>
      </c>
    </row>
    <row r="1432" spans="29:31" x14ac:dyDescent="0.25">
      <c r="AC1432" s="1">
        <v>142.69999999999999</v>
      </c>
      <c r="AD1432" s="1">
        <v>2.0116999999999998</v>
      </c>
      <c r="AE1432" s="1">
        <v>5.2572000000000001</v>
      </c>
    </row>
    <row r="1433" spans="29:31" x14ac:dyDescent="0.25">
      <c r="AC1433" s="1">
        <v>142.80000000000001</v>
      </c>
      <c r="AD1433" s="1">
        <v>2.0125999999999999</v>
      </c>
      <c r="AE1433" s="1">
        <v>5.2613000000000003</v>
      </c>
    </row>
    <row r="1434" spans="29:31" x14ac:dyDescent="0.25">
      <c r="AC1434" s="1">
        <v>142.9</v>
      </c>
      <c r="AD1434" s="1">
        <v>2.0135000000000001</v>
      </c>
      <c r="AE1434" s="1">
        <v>5.2706</v>
      </c>
    </row>
    <row r="1435" spans="29:31" x14ac:dyDescent="0.25">
      <c r="AC1435" s="1">
        <v>143</v>
      </c>
      <c r="AD1435" s="1">
        <v>2.0143</v>
      </c>
      <c r="AE1435" s="1">
        <v>5.2731000000000003</v>
      </c>
    </row>
    <row r="1436" spans="29:31" x14ac:dyDescent="0.25">
      <c r="AC1436" s="1">
        <v>143.1</v>
      </c>
      <c r="AD1436" s="1">
        <v>2.0150000000000001</v>
      </c>
      <c r="AE1436" s="1">
        <v>5.2759</v>
      </c>
    </row>
    <row r="1437" spans="29:31" x14ac:dyDescent="0.25">
      <c r="AC1437" s="1">
        <v>143.19999999999999</v>
      </c>
      <c r="AD1437" s="1">
        <v>2.0160999999999998</v>
      </c>
      <c r="AE1437" s="1">
        <v>5.2857000000000003</v>
      </c>
    </row>
    <row r="1438" spans="29:31" x14ac:dyDescent="0.25">
      <c r="AC1438" s="1">
        <v>143.30000000000001</v>
      </c>
      <c r="AD1438" s="1">
        <v>2.0169000000000001</v>
      </c>
      <c r="AE1438" s="1">
        <v>5.2915999999999999</v>
      </c>
    </row>
    <row r="1439" spans="29:31" x14ac:dyDescent="0.25">
      <c r="AC1439" s="1">
        <v>143.4</v>
      </c>
      <c r="AD1439" s="1">
        <v>2.0175000000000001</v>
      </c>
      <c r="AE1439" s="1">
        <v>5.2897999999999996</v>
      </c>
    </row>
    <row r="1440" spans="29:31" x14ac:dyDescent="0.25">
      <c r="AC1440" s="1">
        <v>143.5</v>
      </c>
      <c r="AD1440" s="1">
        <v>2.0183</v>
      </c>
      <c r="AE1440" s="1">
        <v>5.2922000000000002</v>
      </c>
    </row>
    <row r="1441" spans="29:31" x14ac:dyDescent="0.25">
      <c r="AC1441" s="1">
        <v>143.6</v>
      </c>
      <c r="AD1441" s="1">
        <v>2.0194999999999999</v>
      </c>
      <c r="AE1441" s="1">
        <v>5.3070000000000004</v>
      </c>
    </row>
    <row r="1442" spans="29:31" x14ac:dyDescent="0.25">
      <c r="AC1442" s="1">
        <v>143.69999999999999</v>
      </c>
      <c r="AD1442" s="1">
        <v>2.0200999999999998</v>
      </c>
      <c r="AE1442" s="1">
        <v>5.3083</v>
      </c>
    </row>
    <row r="1443" spans="29:31" x14ac:dyDescent="0.25">
      <c r="AC1443" s="1">
        <v>143.80000000000001</v>
      </c>
      <c r="AD1443" s="1">
        <v>2.0209000000000001</v>
      </c>
      <c r="AE1443" s="1">
        <v>5.3085000000000004</v>
      </c>
    </row>
    <row r="1444" spans="29:31" x14ac:dyDescent="0.25">
      <c r="AC1444" s="1">
        <v>143.9</v>
      </c>
      <c r="AD1444" s="1">
        <v>2.0219</v>
      </c>
      <c r="AE1444" s="1">
        <v>5.3159000000000001</v>
      </c>
    </row>
    <row r="1445" spans="29:31" x14ac:dyDescent="0.25">
      <c r="AC1445" s="1">
        <v>144</v>
      </c>
      <c r="AD1445" s="1">
        <v>2.0228000000000002</v>
      </c>
      <c r="AE1445" s="1">
        <v>5.3227000000000002</v>
      </c>
    </row>
    <row r="1446" spans="29:31" x14ac:dyDescent="0.25">
      <c r="AC1446" s="1">
        <v>144.1</v>
      </c>
      <c r="AD1446" s="1">
        <v>2.0234000000000001</v>
      </c>
      <c r="AE1446" s="1">
        <v>5.3219000000000003</v>
      </c>
    </row>
    <row r="1447" spans="29:31" x14ac:dyDescent="0.25">
      <c r="AC1447" s="1">
        <v>144.19999999999999</v>
      </c>
      <c r="AD1447" s="1">
        <v>2.0242</v>
      </c>
      <c r="AE1447" s="1">
        <v>5.3242000000000003</v>
      </c>
    </row>
    <row r="1448" spans="29:31" x14ac:dyDescent="0.25">
      <c r="AC1448" s="1">
        <v>144.30000000000001</v>
      </c>
      <c r="AD1448" s="1">
        <v>2.0251999999999999</v>
      </c>
      <c r="AE1448" s="1">
        <v>5.3323</v>
      </c>
    </row>
    <row r="1449" spans="29:31" x14ac:dyDescent="0.25">
      <c r="AC1449" s="1">
        <v>144.4</v>
      </c>
      <c r="AD1449" s="1">
        <v>2.0259</v>
      </c>
      <c r="AE1449" s="1">
        <v>5.3357000000000001</v>
      </c>
    </row>
    <row r="1450" spans="29:31" x14ac:dyDescent="0.25">
      <c r="AC1450" s="1">
        <v>144.5</v>
      </c>
      <c r="AD1450" s="1">
        <v>2.0266000000000002</v>
      </c>
      <c r="AE1450" s="1">
        <v>5.3356000000000003</v>
      </c>
    </row>
    <row r="1451" spans="29:31" x14ac:dyDescent="0.25">
      <c r="AC1451" s="1">
        <v>144.6</v>
      </c>
      <c r="AD1451" s="1">
        <v>2.0276000000000001</v>
      </c>
      <c r="AE1451" s="1">
        <v>5.3418999999999999</v>
      </c>
    </row>
    <row r="1452" spans="29:31" x14ac:dyDescent="0.25">
      <c r="AC1452" s="1">
        <v>144.69999999999999</v>
      </c>
      <c r="AD1452" s="1">
        <v>2.0286</v>
      </c>
      <c r="AE1452" s="1">
        <v>5.3507999999999996</v>
      </c>
    </row>
    <row r="1453" spans="29:31" x14ac:dyDescent="0.25">
      <c r="AC1453" s="1">
        <v>144.80000000000001</v>
      </c>
      <c r="AD1453" s="1">
        <v>2.0291999999999999</v>
      </c>
      <c r="AE1453" s="1">
        <v>5.3491</v>
      </c>
    </row>
    <row r="1454" spans="29:31" x14ac:dyDescent="0.25">
      <c r="AC1454" s="1">
        <v>144.9</v>
      </c>
      <c r="AD1454" s="1">
        <v>2.0299</v>
      </c>
      <c r="AE1454" s="1">
        <v>5.3493000000000004</v>
      </c>
    </row>
    <row r="1455" spans="29:31" x14ac:dyDescent="0.25">
      <c r="AC1455" s="1">
        <v>145</v>
      </c>
      <c r="AD1455" s="1">
        <v>2.0310999999999999</v>
      </c>
      <c r="AE1455" s="1">
        <v>5.3601000000000001</v>
      </c>
    </row>
    <row r="1456" spans="29:31" x14ac:dyDescent="0.25">
      <c r="AC1456" s="1">
        <v>145.1</v>
      </c>
      <c r="AD1456" s="1">
        <v>2.0318999999999998</v>
      </c>
      <c r="AE1456" s="1">
        <v>5.3647999999999998</v>
      </c>
    </row>
    <row r="1457" spans="29:31" x14ac:dyDescent="0.25">
      <c r="AC1457" s="1">
        <v>145.19999999999999</v>
      </c>
      <c r="AD1457" s="1">
        <v>2.0326</v>
      </c>
      <c r="AE1457" s="1">
        <v>5.3616999999999999</v>
      </c>
    </row>
    <row r="1458" spans="29:31" x14ac:dyDescent="0.25">
      <c r="AC1458" s="1">
        <v>145.30000000000001</v>
      </c>
      <c r="AD1458" s="1">
        <v>2.0335000000000001</v>
      </c>
      <c r="AE1458" s="1">
        <v>5.3672000000000004</v>
      </c>
    </row>
    <row r="1459" spans="29:31" x14ac:dyDescent="0.25">
      <c r="AC1459" s="1">
        <v>145.4</v>
      </c>
      <c r="AD1459" s="1">
        <v>2.0344000000000002</v>
      </c>
      <c r="AE1459" s="1">
        <v>5.3738999999999999</v>
      </c>
    </row>
    <row r="1460" spans="29:31" x14ac:dyDescent="0.25">
      <c r="AC1460" s="1">
        <v>145.5</v>
      </c>
      <c r="AD1460" s="1">
        <v>2.0350999999999999</v>
      </c>
      <c r="AE1460" s="1">
        <v>5.3719999999999999</v>
      </c>
    </row>
    <row r="1461" spans="29:31" x14ac:dyDescent="0.25">
      <c r="AC1461" s="1">
        <v>145.6</v>
      </c>
      <c r="AD1461" s="1">
        <v>2.0358999999999998</v>
      </c>
      <c r="AE1461" s="1">
        <v>5.3708</v>
      </c>
    </row>
    <row r="1462" spans="29:31" x14ac:dyDescent="0.25">
      <c r="AC1462" s="1">
        <v>145.69999999999999</v>
      </c>
      <c r="AD1462" s="1">
        <v>2.0367999999999999</v>
      </c>
      <c r="AE1462" s="1">
        <v>5.3727999999999998</v>
      </c>
    </row>
    <row r="1463" spans="29:31" x14ac:dyDescent="0.25">
      <c r="AC1463" s="1">
        <v>145.80000000000001</v>
      </c>
      <c r="AD1463" s="1">
        <v>2.0375999999999999</v>
      </c>
      <c r="AE1463" s="1">
        <v>5.3765000000000001</v>
      </c>
    </row>
    <row r="1464" spans="29:31" x14ac:dyDescent="0.25">
      <c r="AC1464" s="1">
        <v>145.9</v>
      </c>
      <c r="AD1464" s="1">
        <v>2.0383</v>
      </c>
      <c r="AE1464" s="1">
        <v>5.3726000000000003</v>
      </c>
    </row>
    <row r="1465" spans="29:31" x14ac:dyDescent="0.25">
      <c r="AC1465" s="1">
        <v>146</v>
      </c>
      <c r="AD1465" s="1">
        <v>2.0392000000000001</v>
      </c>
      <c r="AE1465" s="1">
        <v>5.3723000000000001</v>
      </c>
    </row>
    <row r="1466" spans="29:31" x14ac:dyDescent="0.25">
      <c r="AC1466" s="1">
        <v>146.1</v>
      </c>
      <c r="AD1466" s="1">
        <v>2.0402999999999998</v>
      </c>
      <c r="AE1466" s="1">
        <v>5.3772000000000002</v>
      </c>
    </row>
    <row r="1467" spans="29:31" x14ac:dyDescent="0.25">
      <c r="AC1467" s="1">
        <v>146.19999999999999</v>
      </c>
      <c r="AD1467" s="1">
        <v>2.0409000000000002</v>
      </c>
      <c r="AE1467" s="1">
        <v>5.3727999999999998</v>
      </c>
    </row>
    <row r="1468" spans="29:31" x14ac:dyDescent="0.25">
      <c r="AC1468" s="1">
        <v>146.30000000000001</v>
      </c>
      <c r="AD1468" s="1">
        <v>2.0415999999999999</v>
      </c>
      <c r="AE1468" s="1">
        <v>5.3635999999999999</v>
      </c>
    </row>
    <row r="1469" spans="29:31" x14ac:dyDescent="0.25">
      <c r="AC1469" s="1">
        <v>146.4</v>
      </c>
      <c r="AD1469" s="1">
        <v>2.0428000000000002</v>
      </c>
      <c r="AE1469" s="1">
        <v>5.3609</v>
      </c>
    </row>
    <row r="1470" spans="29:31" x14ac:dyDescent="0.25">
      <c r="AC1470" s="1">
        <v>146.5</v>
      </c>
      <c r="AD1470" s="1">
        <v>2.0436999999999999</v>
      </c>
      <c r="AE1470" s="1">
        <v>5.3593000000000002</v>
      </c>
    </row>
    <row r="1471" spans="29:31" x14ac:dyDescent="0.25">
      <c r="AC1471" s="1">
        <v>146.6</v>
      </c>
      <c r="AD1471" s="1">
        <v>2.0442999999999998</v>
      </c>
      <c r="AE1471" s="1">
        <v>5.3120000000000003</v>
      </c>
    </row>
    <row r="1472" spans="29:31" x14ac:dyDescent="0.25">
      <c r="AC1472" s="1">
        <v>146.69999999999999</v>
      </c>
      <c r="AD1472" s="1">
        <v>2.0451999999999999</v>
      </c>
      <c r="AE1472" s="1">
        <v>5.2956000000000003</v>
      </c>
    </row>
    <row r="1473" spans="29:31" x14ac:dyDescent="0.25">
      <c r="AC1473" s="1">
        <v>146.80000000000001</v>
      </c>
      <c r="AD1473" s="1">
        <v>2.0461</v>
      </c>
      <c r="AE1473" s="1">
        <v>5.2849000000000004</v>
      </c>
    </row>
    <row r="1474" spans="29:31" x14ac:dyDescent="0.25">
      <c r="AC1474" s="1">
        <v>146.9</v>
      </c>
      <c r="AD1474" s="1">
        <v>2.0468000000000002</v>
      </c>
      <c r="AE1474" s="1">
        <v>5.2693000000000003</v>
      </c>
    </row>
    <row r="1475" spans="29:31" x14ac:dyDescent="0.25">
      <c r="AC1475" s="1">
        <v>147</v>
      </c>
      <c r="AD1475" s="1">
        <v>2.0474999999999999</v>
      </c>
      <c r="AE1475" s="1">
        <v>5.2545000000000002</v>
      </c>
    </row>
    <row r="1476" spans="29:31" x14ac:dyDescent="0.25">
      <c r="AC1476" s="1">
        <v>147.1</v>
      </c>
      <c r="AD1476" s="1">
        <v>2.0484</v>
      </c>
      <c r="AE1476" s="1">
        <v>5.2465000000000002</v>
      </c>
    </row>
    <row r="1477" spans="29:31" x14ac:dyDescent="0.25">
      <c r="AC1477" s="1">
        <v>147.19999999999999</v>
      </c>
      <c r="AD1477" s="1">
        <v>2.0493000000000001</v>
      </c>
      <c r="AE1477" s="1">
        <v>5.2404999999999999</v>
      </c>
    </row>
    <row r="1478" spans="29:31" x14ac:dyDescent="0.25">
      <c r="AC1478" s="1">
        <v>147.30000000000001</v>
      </c>
      <c r="AD1478" s="1">
        <v>2.0499999999999998</v>
      </c>
      <c r="AE1478" s="1">
        <v>5.2301000000000002</v>
      </c>
    </row>
    <row r="1479" spans="29:31" x14ac:dyDescent="0.25">
      <c r="AC1479" s="1">
        <v>147.4</v>
      </c>
      <c r="AD1479" s="1">
        <v>2.0508000000000002</v>
      </c>
      <c r="AE1479" s="1">
        <v>5.2209000000000003</v>
      </c>
    </row>
    <row r="1480" spans="29:31" x14ac:dyDescent="0.25">
      <c r="AC1480" s="1">
        <v>147.5</v>
      </c>
      <c r="AD1480" s="1">
        <v>2.0518999999999998</v>
      </c>
      <c r="AE1480" s="1">
        <v>5.2209000000000003</v>
      </c>
    </row>
    <row r="1481" spans="29:31" x14ac:dyDescent="0.25">
      <c r="AC1481" s="1">
        <v>147.6</v>
      </c>
      <c r="AD1481" s="1">
        <v>2.0527000000000002</v>
      </c>
      <c r="AE1481" s="1">
        <v>5.2152000000000003</v>
      </c>
    </row>
    <row r="1482" spans="29:31" x14ac:dyDescent="0.25">
      <c r="AC1482" s="1">
        <v>147.69999999999999</v>
      </c>
      <c r="AD1482" s="1">
        <v>2.0533999999999999</v>
      </c>
      <c r="AE1482" s="1">
        <v>5.2050999999999998</v>
      </c>
    </row>
    <row r="1483" spans="29:31" x14ac:dyDescent="0.25">
      <c r="AC1483" s="1">
        <v>147.80000000000001</v>
      </c>
      <c r="AD1483" s="1">
        <v>2.0541999999999998</v>
      </c>
      <c r="AE1483" s="1">
        <v>5.1985999999999999</v>
      </c>
    </row>
    <row r="1484" spans="29:31" x14ac:dyDescent="0.25">
      <c r="AC1484" s="1">
        <v>147.9</v>
      </c>
      <c r="AD1484" s="1">
        <v>2.0552999999999999</v>
      </c>
      <c r="AE1484" s="1">
        <v>5.2005999999999997</v>
      </c>
    </row>
    <row r="1485" spans="29:31" x14ac:dyDescent="0.25">
      <c r="AC1485" s="1">
        <v>148</v>
      </c>
      <c r="AD1485" s="1">
        <v>2.0558999999999998</v>
      </c>
      <c r="AE1485" s="1">
        <v>5.1920999999999999</v>
      </c>
    </row>
    <row r="1486" spans="29:31" x14ac:dyDescent="0.25">
      <c r="AC1486" s="1">
        <v>148.1</v>
      </c>
      <c r="AD1486" s="1">
        <v>2.0568</v>
      </c>
      <c r="AE1486" s="1">
        <v>5.1856</v>
      </c>
    </row>
    <row r="1487" spans="29:31" x14ac:dyDescent="0.25">
      <c r="AC1487" s="1">
        <v>148.19999999999999</v>
      </c>
      <c r="AD1487" s="1">
        <v>2.0577000000000001</v>
      </c>
      <c r="AE1487" s="1">
        <v>5.1862000000000004</v>
      </c>
    </row>
    <row r="1488" spans="29:31" x14ac:dyDescent="0.25">
      <c r="AC1488" s="1">
        <v>148.30000000000001</v>
      </c>
      <c r="AD1488" s="1">
        <v>2.0586000000000002</v>
      </c>
      <c r="AE1488" s="1">
        <v>5.1847000000000003</v>
      </c>
    </row>
    <row r="1489" spans="29:31" x14ac:dyDescent="0.25">
      <c r="AC1489" s="1">
        <v>148.4</v>
      </c>
      <c r="AD1489" s="1">
        <v>2.0592999999999999</v>
      </c>
      <c r="AE1489" s="1">
        <v>5.1771000000000003</v>
      </c>
    </row>
    <row r="1490" spans="29:31" x14ac:dyDescent="0.25">
      <c r="AC1490" s="1">
        <v>148.5</v>
      </c>
      <c r="AD1490" s="1">
        <v>2.0600999999999998</v>
      </c>
      <c r="AE1490" s="1">
        <v>5.1703999999999999</v>
      </c>
    </row>
    <row r="1491" spans="29:31" x14ac:dyDescent="0.25">
      <c r="AC1491" s="1">
        <v>148.6</v>
      </c>
      <c r="AD1491" s="1">
        <v>2.0609999999999999</v>
      </c>
      <c r="AE1491" s="1">
        <v>5.1741000000000001</v>
      </c>
    </row>
    <row r="1492" spans="29:31" x14ac:dyDescent="0.25">
      <c r="AC1492" s="1">
        <v>148.69999999999999</v>
      </c>
      <c r="AD1492" s="1">
        <v>2.0617000000000001</v>
      </c>
      <c r="AE1492" s="1">
        <v>5.1680000000000001</v>
      </c>
    </row>
    <row r="1493" spans="29:31" x14ac:dyDescent="0.25">
      <c r="AC1493" s="1">
        <v>148.80000000000001</v>
      </c>
      <c r="AD1493" s="1">
        <v>2.0625</v>
      </c>
      <c r="AE1493" s="1">
        <v>5.1627000000000001</v>
      </c>
    </row>
    <row r="1494" spans="29:31" x14ac:dyDescent="0.25">
      <c r="AC1494" s="1">
        <v>148.9</v>
      </c>
      <c r="AD1494" s="1">
        <v>2.0634000000000001</v>
      </c>
      <c r="AE1494" s="1">
        <v>5.1638000000000002</v>
      </c>
    </row>
    <row r="1495" spans="29:31" x14ac:dyDescent="0.25">
      <c r="AC1495" s="1">
        <v>149</v>
      </c>
      <c r="AD1495" s="1">
        <v>2.0642999999999998</v>
      </c>
      <c r="AE1495" s="1">
        <v>5.1630000000000003</v>
      </c>
    </row>
    <row r="1496" spans="29:31" x14ac:dyDescent="0.25">
      <c r="AC1496" s="1">
        <v>149.1</v>
      </c>
      <c r="AD1496" s="1">
        <v>2.0649999999999999</v>
      </c>
      <c r="AE1496" s="1">
        <v>5.1581999999999999</v>
      </c>
    </row>
    <row r="1497" spans="29:31" x14ac:dyDescent="0.25">
      <c r="AC1497" s="1">
        <v>149.19999999999999</v>
      </c>
      <c r="AD1497" s="1">
        <v>2.0657999999999999</v>
      </c>
      <c r="AE1497" s="1">
        <v>5.1546000000000003</v>
      </c>
    </row>
    <row r="1498" spans="29:31" x14ac:dyDescent="0.25">
      <c r="AC1498" s="1">
        <v>149.30000000000001</v>
      </c>
      <c r="AD1498" s="1">
        <v>2.0670000000000002</v>
      </c>
      <c r="AE1498" s="1">
        <v>5.1582999999999997</v>
      </c>
    </row>
    <row r="1499" spans="29:31" x14ac:dyDescent="0.25">
      <c r="AC1499" s="1">
        <v>149.4</v>
      </c>
      <c r="AD1499" s="1">
        <v>2.0676999999999999</v>
      </c>
      <c r="AE1499" s="1">
        <v>5.1576000000000004</v>
      </c>
    </row>
    <row r="1500" spans="29:31" x14ac:dyDescent="0.25">
      <c r="AC1500" s="1">
        <v>149.5</v>
      </c>
      <c r="AD1500" s="1">
        <v>2.0684</v>
      </c>
      <c r="AE1500" s="1">
        <v>5.1497000000000002</v>
      </c>
    </row>
    <row r="1501" spans="29:31" x14ac:dyDescent="0.25">
      <c r="AC1501" s="1">
        <v>149.6</v>
      </c>
      <c r="AD1501" s="1">
        <v>2.0693999999999999</v>
      </c>
      <c r="AE1501" s="1">
        <v>5.1497000000000002</v>
      </c>
    </row>
    <row r="1502" spans="29:31" x14ac:dyDescent="0.25">
      <c r="AC1502" s="1">
        <v>149.69999999999999</v>
      </c>
      <c r="AD1502" s="1">
        <v>2.0703</v>
      </c>
      <c r="AE1502" s="1">
        <v>5.1525999999999996</v>
      </c>
    </row>
    <row r="1503" spans="29:31" x14ac:dyDescent="0.25">
      <c r="AC1503" s="1">
        <v>149.80000000000001</v>
      </c>
      <c r="AD1503" s="1">
        <v>2.0709</v>
      </c>
      <c r="AE1503" s="1">
        <v>5.1436999999999999</v>
      </c>
    </row>
    <row r="1504" spans="29:31" x14ac:dyDescent="0.25">
      <c r="AC1504" s="1">
        <v>149.9</v>
      </c>
      <c r="AD1504" s="1">
        <v>2.0716999999999999</v>
      </c>
      <c r="AE1504" s="1">
        <v>5.1391999999999998</v>
      </c>
    </row>
    <row r="1505" spans="29:31" x14ac:dyDescent="0.25">
      <c r="AC1505" s="1">
        <v>150</v>
      </c>
      <c r="AD1505" s="1">
        <v>2.0726</v>
      </c>
      <c r="AE1505" s="1">
        <v>5.1409000000000002</v>
      </c>
    </row>
    <row r="1506" spans="29:31" x14ac:dyDescent="0.25">
      <c r="AC1506" s="1">
        <v>150.1</v>
      </c>
      <c r="AD1506" s="1">
        <v>2.0733999999999999</v>
      </c>
      <c r="AE1506" s="1">
        <v>5.1390000000000002</v>
      </c>
    </row>
    <row r="1507" spans="29:31" x14ac:dyDescent="0.25">
      <c r="AC1507" s="1">
        <v>150.19999999999999</v>
      </c>
      <c r="AD1507" s="1">
        <v>2.0741000000000001</v>
      </c>
      <c r="AE1507" s="1">
        <v>5.1334</v>
      </c>
    </row>
    <row r="1508" spans="29:31" x14ac:dyDescent="0.25">
      <c r="AC1508" s="1">
        <v>150.30000000000001</v>
      </c>
      <c r="AD1508" s="1">
        <v>2.0750999999999999</v>
      </c>
      <c r="AE1508" s="1">
        <v>5.1332000000000004</v>
      </c>
    </row>
    <row r="1509" spans="29:31" x14ac:dyDescent="0.25">
      <c r="AC1509" s="1">
        <v>150.4</v>
      </c>
      <c r="AD1509" s="1">
        <v>2.0760999999999998</v>
      </c>
      <c r="AE1509" s="1">
        <v>5.1376999999999997</v>
      </c>
    </row>
    <row r="1510" spans="29:31" x14ac:dyDescent="0.25">
      <c r="AC1510" s="1">
        <v>150.5</v>
      </c>
      <c r="AD1510" s="1">
        <v>2.0768</v>
      </c>
      <c r="AE1510" s="1">
        <v>5.1327999999999996</v>
      </c>
    </row>
    <row r="1511" spans="29:31" x14ac:dyDescent="0.25">
      <c r="AC1511" s="1">
        <v>150.6</v>
      </c>
      <c r="AD1511" s="1">
        <v>2.0775000000000001</v>
      </c>
      <c r="AE1511" s="1">
        <v>5.1279000000000003</v>
      </c>
    </row>
    <row r="1512" spans="29:31" x14ac:dyDescent="0.25">
      <c r="AC1512" s="1">
        <v>150.69999999999999</v>
      </c>
      <c r="AD1512" s="1">
        <v>2.0785999999999998</v>
      </c>
      <c r="AE1512" s="1">
        <v>5.1302000000000003</v>
      </c>
    </row>
    <row r="1513" spans="29:31" x14ac:dyDescent="0.25">
      <c r="AC1513" s="1">
        <v>150.80000000000001</v>
      </c>
      <c r="AD1513" s="1">
        <v>2.0794000000000001</v>
      </c>
      <c r="AE1513" s="1">
        <v>5.1323999999999996</v>
      </c>
    </row>
    <row r="1514" spans="29:31" x14ac:dyDescent="0.25">
      <c r="AC1514" s="1">
        <v>150.9</v>
      </c>
      <c r="AD1514" s="1">
        <v>2.0800999999999998</v>
      </c>
      <c r="AE1514" s="1">
        <v>5.1238000000000001</v>
      </c>
    </row>
    <row r="1515" spans="29:31" x14ac:dyDescent="0.25">
      <c r="AC1515" s="1">
        <v>151</v>
      </c>
      <c r="AD1515" s="1">
        <v>2.0809000000000002</v>
      </c>
      <c r="AE1515" s="1">
        <v>5.1235999999999997</v>
      </c>
    </row>
    <row r="1516" spans="29:31" x14ac:dyDescent="0.25">
      <c r="AC1516" s="1">
        <v>151.1</v>
      </c>
      <c r="AD1516" s="1">
        <v>2.0819000000000001</v>
      </c>
      <c r="AE1516" s="1">
        <v>5.1262999999999996</v>
      </c>
    </row>
    <row r="1517" spans="29:31" x14ac:dyDescent="0.25">
      <c r="AC1517" s="1">
        <v>151.19999999999999</v>
      </c>
      <c r="AD1517" s="1">
        <v>2.0825999999999998</v>
      </c>
      <c r="AE1517" s="1">
        <v>5.1219000000000001</v>
      </c>
    </row>
    <row r="1518" spans="29:31" x14ac:dyDescent="0.25">
      <c r="AC1518" s="1">
        <v>151.30000000000001</v>
      </c>
      <c r="AD1518" s="1">
        <v>2.0834000000000001</v>
      </c>
      <c r="AE1518" s="1">
        <v>5.1166999999999998</v>
      </c>
    </row>
    <row r="1519" spans="29:31" x14ac:dyDescent="0.25">
      <c r="AC1519" s="1">
        <v>151.4</v>
      </c>
      <c r="AD1519" s="1">
        <v>2.0842999999999998</v>
      </c>
      <c r="AE1519" s="1">
        <v>5.1154000000000002</v>
      </c>
    </row>
    <row r="1520" spans="29:31" x14ac:dyDescent="0.25">
      <c r="AC1520" s="1">
        <v>151.5</v>
      </c>
      <c r="AD1520" s="1">
        <v>2.0851999999999999</v>
      </c>
      <c r="AE1520" s="1">
        <v>5.1173000000000002</v>
      </c>
    </row>
    <row r="1521" spans="29:31" x14ac:dyDescent="0.25">
      <c r="AC1521" s="1">
        <v>151.6</v>
      </c>
      <c r="AD1521" s="1">
        <v>2.0859000000000001</v>
      </c>
      <c r="AE1521" s="1">
        <v>5.1113</v>
      </c>
    </row>
    <row r="1522" spans="29:31" x14ac:dyDescent="0.25">
      <c r="AC1522" s="1">
        <v>151.69999999999999</v>
      </c>
      <c r="AD1522" s="1">
        <v>2.0867</v>
      </c>
      <c r="AE1522" s="1">
        <v>5.1078000000000001</v>
      </c>
    </row>
    <row r="1523" spans="29:31" x14ac:dyDescent="0.25">
      <c r="AC1523" s="1">
        <v>151.80000000000001</v>
      </c>
      <c r="AD1523" s="1">
        <v>2.0876999999999999</v>
      </c>
      <c r="AE1523" s="1">
        <v>5.1113999999999997</v>
      </c>
    </row>
    <row r="1524" spans="29:31" x14ac:dyDescent="0.25">
      <c r="AC1524" s="1">
        <v>151.9</v>
      </c>
      <c r="AD1524" s="1">
        <v>2.0884999999999998</v>
      </c>
      <c r="AE1524" s="1">
        <v>5.1093000000000002</v>
      </c>
    </row>
    <row r="1525" spans="29:31" x14ac:dyDescent="0.25">
      <c r="AC1525" s="1">
        <v>152</v>
      </c>
      <c r="AD1525" s="1">
        <v>2.0891999999999999</v>
      </c>
      <c r="AE1525" s="1">
        <v>5.1025</v>
      </c>
    </row>
    <row r="1526" spans="29:31" x14ac:dyDescent="0.25">
      <c r="AC1526" s="1">
        <v>152.1</v>
      </c>
      <c r="AD1526" s="1">
        <v>2.0901000000000001</v>
      </c>
      <c r="AE1526" s="1">
        <v>5.1010999999999997</v>
      </c>
    </row>
    <row r="1527" spans="29:31" x14ac:dyDescent="0.25">
      <c r="AC1527" s="1">
        <v>152.19999999999999</v>
      </c>
      <c r="AD1527" s="1">
        <v>2.0911</v>
      </c>
      <c r="AE1527" s="1">
        <v>5.1075999999999997</v>
      </c>
    </row>
    <row r="1528" spans="29:31" x14ac:dyDescent="0.25">
      <c r="AC1528" s="1">
        <v>152.30000000000001</v>
      </c>
      <c r="AD1528" s="1">
        <v>2.0918000000000001</v>
      </c>
      <c r="AE1528" s="1">
        <v>5.1013999999999999</v>
      </c>
    </row>
    <row r="1529" spans="29:31" x14ac:dyDescent="0.25">
      <c r="AC1529" s="1">
        <v>152.4</v>
      </c>
      <c r="AD1529" s="1">
        <v>2.0926</v>
      </c>
      <c r="AE1529" s="1">
        <v>5.0987999999999998</v>
      </c>
    </row>
    <row r="1530" spans="29:31" x14ac:dyDescent="0.25">
      <c r="AC1530" s="1">
        <v>152.5</v>
      </c>
      <c r="AD1530" s="1">
        <v>2.0935999999999999</v>
      </c>
      <c r="AE1530" s="1">
        <v>5.1017000000000001</v>
      </c>
    </row>
    <row r="1531" spans="29:31" x14ac:dyDescent="0.25">
      <c r="AC1531" s="1">
        <v>152.6</v>
      </c>
      <c r="AD1531" s="1">
        <v>2.0943999999999998</v>
      </c>
      <c r="AE1531" s="1">
        <v>5.0983000000000001</v>
      </c>
    </row>
    <row r="1532" spans="29:31" x14ac:dyDescent="0.25">
      <c r="AC1532" s="1">
        <v>152.69999999999999</v>
      </c>
      <c r="AD1532" s="1">
        <v>2.0951</v>
      </c>
      <c r="AE1532" s="1">
        <v>5.0922999999999998</v>
      </c>
    </row>
    <row r="1533" spans="29:31" x14ac:dyDescent="0.25">
      <c r="AC1533" s="1">
        <v>152.80000000000001</v>
      </c>
      <c r="AD1533" s="1">
        <v>2.0958999999999999</v>
      </c>
      <c r="AE1533" s="1">
        <v>5.0909000000000004</v>
      </c>
    </row>
    <row r="1534" spans="29:31" x14ac:dyDescent="0.25">
      <c r="AC1534" s="1">
        <v>152.9</v>
      </c>
      <c r="AD1534" s="1">
        <v>2.0969000000000002</v>
      </c>
      <c r="AE1534" s="1">
        <v>5.0942999999999996</v>
      </c>
    </row>
    <row r="1535" spans="29:31" x14ac:dyDescent="0.25">
      <c r="AC1535" s="1">
        <v>153</v>
      </c>
      <c r="AD1535" s="1">
        <v>2.0975999999999999</v>
      </c>
      <c r="AE1535" s="1">
        <v>5.0909000000000004</v>
      </c>
    </row>
    <row r="1536" spans="29:31" x14ac:dyDescent="0.25">
      <c r="AC1536" s="1">
        <v>153.1</v>
      </c>
      <c r="AD1536" s="1">
        <v>2.0983000000000001</v>
      </c>
      <c r="AE1536" s="1">
        <v>5.085</v>
      </c>
    </row>
    <row r="1537" spans="29:31" x14ac:dyDescent="0.25">
      <c r="AC1537" s="1">
        <v>153.19999999999999</v>
      </c>
      <c r="AD1537" s="1">
        <v>2.0992999999999999</v>
      </c>
      <c r="AE1537" s="1">
        <v>5.0898000000000003</v>
      </c>
    </row>
    <row r="1538" spans="29:31" x14ac:dyDescent="0.25">
      <c r="AC1538" s="1">
        <v>153.30000000000001</v>
      </c>
      <c r="AD1538" s="1">
        <v>2.1002000000000001</v>
      </c>
      <c r="AE1538" s="1">
        <v>5.0926</v>
      </c>
    </row>
    <row r="1539" spans="29:31" x14ac:dyDescent="0.25">
      <c r="AC1539" s="1">
        <v>153.4</v>
      </c>
      <c r="AD1539" s="1">
        <v>2.1009000000000002</v>
      </c>
      <c r="AE1539" s="1">
        <v>5.0861999999999998</v>
      </c>
    </row>
    <row r="1540" spans="29:31" x14ac:dyDescent="0.25">
      <c r="AC1540" s="1">
        <v>153.5</v>
      </c>
      <c r="AD1540" s="1">
        <v>2.1017999999999999</v>
      </c>
      <c r="AE1540" s="1">
        <v>5.0871000000000004</v>
      </c>
    </row>
    <row r="1541" spans="29:31" x14ac:dyDescent="0.25">
      <c r="AC1541" s="1">
        <v>153.6</v>
      </c>
      <c r="AD1541" s="1">
        <v>2.1027</v>
      </c>
      <c r="AE1541" s="1">
        <v>5.0913000000000004</v>
      </c>
    </row>
    <row r="1542" spans="29:31" x14ac:dyDescent="0.25">
      <c r="AC1542" s="1">
        <v>153.69999999999999</v>
      </c>
      <c r="AD1542" s="1">
        <v>2.1034999999999999</v>
      </c>
      <c r="AE1542" s="1">
        <v>5.0907</v>
      </c>
    </row>
    <row r="1543" spans="29:31" x14ac:dyDescent="0.25">
      <c r="AC1543" s="1">
        <v>153.80000000000001</v>
      </c>
      <c r="AD1543" s="1">
        <v>2.1042999999999998</v>
      </c>
      <c r="AE1543" s="1">
        <v>5.0884</v>
      </c>
    </row>
    <row r="1544" spans="29:31" x14ac:dyDescent="0.25">
      <c r="AC1544" s="1">
        <v>153.9</v>
      </c>
      <c r="AD1544" s="1">
        <v>2.1053000000000002</v>
      </c>
      <c r="AE1544" s="1">
        <v>5.0928000000000004</v>
      </c>
    </row>
    <row r="1545" spans="29:31" x14ac:dyDescent="0.25">
      <c r="AC1545" s="1">
        <v>154</v>
      </c>
      <c r="AD1545" s="1">
        <v>2.1061000000000001</v>
      </c>
      <c r="AE1545" s="1">
        <v>5.0938999999999997</v>
      </c>
    </row>
    <row r="1546" spans="29:31" x14ac:dyDescent="0.25">
      <c r="AC1546" s="1">
        <v>154.1</v>
      </c>
      <c r="AD1546" s="1">
        <v>2.1067999999999998</v>
      </c>
      <c r="AE1546" s="1">
        <v>5.0884999999999998</v>
      </c>
    </row>
    <row r="1547" spans="29:31" x14ac:dyDescent="0.25">
      <c r="AC1547" s="1">
        <v>154.19999999999999</v>
      </c>
      <c r="AD1547" s="1">
        <v>2.1076000000000001</v>
      </c>
      <c r="AE1547" s="1">
        <v>5.0872000000000002</v>
      </c>
    </row>
    <row r="1548" spans="29:31" x14ac:dyDescent="0.25">
      <c r="AC1548" s="1">
        <v>154.30000000000001</v>
      </c>
      <c r="AD1548" s="1">
        <v>2.1084999999999998</v>
      </c>
      <c r="AE1548" s="1">
        <v>5.0909000000000004</v>
      </c>
    </row>
    <row r="1549" spans="29:31" x14ac:dyDescent="0.25">
      <c r="AC1549" s="1">
        <v>154.4</v>
      </c>
      <c r="AD1549" s="1">
        <v>2.1093000000000002</v>
      </c>
      <c r="AE1549" s="1">
        <v>5.0917000000000003</v>
      </c>
    </row>
    <row r="1550" spans="29:31" x14ac:dyDescent="0.25">
      <c r="AC1550" s="1">
        <v>154.5</v>
      </c>
      <c r="AD1550" s="1">
        <v>2.1099000000000001</v>
      </c>
      <c r="AE1550" s="1">
        <v>5.0879000000000003</v>
      </c>
    </row>
    <row r="1551" spans="29:31" x14ac:dyDescent="0.25">
      <c r="AC1551" s="1">
        <v>154.6</v>
      </c>
      <c r="AD1551" s="1">
        <v>2.1109</v>
      </c>
      <c r="AE1551" s="1">
        <v>5.0907</v>
      </c>
    </row>
    <row r="1552" spans="29:31" x14ac:dyDescent="0.25">
      <c r="AC1552" s="1">
        <v>154.69999999999999</v>
      </c>
      <c r="AD1552" s="1">
        <v>2.1118999999999999</v>
      </c>
      <c r="AE1552" s="1">
        <v>5.0987999999999998</v>
      </c>
    </row>
    <row r="1553" spans="29:31" x14ac:dyDescent="0.25">
      <c r="AC1553" s="1">
        <v>154.80000000000001</v>
      </c>
      <c r="AD1553" s="1">
        <v>2.1126</v>
      </c>
      <c r="AE1553" s="1">
        <v>5.0952000000000002</v>
      </c>
    </row>
    <row r="1554" spans="29:31" x14ac:dyDescent="0.25">
      <c r="AC1554" s="1">
        <v>154.9</v>
      </c>
      <c r="AD1554" s="1">
        <v>2.1133000000000002</v>
      </c>
      <c r="AE1554" s="1">
        <v>5.0934999999999997</v>
      </c>
    </row>
    <row r="1555" spans="29:31" x14ac:dyDescent="0.25">
      <c r="AC1555" s="1">
        <v>155</v>
      </c>
      <c r="AD1555" s="1">
        <v>2.1143999999999998</v>
      </c>
      <c r="AE1555" s="1">
        <v>5.0994000000000002</v>
      </c>
    </row>
    <row r="1556" spans="29:31" x14ac:dyDescent="0.25">
      <c r="AC1556" s="1">
        <v>155.1</v>
      </c>
      <c r="AD1556" s="1">
        <v>2.1152000000000002</v>
      </c>
      <c r="AE1556" s="1">
        <v>5.1036999999999999</v>
      </c>
    </row>
    <row r="1557" spans="29:31" x14ac:dyDescent="0.25">
      <c r="AC1557" s="1">
        <v>155.19999999999999</v>
      </c>
      <c r="AD1557" s="1">
        <v>2.1158999999999999</v>
      </c>
      <c r="AE1557" s="1">
        <v>5.1006</v>
      </c>
    </row>
    <row r="1558" spans="29:31" x14ac:dyDescent="0.25">
      <c r="AC1558" s="1">
        <v>155.30000000000001</v>
      </c>
      <c r="AD1558" s="1">
        <v>2.1168999999999998</v>
      </c>
      <c r="AE1558" s="1">
        <v>5.1031000000000004</v>
      </c>
    </row>
    <row r="1559" spans="29:31" x14ac:dyDescent="0.25">
      <c r="AC1559" s="1">
        <v>155.4</v>
      </c>
      <c r="AD1559" s="1">
        <v>2.1177000000000001</v>
      </c>
      <c r="AE1559" s="1">
        <v>5.1079999999999997</v>
      </c>
    </row>
    <row r="1560" spans="29:31" x14ac:dyDescent="0.25">
      <c r="AC1560" s="1">
        <v>155.5</v>
      </c>
      <c r="AD1560" s="1">
        <v>2.1183999999999998</v>
      </c>
      <c r="AE1560" s="1">
        <v>5.1047000000000002</v>
      </c>
    </row>
    <row r="1561" spans="29:31" x14ac:dyDescent="0.25">
      <c r="AC1561" s="1">
        <v>155.6</v>
      </c>
      <c r="AD1561" s="1">
        <v>2.1192000000000002</v>
      </c>
      <c r="AE1561" s="1">
        <v>5.1033999999999997</v>
      </c>
    </row>
    <row r="1562" spans="29:31" x14ac:dyDescent="0.25">
      <c r="AC1562" s="1">
        <v>155.69999999999999</v>
      </c>
      <c r="AD1562" s="1">
        <v>2.1200999999999999</v>
      </c>
      <c r="AE1562" s="1">
        <v>5.1071999999999997</v>
      </c>
    </row>
    <row r="1563" spans="29:31" x14ac:dyDescent="0.25">
      <c r="AC1563" s="1">
        <v>155.80000000000001</v>
      </c>
      <c r="AD1563" s="1">
        <v>2.121</v>
      </c>
      <c r="AE1563" s="1">
        <v>5.1131000000000002</v>
      </c>
    </row>
    <row r="1564" spans="29:31" x14ac:dyDescent="0.25">
      <c r="AC1564" s="1">
        <v>155.9</v>
      </c>
      <c r="AD1564" s="1">
        <v>2.1215999999999999</v>
      </c>
      <c r="AE1564" s="1">
        <v>5.1093000000000002</v>
      </c>
    </row>
    <row r="1565" spans="29:31" x14ac:dyDescent="0.25">
      <c r="AC1565" s="1">
        <v>156</v>
      </c>
      <c r="AD1565" s="1">
        <v>2.1225999999999998</v>
      </c>
      <c r="AE1565" s="1">
        <v>5.1097000000000001</v>
      </c>
    </row>
    <row r="1566" spans="29:31" x14ac:dyDescent="0.25">
      <c r="AC1566" s="1">
        <v>156.1</v>
      </c>
      <c r="AD1566" s="1">
        <v>2.1236000000000002</v>
      </c>
      <c r="AE1566" s="1">
        <v>5.1196000000000002</v>
      </c>
    </row>
    <row r="1567" spans="29:31" x14ac:dyDescent="0.25">
      <c r="AC1567" s="1">
        <v>156.19999999999999</v>
      </c>
      <c r="AD1567" s="1">
        <v>2.1242999999999999</v>
      </c>
      <c r="AE1567" s="1">
        <v>5.1181000000000001</v>
      </c>
    </row>
    <row r="1568" spans="29:31" x14ac:dyDescent="0.25">
      <c r="AC1568" s="1">
        <v>156.30000000000001</v>
      </c>
      <c r="AD1568" s="1">
        <v>2.125</v>
      </c>
      <c r="AE1568" s="1">
        <v>5.1162000000000001</v>
      </c>
    </row>
    <row r="1569" spans="29:31" x14ac:dyDescent="0.25">
      <c r="AC1569" s="1">
        <v>156.4</v>
      </c>
      <c r="AD1569" s="1">
        <v>2.1259000000000001</v>
      </c>
      <c r="AE1569" s="1">
        <v>5.1211000000000002</v>
      </c>
    </row>
    <row r="1570" spans="29:31" x14ac:dyDescent="0.25">
      <c r="AC1570" s="1">
        <v>156.5</v>
      </c>
      <c r="AD1570" s="1">
        <v>2.1269</v>
      </c>
      <c r="AE1570" s="1">
        <v>5.1268000000000002</v>
      </c>
    </row>
    <row r="1571" spans="29:31" x14ac:dyDescent="0.25">
      <c r="AC1571" s="1">
        <v>156.6</v>
      </c>
      <c r="AD1571" s="1">
        <v>2.1276000000000002</v>
      </c>
      <c r="AE1571" s="1">
        <v>5.1238999999999999</v>
      </c>
    </row>
    <row r="1572" spans="29:31" x14ac:dyDescent="0.25">
      <c r="AC1572" s="1">
        <v>156.69999999999999</v>
      </c>
      <c r="AD1572" s="1">
        <v>2.1284000000000001</v>
      </c>
      <c r="AE1572" s="1">
        <v>5.1271000000000004</v>
      </c>
    </row>
    <row r="1573" spans="29:31" x14ac:dyDescent="0.25">
      <c r="AC1573" s="1">
        <v>156.80000000000001</v>
      </c>
      <c r="AD1573" s="1">
        <v>2.1294</v>
      </c>
      <c r="AE1573" s="1">
        <v>5.1317000000000004</v>
      </c>
    </row>
    <row r="1574" spans="29:31" x14ac:dyDescent="0.25">
      <c r="AC1574" s="1">
        <v>156.9</v>
      </c>
      <c r="AD1574" s="1">
        <v>2.1301999999999999</v>
      </c>
      <c r="AE1574" s="1">
        <v>5.1322999999999999</v>
      </c>
    </row>
    <row r="1575" spans="29:31" x14ac:dyDescent="0.25">
      <c r="AC1575" s="1">
        <v>157</v>
      </c>
      <c r="AD1575" s="1">
        <v>2.1309</v>
      </c>
      <c r="AE1575" s="1">
        <v>5.1299000000000001</v>
      </c>
    </row>
    <row r="1576" spans="29:31" x14ac:dyDescent="0.25">
      <c r="AC1576" s="1">
        <v>157.1</v>
      </c>
      <c r="AD1576" s="1">
        <v>2.1318000000000001</v>
      </c>
      <c r="AE1576" s="1">
        <v>5.1307</v>
      </c>
    </row>
    <row r="1577" spans="29:31" x14ac:dyDescent="0.25">
      <c r="AC1577" s="1">
        <v>157.19999999999999</v>
      </c>
      <c r="AD1577" s="1">
        <v>2.1328</v>
      </c>
      <c r="AE1577" s="1">
        <v>5.1387999999999998</v>
      </c>
    </row>
    <row r="1578" spans="29:31" x14ac:dyDescent="0.25">
      <c r="AC1578" s="1">
        <v>157.30000000000001</v>
      </c>
      <c r="AD1578" s="1">
        <v>2.1334</v>
      </c>
      <c r="AE1578" s="1">
        <v>5.1356000000000002</v>
      </c>
    </row>
    <row r="1579" spans="29:31" x14ac:dyDescent="0.25">
      <c r="AC1579" s="1">
        <v>157.4</v>
      </c>
      <c r="AD1579" s="1">
        <v>2.1341000000000001</v>
      </c>
      <c r="AE1579" s="1">
        <v>5.1334</v>
      </c>
    </row>
    <row r="1580" spans="29:31" x14ac:dyDescent="0.25">
      <c r="AC1580" s="1">
        <v>157.5</v>
      </c>
      <c r="AD1580" s="1">
        <v>2.1352000000000002</v>
      </c>
      <c r="AE1580" s="1">
        <v>5.1414</v>
      </c>
    </row>
    <row r="1581" spans="29:31" x14ac:dyDescent="0.25">
      <c r="AC1581" s="1">
        <v>157.6</v>
      </c>
      <c r="AD1581" s="1">
        <v>2.1360000000000001</v>
      </c>
      <c r="AE1581" s="1">
        <v>5.1440000000000001</v>
      </c>
    </row>
    <row r="1582" spans="29:31" x14ac:dyDescent="0.25">
      <c r="AC1582" s="1">
        <v>157.69999999999999</v>
      </c>
      <c r="AD1582" s="1">
        <v>2.1366000000000001</v>
      </c>
      <c r="AE1582" s="1">
        <v>5.1403999999999996</v>
      </c>
    </row>
    <row r="1583" spans="29:31" x14ac:dyDescent="0.25">
      <c r="AC1583" s="1">
        <v>157.80000000000001</v>
      </c>
      <c r="AD1583" s="1">
        <v>2.1375000000000002</v>
      </c>
      <c r="AE1583" s="1">
        <v>5.1416000000000004</v>
      </c>
    </row>
    <row r="1584" spans="29:31" x14ac:dyDescent="0.25">
      <c r="AC1584" s="1">
        <v>157.9</v>
      </c>
      <c r="AD1584" s="1">
        <v>2.1385999999999998</v>
      </c>
      <c r="AE1584" s="1">
        <v>5.1513</v>
      </c>
    </row>
    <row r="1585" spans="29:31" x14ac:dyDescent="0.25">
      <c r="AC1585" s="1">
        <v>158</v>
      </c>
      <c r="AD1585" s="1">
        <v>2.1393</v>
      </c>
      <c r="AE1585" s="1">
        <v>5.1520999999999999</v>
      </c>
    </row>
    <row r="1586" spans="29:31" x14ac:dyDescent="0.25">
      <c r="AC1586" s="1">
        <v>158.1</v>
      </c>
      <c r="AD1586" s="1">
        <v>2.1402000000000001</v>
      </c>
      <c r="AE1586" s="1">
        <v>5.1527000000000003</v>
      </c>
    </row>
    <row r="1587" spans="29:31" x14ac:dyDescent="0.25">
      <c r="AC1587" s="1">
        <v>158.19999999999999</v>
      </c>
      <c r="AD1587" s="1">
        <v>2.1410999999999998</v>
      </c>
      <c r="AE1587" s="1">
        <v>5.1571999999999996</v>
      </c>
    </row>
    <row r="1588" spans="29:31" x14ac:dyDescent="0.25">
      <c r="AC1588" s="1">
        <v>158.30000000000001</v>
      </c>
      <c r="AD1588" s="1">
        <v>2.1419000000000001</v>
      </c>
      <c r="AE1588" s="1">
        <v>5.1588000000000003</v>
      </c>
    </row>
    <row r="1589" spans="29:31" x14ac:dyDescent="0.25">
      <c r="AC1589" s="1">
        <v>158.4</v>
      </c>
      <c r="AD1589" s="1">
        <v>2.1425999999999998</v>
      </c>
      <c r="AE1589" s="1">
        <v>5.1566999999999998</v>
      </c>
    </row>
    <row r="1590" spans="29:31" x14ac:dyDescent="0.25">
      <c r="AC1590" s="1">
        <v>158.5</v>
      </c>
      <c r="AD1590" s="1">
        <v>2.1434000000000002</v>
      </c>
      <c r="AE1590" s="1">
        <v>5.1562999999999999</v>
      </c>
    </row>
    <row r="1591" spans="29:31" x14ac:dyDescent="0.25">
      <c r="AC1591" s="1">
        <v>158.6</v>
      </c>
      <c r="AD1591" s="1">
        <v>2.1444000000000001</v>
      </c>
      <c r="AE1591" s="1">
        <v>5.1635999999999997</v>
      </c>
    </row>
    <row r="1592" spans="29:31" x14ac:dyDescent="0.25">
      <c r="AC1592" s="1">
        <v>158.69999999999999</v>
      </c>
      <c r="AD1592" s="1">
        <v>2.1450999999999998</v>
      </c>
      <c r="AE1592" s="1">
        <v>5.1635999999999997</v>
      </c>
    </row>
    <row r="1593" spans="29:31" x14ac:dyDescent="0.25">
      <c r="AC1593" s="1">
        <v>158.80000000000001</v>
      </c>
      <c r="AD1593" s="1">
        <v>2.1457999999999999</v>
      </c>
      <c r="AE1593" s="1">
        <v>5.1604000000000001</v>
      </c>
    </row>
    <row r="1594" spans="29:31" x14ac:dyDescent="0.25">
      <c r="AC1594" s="1">
        <v>158.9</v>
      </c>
      <c r="AD1594" s="1">
        <v>2.1467999999999998</v>
      </c>
      <c r="AE1594" s="1">
        <v>5.1661000000000001</v>
      </c>
    </row>
    <row r="1595" spans="29:31" x14ac:dyDescent="0.25">
      <c r="AC1595" s="1">
        <v>159</v>
      </c>
      <c r="AD1595" s="1">
        <v>2.1476999999999999</v>
      </c>
      <c r="AE1595" s="1">
        <v>5.1738999999999997</v>
      </c>
    </row>
    <row r="1596" spans="29:31" x14ac:dyDescent="0.25">
      <c r="AC1596" s="1">
        <v>159.1</v>
      </c>
      <c r="AD1596" s="1">
        <v>2.1484000000000001</v>
      </c>
      <c r="AE1596" s="1">
        <v>5.1699000000000002</v>
      </c>
    </row>
    <row r="1597" spans="29:31" x14ac:dyDescent="0.25">
      <c r="AC1597" s="1">
        <v>159.19999999999999</v>
      </c>
      <c r="AD1597" s="1">
        <v>2.1492</v>
      </c>
      <c r="AE1597" s="1">
        <v>5.1702000000000004</v>
      </c>
    </row>
    <row r="1598" spans="29:31" x14ac:dyDescent="0.25">
      <c r="AC1598" s="1">
        <v>159.30000000000001</v>
      </c>
      <c r="AD1598" s="1">
        <v>2.1501999999999999</v>
      </c>
      <c r="AE1598" s="1">
        <v>5.1768999999999998</v>
      </c>
    </row>
    <row r="1599" spans="29:31" x14ac:dyDescent="0.25">
      <c r="AC1599" s="1">
        <v>159.4</v>
      </c>
      <c r="AD1599" s="1">
        <v>2.1509999999999998</v>
      </c>
      <c r="AE1599" s="1">
        <v>5.1811999999999996</v>
      </c>
    </row>
    <row r="1600" spans="29:31" x14ac:dyDescent="0.25">
      <c r="AC1600" s="1">
        <v>159.5</v>
      </c>
      <c r="AD1600" s="1">
        <v>2.1518000000000002</v>
      </c>
      <c r="AE1600" s="1">
        <v>5.1797000000000004</v>
      </c>
    </row>
    <row r="1601" spans="29:31" x14ac:dyDescent="0.25">
      <c r="AC1601" s="1">
        <v>159.6</v>
      </c>
      <c r="AD1601" s="1">
        <v>2.1526999999999998</v>
      </c>
      <c r="AE1601" s="1">
        <v>5.1832000000000003</v>
      </c>
    </row>
    <row r="1602" spans="29:31" x14ac:dyDescent="0.25">
      <c r="AC1602" s="1">
        <v>159.69999999999999</v>
      </c>
      <c r="AD1602" s="1">
        <v>2.1536</v>
      </c>
      <c r="AE1602" s="1">
        <v>5.1882000000000001</v>
      </c>
    </row>
    <row r="1603" spans="29:31" x14ac:dyDescent="0.25">
      <c r="AC1603" s="1">
        <v>159.80000000000001</v>
      </c>
      <c r="AD1603" s="1">
        <v>2.1543000000000001</v>
      </c>
      <c r="AE1603" s="1">
        <v>5.1853999999999996</v>
      </c>
    </row>
    <row r="1604" spans="29:31" x14ac:dyDescent="0.25">
      <c r="AC1604" s="1">
        <v>159.9</v>
      </c>
      <c r="AD1604" s="1">
        <v>2.1549999999999998</v>
      </c>
      <c r="AE1604" s="1">
        <v>5.1848999999999998</v>
      </c>
    </row>
    <row r="1605" spans="29:31" x14ac:dyDescent="0.25">
      <c r="AC1605" s="1">
        <v>160</v>
      </c>
      <c r="AD1605" s="1">
        <v>2.1560000000000001</v>
      </c>
      <c r="AE1605" s="1">
        <v>5.1920999999999999</v>
      </c>
    </row>
    <row r="1606" spans="29:31" x14ac:dyDescent="0.25">
      <c r="AC1606" s="1">
        <v>160.1</v>
      </c>
      <c r="AD1606" s="1">
        <v>2.1568000000000001</v>
      </c>
      <c r="AE1606" s="1">
        <v>5.1943999999999999</v>
      </c>
    </row>
    <row r="1607" spans="29:31" x14ac:dyDescent="0.25">
      <c r="AC1607" s="1">
        <v>160.19999999999999</v>
      </c>
      <c r="AD1607" s="1">
        <v>2.1574</v>
      </c>
      <c r="AE1607" s="1">
        <v>5.1912000000000003</v>
      </c>
    </row>
    <row r="1608" spans="29:31" x14ac:dyDescent="0.25">
      <c r="AC1608" s="1">
        <v>160.30000000000001</v>
      </c>
      <c r="AD1608" s="1">
        <v>2.1583999999999999</v>
      </c>
      <c r="AE1608" s="1">
        <v>5.1951999999999998</v>
      </c>
    </row>
    <row r="1609" spans="29:31" x14ac:dyDescent="0.25">
      <c r="AC1609" s="1">
        <v>160.4</v>
      </c>
      <c r="AD1609" s="1">
        <v>2.1595</v>
      </c>
      <c r="AE1609" s="1">
        <v>5.2069000000000001</v>
      </c>
    </row>
    <row r="1610" spans="29:31" x14ac:dyDescent="0.25">
      <c r="AC1610" s="1">
        <v>160.5</v>
      </c>
      <c r="AD1610" s="1">
        <v>2.1600999999999999</v>
      </c>
      <c r="AE1610" s="1">
        <v>5.2031000000000001</v>
      </c>
    </row>
    <row r="1611" spans="29:31" x14ac:dyDescent="0.25">
      <c r="AC1611" s="1">
        <v>160.6</v>
      </c>
      <c r="AD1611" s="1">
        <v>2.1608000000000001</v>
      </c>
      <c r="AE1611" s="1">
        <v>5.2003000000000004</v>
      </c>
    </row>
    <row r="1612" spans="29:31" x14ac:dyDescent="0.25">
      <c r="AC1612" s="1">
        <v>160.69999999999999</v>
      </c>
      <c r="AD1612" s="1">
        <v>2.1617999999999999</v>
      </c>
      <c r="AE1612" s="1">
        <v>5.2069000000000001</v>
      </c>
    </row>
    <row r="1613" spans="29:31" x14ac:dyDescent="0.25">
      <c r="AC1613" s="1">
        <v>160.80000000000001</v>
      </c>
      <c r="AD1613" s="1">
        <v>2.1627999999999998</v>
      </c>
      <c r="AE1613" s="1">
        <v>5.2126999999999999</v>
      </c>
    </row>
    <row r="1614" spans="29:31" x14ac:dyDescent="0.25">
      <c r="AC1614" s="1">
        <v>160.9</v>
      </c>
      <c r="AD1614" s="1">
        <v>2.1634000000000002</v>
      </c>
      <c r="AE1614" s="1">
        <v>5.2107000000000001</v>
      </c>
    </row>
    <row r="1615" spans="29:31" x14ac:dyDescent="0.25">
      <c r="AC1615" s="1">
        <v>161</v>
      </c>
      <c r="AD1615" s="1">
        <v>2.1642999999999999</v>
      </c>
      <c r="AE1615" s="1">
        <v>5.2115999999999998</v>
      </c>
    </row>
    <row r="1616" spans="29:31" x14ac:dyDescent="0.25">
      <c r="AC1616" s="1">
        <v>161.1</v>
      </c>
      <c r="AD1616" s="1">
        <v>2.1652999999999998</v>
      </c>
      <c r="AE1616" s="1">
        <v>5.2171000000000003</v>
      </c>
    </row>
    <row r="1617" spans="29:31" x14ac:dyDescent="0.25">
      <c r="AC1617" s="1">
        <v>161.19999999999999</v>
      </c>
      <c r="AD1617" s="1">
        <v>2.1659000000000002</v>
      </c>
      <c r="AE1617" s="1">
        <v>5.2175000000000002</v>
      </c>
    </row>
    <row r="1618" spans="29:31" x14ac:dyDescent="0.25">
      <c r="AC1618" s="1">
        <v>161.30000000000001</v>
      </c>
      <c r="AD1618" s="1">
        <v>2.1667999999999998</v>
      </c>
      <c r="AE1618" s="1">
        <v>5.2148000000000003</v>
      </c>
    </row>
    <row r="1619" spans="29:31" x14ac:dyDescent="0.25">
      <c r="AC1619" s="1">
        <v>161.4</v>
      </c>
      <c r="AD1619" s="1">
        <v>2.1677</v>
      </c>
      <c r="AE1619" s="1">
        <v>5.2218</v>
      </c>
    </row>
    <row r="1620" spans="29:31" x14ac:dyDescent="0.25">
      <c r="AC1620" s="1">
        <v>161.5</v>
      </c>
      <c r="AD1620" s="1">
        <v>2.1686000000000001</v>
      </c>
      <c r="AE1620" s="1">
        <v>5.2266000000000004</v>
      </c>
    </row>
    <row r="1621" spans="29:31" x14ac:dyDescent="0.25">
      <c r="AC1621" s="1">
        <v>161.6</v>
      </c>
      <c r="AD1621" s="1">
        <v>2.1692999999999998</v>
      </c>
      <c r="AE1621" s="1">
        <v>5.2220000000000004</v>
      </c>
    </row>
    <row r="1622" spans="29:31" x14ac:dyDescent="0.25">
      <c r="AC1622" s="1">
        <v>161.69999999999999</v>
      </c>
      <c r="AD1622" s="1">
        <v>2.1701000000000001</v>
      </c>
      <c r="AE1622" s="1">
        <v>5.2233999999999998</v>
      </c>
    </row>
    <row r="1623" spans="29:31" x14ac:dyDescent="0.25">
      <c r="AC1623" s="1">
        <v>161.80000000000001</v>
      </c>
      <c r="AD1623" s="1">
        <v>2.1711</v>
      </c>
      <c r="AE1623" s="1">
        <v>5.2317</v>
      </c>
    </row>
    <row r="1624" spans="29:31" x14ac:dyDescent="0.25">
      <c r="AC1624" s="1">
        <v>161.9</v>
      </c>
      <c r="AD1624" s="1">
        <v>2.1718000000000002</v>
      </c>
      <c r="AE1624" s="1">
        <v>5.2304000000000004</v>
      </c>
    </row>
    <row r="1625" spans="29:31" x14ac:dyDescent="0.25">
      <c r="AC1625" s="1">
        <v>162</v>
      </c>
      <c r="AD1625" s="1">
        <v>2.1724000000000001</v>
      </c>
      <c r="AE1625" s="1">
        <v>5.2287999999999997</v>
      </c>
    </row>
    <row r="1626" spans="29:31" x14ac:dyDescent="0.25">
      <c r="AC1626" s="1">
        <v>162.1</v>
      </c>
      <c r="AD1626" s="1">
        <v>2.1734</v>
      </c>
      <c r="AE1626" s="1">
        <v>5.2283999999999997</v>
      </c>
    </row>
    <row r="1627" spans="29:31" x14ac:dyDescent="0.25">
      <c r="AC1627" s="1">
        <v>162.19999999999999</v>
      </c>
      <c r="AD1627" s="1">
        <v>2.1743999999999999</v>
      </c>
      <c r="AE1627" s="1">
        <v>5.2422000000000004</v>
      </c>
    </row>
    <row r="1628" spans="29:31" x14ac:dyDescent="0.25">
      <c r="AC1628" s="1">
        <v>162.30000000000001</v>
      </c>
      <c r="AD1628" s="1">
        <v>2.1751</v>
      </c>
      <c r="AE1628" s="1">
        <v>5.2404999999999999</v>
      </c>
    </row>
    <row r="1629" spans="29:31" x14ac:dyDescent="0.25">
      <c r="AC1629" s="1">
        <v>162.4</v>
      </c>
      <c r="AD1629" s="1">
        <v>2.1758999999999999</v>
      </c>
      <c r="AE1629" s="1">
        <v>5.2384000000000004</v>
      </c>
    </row>
    <row r="1630" spans="29:31" x14ac:dyDescent="0.25">
      <c r="AC1630" s="1">
        <v>162.5</v>
      </c>
      <c r="AD1630" s="1">
        <v>2.1768999999999998</v>
      </c>
      <c r="AE1630" s="1">
        <v>5.2460000000000004</v>
      </c>
    </row>
    <row r="1631" spans="29:31" x14ac:dyDescent="0.25">
      <c r="AC1631" s="1">
        <v>162.6</v>
      </c>
      <c r="AD1631" s="1">
        <v>2.1777000000000002</v>
      </c>
      <c r="AE1631" s="1">
        <v>5.2451999999999996</v>
      </c>
    </row>
    <row r="1632" spans="29:31" x14ac:dyDescent="0.25">
      <c r="AC1632" s="1">
        <v>162.69999999999999</v>
      </c>
      <c r="AD1632" s="1">
        <v>2.1783999999999999</v>
      </c>
      <c r="AE1632" s="1">
        <v>5.2408999999999999</v>
      </c>
    </row>
    <row r="1633" spans="29:31" x14ac:dyDescent="0.25">
      <c r="AC1633" s="1">
        <v>162.80000000000001</v>
      </c>
      <c r="AD1633" s="1">
        <v>2.1793</v>
      </c>
      <c r="AE1633" s="1">
        <v>5.2431000000000001</v>
      </c>
    </row>
    <row r="1634" spans="29:31" x14ac:dyDescent="0.25">
      <c r="AC1634" s="1">
        <v>162.9</v>
      </c>
      <c r="AD1634" s="1">
        <v>2.1802000000000001</v>
      </c>
      <c r="AE1634" s="1">
        <v>5.2496999999999998</v>
      </c>
    </row>
    <row r="1635" spans="29:31" x14ac:dyDescent="0.25">
      <c r="AC1635" s="1">
        <v>163</v>
      </c>
      <c r="AD1635" s="1">
        <v>2.1808999999999998</v>
      </c>
      <c r="AE1635" s="1">
        <v>5.2468000000000004</v>
      </c>
    </row>
    <row r="1636" spans="29:31" x14ac:dyDescent="0.25">
      <c r="AC1636" s="1">
        <v>163.1</v>
      </c>
      <c r="AD1636" s="1">
        <v>2.1816</v>
      </c>
      <c r="AE1636" s="1">
        <v>5.2450999999999999</v>
      </c>
    </row>
    <row r="1637" spans="29:31" x14ac:dyDescent="0.25">
      <c r="AC1637" s="1">
        <v>163.19999999999999</v>
      </c>
      <c r="AD1637" s="1">
        <v>2.1827000000000001</v>
      </c>
      <c r="AE1637" s="1">
        <v>5.2516999999999996</v>
      </c>
    </row>
    <row r="1638" spans="29:31" x14ac:dyDescent="0.25">
      <c r="AC1638" s="1">
        <v>163.30000000000001</v>
      </c>
      <c r="AD1638" s="1">
        <v>2.1835</v>
      </c>
      <c r="AE1638" s="1">
        <v>5.2561</v>
      </c>
    </row>
    <row r="1639" spans="29:31" x14ac:dyDescent="0.25">
      <c r="AC1639" s="1">
        <v>163.4</v>
      </c>
      <c r="AD1639" s="1">
        <v>2.1842000000000001</v>
      </c>
      <c r="AE1639" s="1">
        <v>5.2438000000000002</v>
      </c>
    </row>
    <row r="1640" spans="29:31" x14ac:dyDescent="0.25">
      <c r="AC1640" s="1">
        <v>163.5</v>
      </c>
      <c r="AD1640" s="1">
        <v>2.1848999999999998</v>
      </c>
      <c r="AE1640" s="1">
        <v>5.2389999999999999</v>
      </c>
    </row>
    <row r="1641" spans="29:31" x14ac:dyDescent="0.25">
      <c r="AC1641" s="1">
        <v>163.6</v>
      </c>
      <c r="AD1641" s="1">
        <v>2.1861000000000002</v>
      </c>
      <c r="AE1641" s="1">
        <v>5.2484999999999999</v>
      </c>
    </row>
    <row r="1642" spans="29:31" x14ac:dyDescent="0.25">
      <c r="AC1642" s="1">
        <v>163.69999999999999</v>
      </c>
      <c r="AD1642" s="1">
        <v>2.1869000000000001</v>
      </c>
      <c r="AE1642" s="1">
        <v>5.2473999999999998</v>
      </c>
    </row>
    <row r="1643" spans="29:31" x14ac:dyDescent="0.25">
      <c r="AC1643" s="1">
        <v>163.80000000000001</v>
      </c>
      <c r="AD1643" s="1">
        <v>2.1876000000000002</v>
      </c>
      <c r="AE1643" s="1">
        <v>5.2430000000000003</v>
      </c>
    </row>
    <row r="1644" spans="29:31" x14ac:dyDescent="0.25">
      <c r="AC1644" s="1">
        <v>163.9</v>
      </c>
      <c r="AD1644" s="1">
        <v>2.1886000000000001</v>
      </c>
      <c r="AE1644" s="1">
        <v>5.2464000000000004</v>
      </c>
    </row>
    <row r="1645" spans="29:31" x14ac:dyDescent="0.25">
      <c r="AC1645" s="1">
        <v>164</v>
      </c>
      <c r="AD1645" s="1">
        <v>2.1894</v>
      </c>
      <c r="AE1645" s="1">
        <v>5.2457000000000003</v>
      </c>
    </row>
    <row r="1646" spans="29:31" x14ac:dyDescent="0.25">
      <c r="AC1646" s="1">
        <v>164.1</v>
      </c>
      <c r="AD1646" s="1">
        <v>2.1901000000000002</v>
      </c>
      <c r="AE1646" s="1">
        <v>5.2423000000000002</v>
      </c>
    </row>
    <row r="1647" spans="29:31" x14ac:dyDescent="0.25">
      <c r="AC1647" s="1">
        <v>164.2</v>
      </c>
      <c r="AD1647" s="1">
        <v>2.1909000000000001</v>
      </c>
      <c r="AE1647" s="1">
        <v>5.2426000000000004</v>
      </c>
    </row>
    <row r="1648" spans="29:31" x14ac:dyDescent="0.25">
      <c r="AC1648" s="1">
        <v>164.3</v>
      </c>
      <c r="AD1648" s="1">
        <v>2.1918000000000002</v>
      </c>
      <c r="AE1648" s="1">
        <v>5.2466999999999997</v>
      </c>
    </row>
    <row r="1649" spans="29:31" x14ac:dyDescent="0.25">
      <c r="AC1649" s="1">
        <v>164.4</v>
      </c>
      <c r="AD1649" s="1">
        <v>2.1926000000000001</v>
      </c>
      <c r="AE1649" s="1">
        <v>5.2488999999999999</v>
      </c>
    </row>
    <row r="1650" spans="29:31" x14ac:dyDescent="0.25">
      <c r="AC1650" s="1">
        <v>164.5</v>
      </c>
      <c r="AD1650" s="1">
        <v>2.1932999999999998</v>
      </c>
      <c r="AE1650" s="1">
        <v>5.2445000000000004</v>
      </c>
    </row>
    <row r="1651" spans="29:31" x14ac:dyDescent="0.25">
      <c r="AC1651" s="1">
        <v>164.6</v>
      </c>
      <c r="AD1651" s="1">
        <v>2.1943000000000001</v>
      </c>
      <c r="AE1651" s="1">
        <v>5.2497999999999996</v>
      </c>
    </row>
    <row r="1652" spans="29:31" x14ac:dyDescent="0.25">
      <c r="AC1652" s="1">
        <v>164.7</v>
      </c>
      <c r="AD1652" s="1">
        <v>2.1953</v>
      </c>
      <c r="AE1652" s="1">
        <v>5.2567000000000004</v>
      </c>
    </row>
    <row r="1653" spans="29:31" x14ac:dyDescent="0.25">
      <c r="AC1653" s="1">
        <v>164.8</v>
      </c>
      <c r="AD1653" s="1">
        <v>2.1959</v>
      </c>
      <c r="AE1653" s="1">
        <v>5.2511999999999999</v>
      </c>
    </row>
    <row r="1654" spans="29:31" x14ac:dyDescent="0.25">
      <c r="AC1654" s="1">
        <v>164.9</v>
      </c>
      <c r="AD1654" s="1">
        <v>2.1966000000000001</v>
      </c>
      <c r="AE1654" s="1">
        <v>5.2510000000000003</v>
      </c>
    </row>
    <row r="1655" spans="29:31" x14ac:dyDescent="0.25">
      <c r="AC1655" s="1">
        <v>165</v>
      </c>
      <c r="AD1655" s="1">
        <v>2.1978</v>
      </c>
      <c r="AE1655" s="1">
        <v>5.2565999999999997</v>
      </c>
    </row>
    <row r="1656" spans="29:31" x14ac:dyDescent="0.25">
      <c r="AC1656" s="1">
        <v>165.1</v>
      </c>
      <c r="AD1656" s="1">
        <v>2.1985999999999999</v>
      </c>
      <c r="AE1656" s="1">
        <v>5.2621000000000002</v>
      </c>
    </row>
    <row r="1657" spans="29:31" x14ac:dyDescent="0.25">
      <c r="AC1657" s="1">
        <v>165.2</v>
      </c>
      <c r="AD1657" s="1">
        <v>2.1991999999999998</v>
      </c>
      <c r="AE1657" s="1">
        <v>5.2584999999999997</v>
      </c>
    </row>
    <row r="1658" spans="29:31" x14ac:dyDescent="0.25">
      <c r="AC1658" s="1">
        <v>165.3</v>
      </c>
      <c r="AD1658" s="1">
        <v>2.2000999999999999</v>
      </c>
      <c r="AE1658" s="1">
        <v>5.2592999999999996</v>
      </c>
    </row>
    <row r="1659" spans="29:31" x14ac:dyDescent="0.25">
      <c r="AC1659" s="1">
        <v>165.4</v>
      </c>
      <c r="AD1659" s="1">
        <v>2.2010999999999998</v>
      </c>
      <c r="AE1659" s="1">
        <v>5.2656000000000001</v>
      </c>
    </row>
    <row r="1660" spans="29:31" x14ac:dyDescent="0.25">
      <c r="AC1660" s="1">
        <v>165.5</v>
      </c>
      <c r="AD1660" s="1">
        <v>2.2018</v>
      </c>
      <c r="AE1660" s="1">
        <v>5.2637</v>
      </c>
    </row>
    <row r="1661" spans="29:31" x14ac:dyDescent="0.25">
      <c r="AC1661" s="1">
        <v>165.6</v>
      </c>
      <c r="AD1661" s="1">
        <v>2.2025000000000001</v>
      </c>
      <c r="AE1661" s="1">
        <v>5.2558999999999996</v>
      </c>
    </row>
    <row r="1662" spans="29:31" x14ac:dyDescent="0.25">
      <c r="AC1662" s="1">
        <v>165.7</v>
      </c>
      <c r="AD1662" s="1">
        <v>2.2035</v>
      </c>
      <c r="AE1662" s="1">
        <v>5.2576999999999998</v>
      </c>
    </row>
    <row r="1663" spans="29:31" x14ac:dyDescent="0.25">
      <c r="AC1663" s="1">
        <v>165.8</v>
      </c>
      <c r="AD1663" s="1">
        <v>2.2042999999999999</v>
      </c>
      <c r="AE1663" s="1">
        <v>5.2573999999999996</v>
      </c>
    </row>
    <row r="1664" spans="29:31" x14ac:dyDescent="0.25">
      <c r="AC1664" s="1">
        <v>165.9</v>
      </c>
      <c r="AD1664" s="1">
        <v>2.2050000000000001</v>
      </c>
      <c r="AE1664" s="1">
        <v>5.2511000000000001</v>
      </c>
    </row>
    <row r="1665" spans="29:31" x14ac:dyDescent="0.25">
      <c r="AC1665" s="1">
        <v>166</v>
      </c>
      <c r="AD1665" s="1">
        <v>2.2059000000000002</v>
      </c>
      <c r="AE1665" s="1">
        <v>5.2515000000000001</v>
      </c>
    </row>
    <row r="1666" spans="29:31" x14ac:dyDescent="0.25">
      <c r="AC1666" s="1">
        <v>166.1</v>
      </c>
      <c r="AD1666" s="1">
        <v>2.2069000000000001</v>
      </c>
      <c r="AE1666" s="1">
        <v>5.2565</v>
      </c>
    </row>
    <row r="1667" spans="29:31" x14ac:dyDescent="0.25">
      <c r="AC1667" s="1">
        <v>166.2</v>
      </c>
      <c r="AD1667" s="1">
        <v>2.2075999999999998</v>
      </c>
      <c r="AE1667" s="1">
        <v>5.2512999999999996</v>
      </c>
    </row>
    <row r="1668" spans="29:31" x14ac:dyDescent="0.25">
      <c r="AC1668" s="1">
        <v>166.3</v>
      </c>
      <c r="AD1668" s="1">
        <v>2.2082999999999999</v>
      </c>
      <c r="AE1668" s="1">
        <v>5.2462</v>
      </c>
    </row>
    <row r="1669" spans="29:31" x14ac:dyDescent="0.25">
      <c r="AC1669" s="1">
        <v>166.4</v>
      </c>
      <c r="AD1669" s="1">
        <v>2.2092999999999998</v>
      </c>
      <c r="AE1669" s="1">
        <v>5.2473999999999998</v>
      </c>
    </row>
    <row r="1670" spans="29:31" x14ac:dyDescent="0.25">
      <c r="AC1670" s="1">
        <v>166.5</v>
      </c>
      <c r="AD1670" s="1">
        <v>2.2103000000000002</v>
      </c>
      <c r="AE1670" s="1">
        <v>5.2575000000000003</v>
      </c>
    </row>
    <row r="1671" spans="29:31" x14ac:dyDescent="0.25">
      <c r="AC1671" s="1">
        <v>166.6</v>
      </c>
      <c r="AD1671" s="1">
        <v>2.2109000000000001</v>
      </c>
      <c r="AE1671" s="1">
        <v>5.2489999999999997</v>
      </c>
    </row>
    <row r="1672" spans="29:31" x14ac:dyDescent="0.25">
      <c r="AC1672" s="1">
        <v>166.7</v>
      </c>
      <c r="AD1672" s="1">
        <v>2.2118000000000002</v>
      </c>
      <c r="AE1672" s="1">
        <v>5.2447999999999997</v>
      </c>
    </row>
    <row r="1673" spans="29:31" x14ac:dyDescent="0.25">
      <c r="AC1673" s="1">
        <v>166.8</v>
      </c>
      <c r="AD1673" s="1">
        <v>2.2126999999999999</v>
      </c>
      <c r="AE1673" s="1">
        <v>5.2477999999999998</v>
      </c>
    </row>
    <row r="1674" spans="29:31" x14ac:dyDescent="0.25">
      <c r="AC1674" s="1">
        <v>166.9</v>
      </c>
      <c r="AD1674" s="1">
        <v>2.2134999999999998</v>
      </c>
      <c r="AE1674" s="1">
        <v>5.2431999999999999</v>
      </c>
    </row>
    <row r="1675" spans="29:31" x14ac:dyDescent="0.25">
      <c r="AC1675" s="1">
        <v>167</v>
      </c>
      <c r="AD1675" s="1">
        <v>2.2143000000000002</v>
      </c>
      <c r="AE1675" s="1">
        <v>5.2389000000000001</v>
      </c>
    </row>
    <row r="1676" spans="29:31" x14ac:dyDescent="0.25">
      <c r="AC1676" s="1">
        <v>167.1</v>
      </c>
      <c r="AD1676" s="1">
        <v>2.2151000000000001</v>
      </c>
      <c r="AE1676" s="1">
        <v>5.2377000000000002</v>
      </c>
    </row>
    <row r="1677" spans="29:31" x14ac:dyDescent="0.25">
      <c r="AC1677" s="1">
        <v>167.2</v>
      </c>
      <c r="AD1677" s="1">
        <v>2.2160000000000002</v>
      </c>
      <c r="AE1677" s="1">
        <v>5.2389999999999999</v>
      </c>
    </row>
    <row r="1678" spans="29:31" x14ac:dyDescent="0.25">
      <c r="AC1678" s="1">
        <v>167.3</v>
      </c>
      <c r="AD1678" s="1">
        <v>2.2166999999999999</v>
      </c>
      <c r="AE1678" s="1">
        <v>5.2356999999999996</v>
      </c>
    </row>
    <row r="1679" spans="29:31" x14ac:dyDescent="0.25">
      <c r="AC1679" s="1">
        <v>167.4</v>
      </c>
      <c r="AD1679" s="1">
        <v>2.2174999999999998</v>
      </c>
      <c r="AE1679" s="1">
        <v>5.2323000000000004</v>
      </c>
    </row>
    <row r="1680" spans="29:31" x14ac:dyDescent="0.25">
      <c r="AC1680" s="1">
        <v>167.5</v>
      </c>
      <c r="AD1680" s="1">
        <v>2.2185999999999999</v>
      </c>
      <c r="AE1680" s="1">
        <v>5.2378</v>
      </c>
    </row>
    <row r="1681" spans="29:31" x14ac:dyDescent="0.25">
      <c r="AC1681" s="1">
        <v>167.6</v>
      </c>
      <c r="AD1681" s="1">
        <v>2.2193000000000001</v>
      </c>
      <c r="AE1681" s="1">
        <v>5.2366999999999999</v>
      </c>
    </row>
    <row r="1682" spans="29:31" x14ac:dyDescent="0.25">
      <c r="AC1682" s="1">
        <v>167.7</v>
      </c>
      <c r="AD1682" s="1">
        <v>2.2199</v>
      </c>
      <c r="AE1682" s="1">
        <v>5.2290999999999999</v>
      </c>
    </row>
    <row r="1683" spans="29:31" x14ac:dyDescent="0.25">
      <c r="AC1683" s="1">
        <v>167.8</v>
      </c>
      <c r="AD1683" s="1">
        <v>2.2208999999999999</v>
      </c>
      <c r="AE1683" s="1">
        <v>5.2297000000000002</v>
      </c>
    </row>
    <row r="1684" spans="29:31" x14ac:dyDescent="0.25">
      <c r="AC1684" s="1">
        <v>167.9</v>
      </c>
      <c r="AD1684" s="1">
        <v>2.2221000000000002</v>
      </c>
      <c r="AE1684" s="1">
        <v>5.2401999999999997</v>
      </c>
    </row>
    <row r="1685" spans="29:31" x14ac:dyDescent="0.25">
      <c r="AC1685" s="1">
        <v>168</v>
      </c>
      <c r="AD1685" s="1">
        <v>2.2227000000000001</v>
      </c>
      <c r="AE1685" s="1">
        <v>5.2340999999999998</v>
      </c>
    </row>
    <row r="1686" spans="29:31" x14ac:dyDescent="0.25">
      <c r="AC1686" s="1">
        <v>168.1</v>
      </c>
      <c r="AD1686" s="1">
        <v>2.2235</v>
      </c>
      <c r="AE1686" s="1">
        <v>5.2312000000000003</v>
      </c>
    </row>
    <row r="1687" spans="29:31" x14ac:dyDescent="0.25">
      <c r="AC1687" s="1">
        <v>168.2</v>
      </c>
      <c r="AD1687" s="1">
        <v>2.2244000000000002</v>
      </c>
      <c r="AE1687" s="1">
        <v>5.234</v>
      </c>
    </row>
    <row r="1688" spans="29:31" x14ac:dyDescent="0.25">
      <c r="AC1688" s="1">
        <v>168.3</v>
      </c>
      <c r="AD1688" s="1">
        <v>2.2252000000000001</v>
      </c>
      <c r="AE1688" s="1">
        <v>5.2324000000000002</v>
      </c>
    </row>
    <row r="1689" spans="29:31" x14ac:dyDescent="0.25">
      <c r="AC1689" s="1">
        <v>168.4</v>
      </c>
      <c r="AD1689" s="1">
        <v>2.2259000000000002</v>
      </c>
      <c r="AE1689" s="1">
        <v>5.2281000000000004</v>
      </c>
    </row>
    <row r="1690" spans="29:31" x14ac:dyDescent="0.25">
      <c r="AC1690" s="1">
        <v>168.5</v>
      </c>
      <c r="AD1690" s="1">
        <v>2.2267999999999999</v>
      </c>
      <c r="AE1690" s="1">
        <v>5.2287999999999997</v>
      </c>
    </row>
    <row r="1691" spans="29:31" x14ac:dyDescent="0.25">
      <c r="AC1691" s="1">
        <v>168.6</v>
      </c>
      <c r="AD1691" s="1">
        <v>2.2275999999999998</v>
      </c>
      <c r="AE1691" s="1">
        <v>5.2320000000000002</v>
      </c>
    </row>
    <row r="1692" spans="29:31" x14ac:dyDescent="0.25">
      <c r="AC1692" s="1">
        <v>168.7</v>
      </c>
      <c r="AD1692" s="1">
        <v>2.2284000000000002</v>
      </c>
      <c r="AE1692" s="1">
        <v>5.2302</v>
      </c>
    </row>
    <row r="1693" spans="29:31" x14ac:dyDescent="0.25">
      <c r="AC1693" s="1">
        <v>168.8</v>
      </c>
      <c r="AD1693" s="1">
        <v>2.2290999999999999</v>
      </c>
      <c r="AE1693" s="1">
        <v>5.2257999999999996</v>
      </c>
    </row>
    <row r="1694" spans="29:31" x14ac:dyDescent="0.25">
      <c r="AC1694" s="1">
        <v>168.9</v>
      </c>
      <c r="AD1694" s="1">
        <v>2.2303000000000002</v>
      </c>
      <c r="AE1694" s="1">
        <v>5.2350000000000003</v>
      </c>
    </row>
    <row r="1695" spans="29:31" x14ac:dyDescent="0.25">
      <c r="AC1695" s="1">
        <v>169</v>
      </c>
      <c r="AD1695" s="1">
        <v>2.2311000000000001</v>
      </c>
      <c r="AE1695" s="1">
        <v>5.2385999999999999</v>
      </c>
    </row>
    <row r="1696" spans="29:31" x14ac:dyDescent="0.25">
      <c r="AC1696" s="1">
        <v>169.1</v>
      </c>
      <c r="AD1696" s="1">
        <v>2.2317</v>
      </c>
      <c r="AE1696" s="1">
        <v>5.2293000000000003</v>
      </c>
    </row>
    <row r="1697" spans="26:48" x14ac:dyDescent="0.25">
      <c r="AC1697" s="1">
        <v>169.2</v>
      </c>
      <c r="AD1697" s="1">
        <v>2.2324000000000002</v>
      </c>
      <c r="AE1697" s="1">
        <v>5.2256999999999998</v>
      </c>
    </row>
    <row r="1698" spans="26:48" x14ac:dyDescent="0.25">
      <c r="AC1698" s="1">
        <v>169.3</v>
      </c>
      <c r="AD1698" s="1">
        <v>2.2336</v>
      </c>
      <c r="AE1698" s="1">
        <v>5.2323000000000004</v>
      </c>
    </row>
    <row r="1699" spans="26:48" x14ac:dyDescent="0.25">
      <c r="AC1699" s="1">
        <v>169.4</v>
      </c>
      <c r="AD1699" s="1">
        <v>2.2343999999999999</v>
      </c>
      <c r="AE1699" s="1">
        <v>5.2317999999999998</v>
      </c>
    </row>
    <row r="1700" spans="26:48" x14ac:dyDescent="0.25">
      <c r="AC1700" s="1">
        <v>169.5</v>
      </c>
      <c r="AD1700" s="1">
        <v>2.2351000000000001</v>
      </c>
      <c r="AE1700" s="1">
        <v>5.2233999999999998</v>
      </c>
    </row>
    <row r="1701" spans="26:48" x14ac:dyDescent="0.25">
      <c r="AC1701" s="1">
        <v>169.6</v>
      </c>
      <c r="AD1701" s="1">
        <v>2.2361</v>
      </c>
      <c r="AE1701" s="1">
        <v>5.1505000000000001</v>
      </c>
    </row>
    <row r="1702" spans="26:48" x14ac:dyDescent="0.25">
      <c r="AC1702" s="1">
        <v>169.7</v>
      </c>
      <c r="AD1702" s="1">
        <v>2.2368999999999999</v>
      </c>
      <c r="AE1702" s="1">
        <v>5.0098000000000003</v>
      </c>
    </row>
    <row r="1703" spans="26:48" x14ac:dyDescent="0.25">
      <c r="AC1703" s="1">
        <v>169.8</v>
      </c>
      <c r="AD1703" s="1">
        <v>2.2376999999999998</v>
      </c>
      <c r="AE1703" s="1">
        <v>4.7884000000000002</v>
      </c>
    </row>
    <row r="1704" spans="26:48" x14ac:dyDescent="0.25">
      <c r="AC1704" s="1">
        <v>169.82</v>
      </c>
      <c r="AD1704" s="1">
        <v>2.2381000000000002</v>
      </c>
      <c r="AE1704" s="1">
        <v>4.1843000000000004</v>
      </c>
    </row>
    <row r="1706" spans="26:48" x14ac:dyDescent="0.25">
      <c r="Z1706" s="2" t="s">
        <v>20</v>
      </c>
      <c r="AA1706" s="2">
        <f>MAX(AA5:AA1704)</f>
        <v>1.7734000000000001</v>
      </c>
      <c r="AB1706" s="2">
        <f>MAX(AB5:AB1704)</f>
        <v>6.0574000000000003</v>
      </c>
      <c r="AC1706" s="2"/>
      <c r="AD1706" s="2">
        <f>MAX(AD5:AD1704)</f>
        <v>2.2381000000000002</v>
      </c>
      <c r="AE1706" s="2">
        <f>MAX(AE5:AE1704)</f>
        <v>5.3772000000000002</v>
      </c>
      <c r="AF1706" s="2"/>
      <c r="AG1706" s="2">
        <f>MAX(AG5:AG1704)</f>
        <v>1.6589</v>
      </c>
      <c r="AH1706" s="2">
        <f>MAX(AH5:AH1704)</f>
        <v>6.0571000000000002</v>
      </c>
      <c r="AI1706" s="2"/>
      <c r="AJ1706" s="2">
        <f>MAX(AJ5:AJ1704)</f>
        <v>1.8964000000000001</v>
      </c>
      <c r="AK1706" s="2">
        <f>MAX(AK5:AK1704)</f>
        <v>7.7168999999999999</v>
      </c>
      <c r="AL1706" s="2"/>
      <c r="AM1706" s="2">
        <f>MAX(AM5:AM1704)</f>
        <v>1.8010999999999999</v>
      </c>
      <c r="AN1706" s="2">
        <f>MAX(AN5:AN1704)</f>
        <v>7.6334999999999997</v>
      </c>
      <c r="AO1706" s="2"/>
      <c r="AP1706" s="2">
        <f>MAX(AP5:AP1704)</f>
        <v>1.1793</v>
      </c>
      <c r="AQ1706" s="2">
        <f>MAX(AQ5:AQ1704)</f>
        <v>6.9073000000000002</v>
      </c>
      <c r="AR1706" s="3"/>
      <c r="AS1706" s="3"/>
      <c r="AT1706" s="5"/>
      <c r="AU1706" s="5"/>
      <c r="AV1706" s="5"/>
    </row>
    <row r="1707" spans="26:48" x14ac:dyDescent="0.25">
      <c r="Z1707" s="1"/>
      <c r="AA1707" s="1"/>
      <c r="AB1707" s="5">
        <f>(AB1706*1000)/(PI()*((18/2)^2))</f>
        <v>23.804077834193752</v>
      </c>
      <c r="AC1707" s="1"/>
      <c r="AD1707" s="1"/>
      <c r="AE1707" s="5">
        <f>(AE1706*1000)/(PI()*((18/2)^2))</f>
        <v>21.131060740586165</v>
      </c>
      <c r="AF1707" s="1"/>
      <c r="AG1707" s="1"/>
      <c r="AH1707" s="5">
        <f>(AH1706*1000)/(PI()*((18/2)^2))</f>
        <v>23.802898908689368</v>
      </c>
      <c r="AI1707" s="1"/>
      <c r="AJ1707" s="1"/>
      <c r="AK1707" s="5">
        <f>(AK1706*1000)/(PI()*((18/2)^2))</f>
        <v>30.325500749280177</v>
      </c>
      <c r="AL1707" s="1"/>
      <c r="AM1707" s="1"/>
      <c r="AN1707" s="5">
        <f>(AN1706*1000)/(PI()*((18/2)^2))</f>
        <v>29.997759459061314</v>
      </c>
      <c r="AO1707" s="1"/>
      <c r="AP1707" s="1"/>
      <c r="AQ1707" s="5">
        <f>(AQ1706*1000)/(PI()*((18/2)^2))</f>
        <v>27.143973788114785</v>
      </c>
      <c r="AR1707" s="5"/>
      <c r="AS1707" s="5"/>
      <c r="AT1707" s="5"/>
      <c r="AU1707" s="5"/>
      <c r="AV1707" s="5"/>
    </row>
    <row r="1708" spans="26:48" x14ac:dyDescent="0.25">
      <c r="Z1708" s="1"/>
      <c r="AA1708" s="1"/>
      <c r="AB1708" s="1"/>
      <c r="AC1708" s="1"/>
      <c r="AD1708" s="1"/>
      <c r="AE1708" s="1"/>
      <c r="AF1708" s="1"/>
      <c r="AG1708" s="1"/>
      <c r="AH1708" s="1"/>
      <c r="AI1708" s="1"/>
      <c r="AJ1708" s="1"/>
      <c r="AK1708" s="1"/>
      <c r="AL1708" s="1"/>
      <c r="AM1708" s="1"/>
      <c r="AN1708" s="1"/>
      <c r="AO1708" s="7" t="s">
        <v>21</v>
      </c>
      <c r="AP1708" s="8">
        <f>AVERAGE(AA1706,AD1706,AG1706,AJ1706,AM1706,AP1706)</f>
        <v>1.7578666666666665</v>
      </c>
      <c r="AQ1708" s="9">
        <f>AVERAGE(AB1706,AE1706,AH1706,AK1706,AN1706,AQ1706)</f>
        <v>6.6249000000000002</v>
      </c>
      <c r="AR1708" s="4">
        <v>1.3537333333333335</v>
      </c>
      <c r="AS1708" s="4">
        <f>AQ1708*1000</f>
        <v>6624.9000000000005</v>
      </c>
      <c r="AT1708" s="10">
        <f t="shared" ref="AT1708" si="112">AS1708/(PI()*((18/2)^2))</f>
        <v>26.034211913320927</v>
      </c>
      <c r="AU1708" s="4">
        <f t="shared" ref="AU1708" si="113">AR1708/37</f>
        <v>3.6587387387387392E-2</v>
      </c>
      <c r="AV1708" s="4">
        <f t="shared" ref="AV1708" si="114">(AT1708*(10^-3))/AU1708</f>
        <v>0.71156247473126721</v>
      </c>
    </row>
    <row r="1709" spans="26:48" x14ac:dyDescent="0.25">
      <c r="AB1709" s="42">
        <f>AVERAGE(AB1707,AE1707,AH1707,AK1707,AN1707,AQ1707)</f>
        <v>26.034211913320927</v>
      </c>
    </row>
  </sheetData>
  <mergeCells count="6">
    <mergeCell ref="AR2:AS2"/>
    <mergeCell ref="AT2:AV2"/>
    <mergeCell ref="T2:U2"/>
    <mergeCell ref="V2:X2"/>
    <mergeCell ref="B2:S2"/>
    <mergeCell ref="Z2:AQ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V1704"/>
  <sheetViews>
    <sheetView topLeftCell="A501" workbookViewId="0">
      <selection activeCell="P507" sqref="P507"/>
    </sheetView>
  </sheetViews>
  <sheetFormatPr defaultRowHeight="15" x14ac:dyDescent="0.25"/>
  <cols>
    <col min="1" max="1" width="2.7109375" customWidth="1"/>
    <col min="20" max="24" width="9.140625" style="6"/>
    <col min="25" max="25" width="2.7109375" customWidth="1"/>
    <col min="44" max="48" width="9.140625" style="6"/>
  </cols>
  <sheetData>
    <row r="2" spans="2:48" x14ac:dyDescent="0.25">
      <c r="B2" s="41" t="s">
        <v>16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39" t="s">
        <v>6</v>
      </c>
      <c r="U2" s="39"/>
      <c r="V2" s="40" t="s">
        <v>7</v>
      </c>
      <c r="W2" s="40"/>
      <c r="X2" s="40"/>
      <c r="Z2" s="41" t="s">
        <v>17</v>
      </c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39" t="s">
        <v>6</v>
      </c>
      <c r="AS2" s="39"/>
      <c r="AT2" s="40" t="s">
        <v>7</v>
      </c>
      <c r="AU2" s="40"/>
      <c r="AV2" s="40"/>
    </row>
    <row r="3" spans="2:48" s="3" customFormat="1" x14ac:dyDescent="0.25">
      <c r="B3" s="2" t="s">
        <v>0</v>
      </c>
      <c r="C3" s="2" t="s">
        <v>1</v>
      </c>
      <c r="D3" s="2" t="s">
        <v>2</v>
      </c>
      <c r="E3" s="2" t="s">
        <v>0</v>
      </c>
      <c r="F3" s="2" t="s">
        <v>1</v>
      </c>
      <c r="G3" s="2" t="s">
        <v>2</v>
      </c>
      <c r="H3" s="2" t="s">
        <v>0</v>
      </c>
      <c r="I3" s="2" t="s">
        <v>1</v>
      </c>
      <c r="J3" s="2" t="s">
        <v>2</v>
      </c>
      <c r="K3" s="2" t="s">
        <v>0</v>
      </c>
      <c r="L3" s="2" t="s">
        <v>1</v>
      </c>
      <c r="M3" s="2" t="s">
        <v>2</v>
      </c>
      <c r="N3" s="2" t="s">
        <v>0</v>
      </c>
      <c r="O3" s="2" t="s">
        <v>1</v>
      </c>
      <c r="P3" s="2" t="s">
        <v>2</v>
      </c>
      <c r="Q3" s="2" t="s">
        <v>0</v>
      </c>
      <c r="R3" s="2" t="s">
        <v>1</v>
      </c>
      <c r="S3" s="2" t="s">
        <v>2</v>
      </c>
      <c r="T3" s="4" t="s">
        <v>1</v>
      </c>
      <c r="U3" s="4" t="s">
        <v>2</v>
      </c>
      <c r="V3" s="4" t="s">
        <v>8</v>
      </c>
      <c r="W3" s="4" t="s">
        <v>9</v>
      </c>
      <c r="X3" s="4" t="s">
        <v>10</v>
      </c>
      <c r="Z3" s="2" t="s">
        <v>0</v>
      </c>
      <c r="AA3" s="2" t="s">
        <v>1</v>
      </c>
      <c r="AB3" s="2" t="s">
        <v>2</v>
      </c>
      <c r="AC3" s="2" t="s">
        <v>0</v>
      </c>
      <c r="AD3" s="2" t="s">
        <v>1</v>
      </c>
      <c r="AE3" s="2" t="s">
        <v>2</v>
      </c>
      <c r="AF3" s="2" t="s">
        <v>0</v>
      </c>
      <c r="AG3" s="2" t="s">
        <v>1</v>
      </c>
      <c r="AH3" s="2" t="s">
        <v>2</v>
      </c>
      <c r="AI3" s="2" t="s">
        <v>0</v>
      </c>
      <c r="AJ3" s="2" t="s">
        <v>1</v>
      </c>
      <c r="AK3" s="2" t="s">
        <v>2</v>
      </c>
      <c r="AL3" s="2" t="s">
        <v>0</v>
      </c>
      <c r="AM3" s="2" t="s">
        <v>1</v>
      </c>
      <c r="AN3" s="2" t="s">
        <v>2</v>
      </c>
      <c r="AO3" s="2" t="s">
        <v>0</v>
      </c>
      <c r="AP3" s="2" t="s">
        <v>1</v>
      </c>
      <c r="AQ3" s="2" t="s">
        <v>2</v>
      </c>
      <c r="AR3" s="4" t="s">
        <v>1</v>
      </c>
      <c r="AS3" s="4" t="s">
        <v>2</v>
      </c>
      <c r="AT3" s="4" t="s">
        <v>8</v>
      </c>
      <c r="AU3" s="4" t="s">
        <v>9</v>
      </c>
      <c r="AV3" s="4" t="s">
        <v>10</v>
      </c>
    </row>
    <row r="4" spans="2:48" s="3" customFormat="1" ht="17.25" x14ac:dyDescent="0.25">
      <c r="B4" s="2" t="s">
        <v>3</v>
      </c>
      <c r="C4" s="2" t="s">
        <v>4</v>
      </c>
      <c r="D4" s="2" t="s">
        <v>5</v>
      </c>
      <c r="E4" s="2" t="s">
        <v>3</v>
      </c>
      <c r="F4" s="2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2" t="s">
        <v>3</v>
      </c>
      <c r="L4" s="2" t="s">
        <v>4</v>
      </c>
      <c r="M4" s="2" t="s">
        <v>5</v>
      </c>
      <c r="N4" s="2" t="s">
        <v>3</v>
      </c>
      <c r="O4" s="2" t="s">
        <v>4</v>
      </c>
      <c r="P4" s="2" t="s">
        <v>5</v>
      </c>
      <c r="Q4" s="2" t="s">
        <v>3</v>
      </c>
      <c r="R4" s="2" t="s">
        <v>4</v>
      </c>
      <c r="S4" s="2" t="s">
        <v>5</v>
      </c>
      <c r="T4" s="4" t="s">
        <v>4</v>
      </c>
      <c r="U4" s="4" t="s">
        <v>11</v>
      </c>
      <c r="V4" s="4" t="s">
        <v>12</v>
      </c>
      <c r="W4" s="4"/>
      <c r="X4" s="4" t="s">
        <v>13</v>
      </c>
      <c r="Z4" s="2" t="s">
        <v>3</v>
      </c>
      <c r="AA4" s="2" t="s">
        <v>4</v>
      </c>
      <c r="AB4" s="2" t="s">
        <v>5</v>
      </c>
      <c r="AC4" s="2" t="s">
        <v>3</v>
      </c>
      <c r="AD4" s="2" t="s">
        <v>4</v>
      </c>
      <c r="AE4" s="2" t="s">
        <v>5</v>
      </c>
      <c r="AF4" s="2" t="s">
        <v>3</v>
      </c>
      <c r="AG4" s="2" t="s">
        <v>4</v>
      </c>
      <c r="AH4" s="2" t="s">
        <v>5</v>
      </c>
      <c r="AI4" s="2" t="s">
        <v>3</v>
      </c>
      <c r="AJ4" s="2" t="s">
        <v>4</v>
      </c>
      <c r="AK4" s="2" t="s">
        <v>5</v>
      </c>
      <c r="AL4" s="2" t="s">
        <v>3</v>
      </c>
      <c r="AM4" s="2" t="s">
        <v>4</v>
      </c>
      <c r="AN4" s="2" t="s">
        <v>5</v>
      </c>
      <c r="AO4" s="2" t="s">
        <v>3</v>
      </c>
      <c r="AP4" s="2" t="s">
        <v>4</v>
      </c>
      <c r="AQ4" s="2" t="s">
        <v>5</v>
      </c>
      <c r="AR4" s="4" t="s">
        <v>4</v>
      </c>
      <c r="AS4" s="4" t="s">
        <v>11</v>
      </c>
      <c r="AT4" s="4" t="s">
        <v>12</v>
      </c>
      <c r="AU4" s="4"/>
      <c r="AV4" s="4" t="s">
        <v>13</v>
      </c>
    </row>
    <row r="5" spans="2:48" x14ac:dyDescent="0.25">
      <c r="B5" s="1">
        <v>0</v>
      </c>
      <c r="C5" s="1">
        <v>1.49E-2</v>
      </c>
      <c r="D5" s="1">
        <v>7.5700000000000003E-2</v>
      </c>
      <c r="E5" s="1">
        <v>0</v>
      </c>
      <c r="F5" s="1">
        <v>1.49E-2</v>
      </c>
      <c r="G5" s="1">
        <v>7.5700000000000003E-2</v>
      </c>
      <c r="H5" s="1">
        <v>0</v>
      </c>
      <c r="I5" s="1">
        <v>0.27010000000000001</v>
      </c>
      <c r="J5" s="1">
        <v>1.7899999999999999E-2</v>
      </c>
      <c r="K5" s="1">
        <v>0</v>
      </c>
      <c r="L5" s="1">
        <v>1.6400000000000001E-2</v>
      </c>
      <c r="M5" s="1">
        <v>5.2600000000000001E-2</v>
      </c>
      <c r="N5" s="1">
        <v>0</v>
      </c>
      <c r="O5" s="1">
        <v>1.1599999999999999E-2</v>
      </c>
      <c r="P5" s="1">
        <v>0.1507</v>
      </c>
      <c r="Q5" s="1">
        <v>0</v>
      </c>
      <c r="R5" s="1">
        <v>0.2954</v>
      </c>
      <c r="S5" s="1">
        <v>1.77E-2</v>
      </c>
      <c r="T5" s="5">
        <f>AVERAGE(C5,F5,I5,L5,O5,R5)</f>
        <v>0.10388333333333333</v>
      </c>
      <c r="U5" s="5">
        <f>(AVERAGE(D5,G5,J5,M5,P5,S5))*1000</f>
        <v>65.050000000000011</v>
      </c>
      <c r="V5" s="5">
        <v>0</v>
      </c>
      <c r="W5" s="5">
        <v>0</v>
      </c>
      <c r="X5" s="5" t="e">
        <f>(V5*(10^-3))/W5</f>
        <v>#DIV/0!</v>
      </c>
      <c r="Z5" s="1">
        <v>0</v>
      </c>
      <c r="AA5" s="1">
        <v>0.47689999999999999</v>
      </c>
      <c r="AB5" s="1">
        <v>1.2800000000000001E-2</v>
      </c>
      <c r="AC5" s="1">
        <v>0</v>
      </c>
      <c r="AD5" s="1">
        <v>0.35709999999999997</v>
      </c>
      <c r="AE5" s="1">
        <v>1.8200000000000001E-2</v>
      </c>
      <c r="AF5" s="1">
        <v>0</v>
      </c>
      <c r="AG5" s="1">
        <v>0.36299999999999999</v>
      </c>
      <c r="AH5" s="1">
        <v>1.44E-2</v>
      </c>
      <c r="AI5" s="1">
        <v>0</v>
      </c>
      <c r="AJ5" s="1">
        <v>0.55769999999999997</v>
      </c>
      <c r="AK5" s="1">
        <v>2.24E-2</v>
      </c>
      <c r="AL5" s="1">
        <v>0</v>
      </c>
      <c r="AM5" s="1">
        <v>8.8099999999999998E-2</v>
      </c>
      <c r="AN5" s="1">
        <v>1.3100000000000001E-2</v>
      </c>
      <c r="AO5" s="1">
        <v>0</v>
      </c>
      <c r="AP5" s="1">
        <v>0.21759999999999999</v>
      </c>
      <c r="AQ5" s="1">
        <v>1.34E-2</v>
      </c>
      <c r="AR5" s="5">
        <f>AVERAGE(AA5,AD5,AG5,AJ5,AM5,AP5)</f>
        <v>0.34339999999999998</v>
      </c>
      <c r="AS5" s="5">
        <f>(AVERAGE(AB5,AE5,AH5,AK5,AN5,AQ5))*1000</f>
        <v>15.716666666666667</v>
      </c>
      <c r="AT5" s="5">
        <v>0</v>
      </c>
      <c r="AU5" s="5">
        <v>0</v>
      </c>
      <c r="AV5" s="5" t="e">
        <f>(AT5*(10^-3))/AU5</f>
        <v>#DIV/0!</v>
      </c>
    </row>
    <row r="6" spans="2:48" x14ac:dyDescent="0.25">
      <c r="B6" s="1">
        <v>0.1</v>
      </c>
      <c r="C6" s="1">
        <v>1.4999999999999999E-2</v>
      </c>
      <c r="D6" s="1">
        <v>7.4700000000000003E-2</v>
      </c>
      <c r="E6" s="1">
        <v>0.1</v>
      </c>
      <c r="F6" s="1">
        <v>1.4999999999999999E-2</v>
      </c>
      <c r="G6" s="1">
        <v>7.4700000000000003E-2</v>
      </c>
      <c r="H6" s="1">
        <v>0.1</v>
      </c>
      <c r="I6" s="1">
        <v>0.2702</v>
      </c>
      <c r="J6" s="1">
        <v>1.8200000000000001E-2</v>
      </c>
      <c r="K6" s="1">
        <v>0.1</v>
      </c>
      <c r="L6" s="1">
        <v>1.6500000000000001E-2</v>
      </c>
      <c r="M6" s="1">
        <v>5.1900000000000002E-2</v>
      </c>
      <c r="N6" s="1">
        <v>0.1</v>
      </c>
      <c r="O6" s="1">
        <v>1.1599999999999999E-2</v>
      </c>
      <c r="P6" s="1">
        <v>0.14979999999999999</v>
      </c>
      <c r="Q6" s="1">
        <v>0.1</v>
      </c>
      <c r="R6" s="1">
        <v>0.2954</v>
      </c>
      <c r="S6" s="1">
        <v>1.7999999999999999E-2</v>
      </c>
      <c r="T6" s="5">
        <f t="shared" ref="T6:T69" si="0">AVERAGE(C6,F6,I6,L6,O6,R6)</f>
        <v>0.10395</v>
      </c>
      <c r="U6" s="5">
        <f t="shared" ref="U6:U69" si="1">(AVERAGE(D6,G6,J6,M6,P6,S6))*1000</f>
        <v>64.55</v>
      </c>
      <c r="V6" s="5">
        <f>U6/(PI()*((18/2)^2))</f>
        <v>0.25366547102671222</v>
      </c>
      <c r="W6" s="5">
        <f>T6/37</f>
        <v>2.8094594594594595E-3</v>
      </c>
      <c r="X6" s="5">
        <f>(V6*(10^-3))/W6</f>
        <v>9.0289778047025995E-2</v>
      </c>
      <c r="Z6" s="1">
        <v>0.1</v>
      </c>
      <c r="AA6" s="1">
        <v>0.47710000000000002</v>
      </c>
      <c r="AB6" s="1">
        <v>1.2500000000000001E-2</v>
      </c>
      <c r="AC6" s="1">
        <v>0.1</v>
      </c>
      <c r="AD6" s="1">
        <v>0.35720000000000002</v>
      </c>
      <c r="AE6" s="1">
        <v>1.7999999999999999E-2</v>
      </c>
      <c r="AF6" s="1">
        <v>0.1</v>
      </c>
      <c r="AG6" s="1">
        <v>0.36309999999999998</v>
      </c>
      <c r="AH6" s="1">
        <v>1.4500000000000001E-2</v>
      </c>
      <c r="AI6" s="1">
        <v>0.1</v>
      </c>
      <c r="AJ6" s="1">
        <v>0.55779999999999996</v>
      </c>
      <c r="AK6" s="1">
        <v>2.23E-2</v>
      </c>
      <c r="AL6" s="1">
        <v>0.1</v>
      </c>
      <c r="AM6" s="1">
        <v>8.8200000000000001E-2</v>
      </c>
      <c r="AN6" s="1">
        <v>1.32E-2</v>
      </c>
      <c r="AO6" s="1">
        <v>0.1</v>
      </c>
      <c r="AP6" s="1">
        <v>0.2177</v>
      </c>
      <c r="AQ6" s="1">
        <v>1.34E-2</v>
      </c>
      <c r="AR6" s="5">
        <f t="shared" ref="AR6:AR69" si="2">AVERAGE(AA6,AD6,AG6,AJ6,AM6,AP6)</f>
        <v>0.34351666666666664</v>
      </c>
      <c r="AS6" s="5">
        <f t="shared" ref="AS6:AS69" si="3">(AVERAGE(AB6,AE6,AH6,AK6,AN6,AQ6))*1000</f>
        <v>15.65</v>
      </c>
      <c r="AT6" s="5">
        <f>AS6/(PI()*((18/2)^2))</f>
        <v>6.1500613812053392E-2</v>
      </c>
      <c r="AU6" s="5">
        <f>AR6/37</f>
        <v>9.2842342342342333E-3</v>
      </c>
      <c r="AV6" s="5">
        <f>(AT6*(10^-3))/AU6</f>
        <v>6.6241988580252563E-3</v>
      </c>
    </row>
    <row r="7" spans="2:48" x14ac:dyDescent="0.25">
      <c r="B7" s="1">
        <v>0.2</v>
      </c>
      <c r="C7" s="1">
        <v>1.6400000000000001E-2</v>
      </c>
      <c r="D7" s="1">
        <v>7.9500000000000001E-2</v>
      </c>
      <c r="E7" s="1">
        <v>0.2</v>
      </c>
      <c r="F7" s="1">
        <v>1.6400000000000001E-2</v>
      </c>
      <c r="G7" s="1">
        <v>7.9500000000000001E-2</v>
      </c>
      <c r="H7" s="1">
        <v>0.2</v>
      </c>
      <c r="I7" s="1">
        <v>0.2717</v>
      </c>
      <c r="J7" s="1">
        <v>2.1299999999999999E-2</v>
      </c>
      <c r="K7" s="1">
        <v>0.2</v>
      </c>
      <c r="L7" s="1">
        <v>1.78E-2</v>
      </c>
      <c r="M7" s="1">
        <v>5.62E-2</v>
      </c>
      <c r="N7" s="1">
        <v>0.2</v>
      </c>
      <c r="O7" s="1">
        <v>1.2999999999999999E-2</v>
      </c>
      <c r="P7" s="1">
        <v>0.1628</v>
      </c>
      <c r="Q7" s="1">
        <v>0.2</v>
      </c>
      <c r="R7" s="1">
        <v>0.29659999999999997</v>
      </c>
      <c r="S7" s="1">
        <v>2.0500000000000001E-2</v>
      </c>
      <c r="T7" s="5">
        <f t="shared" si="0"/>
        <v>0.10531666666666666</v>
      </c>
      <c r="U7" s="5">
        <f t="shared" si="1"/>
        <v>69.966666666666669</v>
      </c>
      <c r="V7" s="5">
        <f t="shared" ref="V7:V70" si="4">U7/(PI()*((18/2)^2))</f>
        <v>0.2749516259669863</v>
      </c>
      <c r="W7" s="5">
        <f t="shared" ref="W7:W70" si="5">T7/37</f>
        <v>2.8463963963963959E-3</v>
      </c>
      <c r="X7" s="5">
        <f t="shared" ref="X7:X70" si="6">(V7*(10^-3))/W7</f>
        <v>9.6596393360770652E-2</v>
      </c>
      <c r="Z7" s="1">
        <v>0.2</v>
      </c>
      <c r="AA7" s="1">
        <v>0.4783</v>
      </c>
      <c r="AB7" s="1">
        <v>1.55E-2</v>
      </c>
      <c r="AC7" s="1">
        <v>0.2</v>
      </c>
      <c r="AD7" s="1">
        <v>0.3584</v>
      </c>
      <c r="AE7" s="1">
        <v>2.0400000000000001E-2</v>
      </c>
      <c r="AF7" s="1">
        <v>0.2</v>
      </c>
      <c r="AG7" s="1">
        <v>0.3644</v>
      </c>
      <c r="AH7" s="1">
        <v>1.9E-2</v>
      </c>
      <c r="AI7" s="1">
        <v>0.2</v>
      </c>
      <c r="AJ7" s="1">
        <v>0.55930000000000002</v>
      </c>
      <c r="AK7" s="1">
        <v>2.63E-2</v>
      </c>
      <c r="AL7" s="1">
        <v>0.2</v>
      </c>
      <c r="AM7" s="1">
        <v>8.9599999999999999E-2</v>
      </c>
      <c r="AN7" s="1">
        <v>1.6299999999999999E-2</v>
      </c>
      <c r="AO7" s="1">
        <v>0.2</v>
      </c>
      <c r="AP7" s="1">
        <v>0.21909999999999999</v>
      </c>
      <c r="AQ7" s="1">
        <v>1.6799999999999999E-2</v>
      </c>
      <c r="AR7" s="5">
        <f t="shared" si="2"/>
        <v>0.34485000000000005</v>
      </c>
      <c r="AS7" s="5">
        <f t="shared" si="3"/>
        <v>19.05</v>
      </c>
      <c r="AT7" s="5">
        <f t="shared" ref="AT7:AT70" si="7">AS7/(PI()*((18/2)^2))</f>
        <v>7.4861769528410033E-2</v>
      </c>
      <c r="AU7" s="5">
        <f t="shared" ref="AU7:AU70" si="8">AR7/37</f>
        <v>9.3202702702702717E-3</v>
      </c>
      <c r="AV7" s="5">
        <f t="shared" ref="AV7:AV70" si="9">(AT7*(10^-3))/AU7</f>
        <v>8.0321457809226348E-3</v>
      </c>
    </row>
    <row r="8" spans="2:48" x14ac:dyDescent="0.25">
      <c r="B8" s="1">
        <v>0.3</v>
      </c>
      <c r="C8" s="1">
        <v>1.89E-2</v>
      </c>
      <c r="D8" s="1">
        <v>9.2899999999999996E-2</v>
      </c>
      <c r="E8" s="1">
        <v>0.3</v>
      </c>
      <c r="F8" s="1">
        <v>1.89E-2</v>
      </c>
      <c r="G8" s="1">
        <v>9.2899999999999996E-2</v>
      </c>
      <c r="H8" s="1">
        <v>0.3</v>
      </c>
      <c r="I8" s="1">
        <v>0.27410000000000001</v>
      </c>
      <c r="J8" s="1">
        <v>2.75E-2</v>
      </c>
      <c r="K8" s="1">
        <v>0.3</v>
      </c>
      <c r="L8" s="1">
        <v>2.0500000000000001E-2</v>
      </c>
      <c r="M8" s="1">
        <v>7.0699999999999999E-2</v>
      </c>
      <c r="N8" s="1">
        <v>0.3</v>
      </c>
      <c r="O8" s="1">
        <v>1.5599999999999999E-2</v>
      </c>
      <c r="P8" s="1">
        <v>0.20730000000000001</v>
      </c>
      <c r="Q8" s="1">
        <v>0.3</v>
      </c>
      <c r="R8" s="1">
        <v>0.29930000000000001</v>
      </c>
      <c r="S8" s="1">
        <v>2.9000000000000001E-2</v>
      </c>
      <c r="T8" s="5">
        <f t="shared" si="0"/>
        <v>0.10788333333333333</v>
      </c>
      <c r="U8" s="5">
        <f t="shared" si="1"/>
        <v>86.716666666666669</v>
      </c>
      <c r="V8" s="5">
        <f t="shared" si="4"/>
        <v>0.34077496662844919</v>
      </c>
      <c r="W8" s="5">
        <f t="shared" si="5"/>
        <v>2.9157657657657658E-3</v>
      </c>
      <c r="X8" s="5">
        <f t="shared" si="6"/>
        <v>0.11687323125523827</v>
      </c>
      <c r="Z8" s="1">
        <v>0.3</v>
      </c>
      <c r="AA8" s="1">
        <v>0.48089999999999999</v>
      </c>
      <c r="AB8" s="1">
        <v>2.52E-2</v>
      </c>
      <c r="AC8" s="1">
        <v>0.3</v>
      </c>
      <c r="AD8" s="1">
        <v>0.36099999999999999</v>
      </c>
      <c r="AE8" s="1">
        <v>2.63E-2</v>
      </c>
      <c r="AF8" s="1">
        <v>0.3</v>
      </c>
      <c r="AG8" s="1">
        <v>0.36680000000000001</v>
      </c>
      <c r="AH8" s="1">
        <v>3.0099999999999998E-2</v>
      </c>
      <c r="AI8" s="1">
        <v>0.3</v>
      </c>
      <c r="AJ8" s="1">
        <v>0.56179999999999997</v>
      </c>
      <c r="AK8" s="1">
        <v>3.6299999999999999E-2</v>
      </c>
      <c r="AL8" s="1">
        <v>0.3</v>
      </c>
      <c r="AM8" s="1">
        <v>9.2100000000000001E-2</v>
      </c>
      <c r="AN8" s="1">
        <v>2.2100000000000002E-2</v>
      </c>
      <c r="AO8" s="1">
        <v>0.3</v>
      </c>
      <c r="AP8" s="1">
        <v>0.22170000000000001</v>
      </c>
      <c r="AQ8" s="1">
        <v>2.63E-2</v>
      </c>
      <c r="AR8" s="5">
        <f t="shared" si="2"/>
        <v>0.34738333333333332</v>
      </c>
      <c r="AS8" s="5">
        <f t="shared" si="3"/>
        <v>27.716666666666669</v>
      </c>
      <c r="AT8" s="5">
        <f t="shared" si="7"/>
        <v>0.10891961743284856</v>
      </c>
      <c r="AU8" s="5">
        <f t="shared" si="8"/>
        <v>9.3887387387387392E-3</v>
      </c>
      <c r="AV8" s="5">
        <f t="shared" si="9"/>
        <v>1.1601091527175733E-2</v>
      </c>
    </row>
    <row r="9" spans="2:48" x14ac:dyDescent="0.25">
      <c r="B9" s="1">
        <v>0.4</v>
      </c>
      <c r="C9" s="1">
        <v>2.1100000000000001E-2</v>
      </c>
      <c r="D9" s="1">
        <v>0.10829999999999999</v>
      </c>
      <c r="E9" s="1">
        <v>0.4</v>
      </c>
      <c r="F9" s="1">
        <v>2.1100000000000001E-2</v>
      </c>
      <c r="G9" s="1">
        <v>0.10829999999999999</v>
      </c>
      <c r="H9" s="1">
        <v>0.4</v>
      </c>
      <c r="I9" s="1">
        <v>0.27650000000000002</v>
      </c>
      <c r="J9" s="1">
        <v>3.4200000000000001E-2</v>
      </c>
      <c r="K9" s="1">
        <v>0.4</v>
      </c>
      <c r="L9" s="1">
        <v>2.2700000000000001E-2</v>
      </c>
      <c r="M9" s="1">
        <v>8.2000000000000003E-2</v>
      </c>
      <c r="N9" s="1">
        <v>0.4</v>
      </c>
      <c r="O9" s="1">
        <v>1.78E-2</v>
      </c>
      <c r="P9" s="1">
        <v>0.25259999999999999</v>
      </c>
      <c r="Q9" s="1">
        <v>0.4</v>
      </c>
      <c r="R9" s="1">
        <v>0.30180000000000001</v>
      </c>
      <c r="S9" s="1">
        <v>3.6799999999999999E-2</v>
      </c>
      <c r="T9" s="5">
        <f t="shared" si="0"/>
        <v>0.11016666666666668</v>
      </c>
      <c r="U9" s="5">
        <f t="shared" si="1"/>
        <v>103.69999999999997</v>
      </c>
      <c r="V9" s="5">
        <f t="shared" si="4"/>
        <v>0.40751524934887762</v>
      </c>
      <c r="W9" s="5">
        <f t="shared" si="5"/>
        <v>2.9774774774774778E-3</v>
      </c>
      <c r="X9" s="5">
        <f t="shared" si="6"/>
        <v>0.13686593851051562</v>
      </c>
      <c r="Z9" s="1">
        <v>0.4</v>
      </c>
      <c r="AA9" s="1">
        <v>0.48330000000000001</v>
      </c>
      <c r="AB9" s="1">
        <v>3.3399999999999999E-2</v>
      </c>
      <c r="AC9" s="1">
        <v>0.4</v>
      </c>
      <c r="AD9" s="1">
        <v>0.36349999999999999</v>
      </c>
      <c r="AE9" s="1">
        <v>3.27E-2</v>
      </c>
      <c r="AF9" s="1">
        <v>0.4</v>
      </c>
      <c r="AG9" s="1">
        <v>0.36919999999999997</v>
      </c>
      <c r="AH9" s="1">
        <v>4.2599999999999999E-2</v>
      </c>
      <c r="AI9" s="1">
        <v>0.4</v>
      </c>
      <c r="AJ9" s="1">
        <v>0.56410000000000005</v>
      </c>
      <c r="AK9" s="1">
        <v>4.7500000000000001E-2</v>
      </c>
      <c r="AL9" s="1">
        <v>0.4</v>
      </c>
      <c r="AM9" s="1">
        <v>9.4299999999999995E-2</v>
      </c>
      <c r="AN9" s="1">
        <v>2.7400000000000001E-2</v>
      </c>
      <c r="AO9" s="1">
        <v>0.4</v>
      </c>
      <c r="AP9" s="1">
        <v>0.224</v>
      </c>
      <c r="AQ9" s="1">
        <v>3.5999999999999997E-2</v>
      </c>
      <c r="AR9" s="5">
        <f t="shared" si="2"/>
        <v>0.3497333333333334</v>
      </c>
      <c r="AS9" s="5">
        <f t="shared" si="3"/>
        <v>36.6</v>
      </c>
      <c r="AT9" s="5">
        <f t="shared" si="7"/>
        <v>0.14382891153489802</v>
      </c>
      <c r="AU9" s="5">
        <f t="shared" si="8"/>
        <v>9.4522522522522533E-3</v>
      </c>
      <c r="AV9" s="5">
        <f t="shared" si="9"/>
        <v>1.5216364068217384E-2</v>
      </c>
    </row>
    <row r="10" spans="2:48" x14ac:dyDescent="0.25">
      <c r="B10" s="1">
        <v>0.5</v>
      </c>
      <c r="C10" s="1">
        <v>2.3199999999999998E-2</v>
      </c>
      <c r="D10" s="1">
        <v>0.1206</v>
      </c>
      <c r="E10" s="1">
        <v>0.5</v>
      </c>
      <c r="F10" s="1">
        <v>2.3199999999999998E-2</v>
      </c>
      <c r="G10" s="1">
        <v>0.1206</v>
      </c>
      <c r="H10" s="1">
        <v>0.5</v>
      </c>
      <c r="I10" s="1">
        <v>0.27839999999999998</v>
      </c>
      <c r="J10" s="1">
        <v>3.7699999999999997E-2</v>
      </c>
      <c r="K10" s="1">
        <v>0.5</v>
      </c>
      <c r="L10" s="1">
        <v>2.46E-2</v>
      </c>
      <c r="M10" s="1">
        <v>8.8800000000000004E-2</v>
      </c>
      <c r="N10" s="1">
        <v>0.5</v>
      </c>
      <c r="O10" s="1">
        <v>1.9699999999999999E-2</v>
      </c>
      <c r="P10" s="1">
        <v>0.28620000000000001</v>
      </c>
      <c r="Q10" s="1">
        <v>0.5</v>
      </c>
      <c r="R10" s="1">
        <v>0.3034</v>
      </c>
      <c r="S10" s="1">
        <v>4.24E-2</v>
      </c>
      <c r="T10" s="5">
        <f t="shared" si="0"/>
        <v>0.11208333333333333</v>
      </c>
      <c r="U10" s="5">
        <f t="shared" si="1"/>
        <v>116.04999999999998</v>
      </c>
      <c r="V10" s="5">
        <f t="shared" si="4"/>
        <v>0.45604768261270251</v>
      </c>
      <c r="W10" s="5">
        <f t="shared" si="5"/>
        <v>3.0292792792792791E-3</v>
      </c>
      <c r="X10" s="5">
        <f t="shared" si="6"/>
        <v>0.15054659559854269</v>
      </c>
      <c r="Z10" s="1">
        <v>0.5</v>
      </c>
      <c r="AA10" s="1">
        <v>0.48509999999999998</v>
      </c>
      <c r="AB10" s="1">
        <v>3.44E-2</v>
      </c>
      <c r="AC10" s="1">
        <v>0.5</v>
      </c>
      <c r="AD10" s="1">
        <v>0.36530000000000001</v>
      </c>
      <c r="AE10" s="1">
        <v>3.6900000000000002E-2</v>
      </c>
      <c r="AF10" s="1">
        <v>0.5</v>
      </c>
      <c r="AG10" s="1">
        <v>0.37119999999999997</v>
      </c>
      <c r="AH10" s="1">
        <v>5.0099999999999999E-2</v>
      </c>
      <c r="AI10" s="1">
        <v>0.5</v>
      </c>
      <c r="AJ10" s="1">
        <v>0.56589999999999996</v>
      </c>
      <c r="AK10" s="1">
        <v>5.3900000000000003E-2</v>
      </c>
      <c r="AL10" s="1">
        <v>0.5</v>
      </c>
      <c r="AM10" s="1">
        <v>9.64E-2</v>
      </c>
      <c r="AN10" s="1">
        <v>2.8799999999999999E-2</v>
      </c>
      <c r="AO10" s="1">
        <v>0.5</v>
      </c>
      <c r="AP10" s="1">
        <v>0.22570000000000001</v>
      </c>
      <c r="AQ10" s="1">
        <v>4.24E-2</v>
      </c>
      <c r="AR10" s="5">
        <f t="shared" si="2"/>
        <v>0.35160000000000008</v>
      </c>
      <c r="AS10" s="5">
        <f t="shared" si="3"/>
        <v>41.083333333333336</v>
      </c>
      <c r="AT10" s="5">
        <f t="shared" si="7"/>
        <v>0.16144729823930948</v>
      </c>
      <c r="AU10" s="5">
        <f t="shared" si="8"/>
        <v>9.5027027027027051E-3</v>
      </c>
      <c r="AV10" s="5">
        <f t="shared" si="9"/>
        <v>1.698961898422767E-2</v>
      </c>
    </row>
    <row r="11" spans="2:48" x14ac:dyDescent="0.25">
      <c r="B11" s="1">
        <v>0.6</v>
      </c>
      <c r="C11" s="1">
        <v>2.47E-2</v>
      </c>
      <c r="D11" s="1">
        <v>0.1305</v>
      </c>
      <c r="E11" s="1">
        <v>0.6</v>
      </c>
      <c r="F11" s="1">
        <v>2.47E-2</v>
      </c>
      <c r="G11" s="1">
        <v>0.1305</v>
      </c>
      <c r="H11" s="1">
        <v>0.6</v>
      </c>
      <c r="I11" s="1">
        <v>0.28010000000000002</v>
      </c>
      <c r="J11" s="1">
        <v>4.0099999999999997E-2</v>
      </c>
      <c r="K11" s="1">
        <v>0.6</v>
      </c>
      <c r="L11" s="1">
        <v>2.6100000000000002E-2</v>
      </c>
      <c r="M11" s="1">
        <v>9.9199999999999997E-2</v>
      </c>
      <c r="N11" s="1">
        <v>0.6</v>
      </c>
      <c r="O11" s="1">
        <v>2.1299999999999999E-2</v>
      </c>
      <c r="P11" s="1">
        <v>0.31190000000000001</v>
      </c>
      <c r="Q11" s="1">
        <v>0.6</v>
      </c>
      <c r="R11" s="1">
        <v>0.30520000000000003</v>
      </c>
      <c r="S11" s="1">
        <v>4.7199999999999999E-2</v>
      </c>
      <c r="T11" s="5">
        <f t="shared" si="0"/>
        <v>0.11368333333333334</v>
      </c>
      <c r="U11" s="5">
        <f t="shared" si="1"/>
        <v>126.56666666666669</v>
      </c>
      <c r="V11" s="5">
        <f t="shared" si="4"/>
        <v>0.49737557112751174</v>
      </c>
      <c r="W11" s="5">
        <f t="shared" si="5"/>
        <v>3.0725225225225229E-3</v>
      </c>
      <c r="X11" s="5">
        <f t="shared" si="6"/>
        <v>0.16187857614764342</v>
      </c>
      <c r="Z11" s="1">
        <v>0.6</v>
      </c>
      <c r="AA11" s="1">
        <v>0.4869</v>
      </c>
      <c r="AB11" s="1">
        <v>3.6999999999999998E-2</v>
      </c>
      <c r="AC11" s="1">
        <v>0.6</v>
      </c>
      <c r="AD11" s="1">
        <v>0.36709999999999998</v>
      </c>
      <c r="AE11" s="1">
        <v>4.1500000000000002E-2</v>
      </c>
      <c r="AF11" s="1">
        <v>0.6</v>
      </c>
      <c r="AG11" s="1">
        <v>0.373</v>
      </c>
      <c r="AH11" s="1">
        <v>5.5300000000000002E-2</v>
      </c>
      <c r="AI11" s="1">
        <v>0.6</v>
      </c>
      <c r="AJ11" s="1">
        <v>0.56769999999999998</v>
      </c>
      <c r="AK11" s="1">
        <v>5.8299999999999998E-2</v>
      </c>
      <c r="AL11" s="1">
        <v>0.6</v>
      </c>
      <c r="AM11" s="1">
        <v>9.8199999999999996E-2</v>
      </c>
      <c r="AN11" s="1">
        <v>2.93E-2</v>
      </c>
      <c r="AO11" s="1">
        <v>0.6</v>
      </c>
      <c r="AP11" s="1">
        <v>0.2278</v>
      </c>
      <c r="AQ11" s="1">
        <v>4.82E-2</v>
      </c>
      <c r="AR11" s="5">
        <f t="shared" si="2"/>
        <v>0.35344999999999999</v>
      </c>
      <c r="AS11" s="5">
        <f t="shared" si="3"/>
        <v>44.93333333333333</v>
      </c>
      <c r="AT11" s="5">
        <f t="shared" si="7"/>
        <v>0.17657684221224274</v>
      </c>
      <c r="AU11" s="5">
        <f t="shared" si="8"/>
        <v>9.552702702702703E-3</v>
      </c>
      <c r="AV11" s="5">
        <f t="shared" si="9"/>
        <v>1.8484490484801192E-2</v>
      </c>
    </row>
    <row r="12" spans="2:48" x14ac:dyDescent="0.25">
      <c r="B12" s="1">
        <v>0.7</v>
      </c>
      <c r="C12" s="1">
        <v>2.64E-2</v>
      </c>
      <c r="D12" s="1">
        <v>0.14099999999999999</v>
      </c>
      <c r="E12" s="1">
        <v>0.7</v>
      </c>
      <c r="F12" s="1">
        <v>2.64E-2</v>
      </c>
      <c r="G12" s="1">
        <v>0.14099999999999999</v>
      </c>
      <c r="H12" s="1">
        <v>0.7</v>
      </c>
      <c r="I12" s="1">
        <v>0.28160000000000002</v>
      </c>
      <c r="J12" s="1">
        <v>4.2500000000000003E-2</v>
      </c>
      <c r="K12" s="1">
        <v>0.7</v>
      </c>
      <c r="L12" s="1">
        <v>2.8000000000000001E-2</v>
      </c>
      <c r="M12" s="1">
        <v>0.109</v>
      </c>
      <c r="N12" s="1">
        <v>0.7</v>
      </c>
      <c r="O12" s="1">
        <v>2.2800000000000001E-2</v>
      </c>
      <c r="P12" s="1">
        <v>0.33850000000000002</v>
      </c>
      <c r="Q12" s="1">
        <v>0.7</v>
      </c>
      <c r="R12" s="1">
        <v>0.30690000000000001</v>
      </c>
      <c r="S12" s="1">
        <v>5.1200000000000002E-2</v>
      </c>
      <c r="T12" s="5">
        <f t="shared" si="0"/>
        <v>0.11535000000000001</v>
      </c>
      <c r="U12" s="5">
        <f t="shared" si="1"/>
        <v>137.20000000000002</v>
      </c>
      <c r="V12" s="5">
        <f t="shared" si="4"/>
        <v>0.53916193067180362</v>
      </c>
      <c r="W12" s="5">
        <f t="shared" si="5"/>
        <v>3.1175675675675679E-3</v>
      </c>
      <c r="X12" s="5">
        <f t="shared" si="6"/>
        <v>0.17294314204470509</v>
      </c>
      <c r="Z12" s="1">
        <v>0.7</v>
      </c>
      <c r="AA12" s="1">
        <v>0.48849999999999999</v>
      </c>
      <c r="AB12" s="1">
        <v>3.9899999999999998E-2</v>
      </c>
      <c r="AC12" s="1">
        <v>0.7</v>
      </c>
      <c r="AD12" s="1">
        <v>0.36859999999999998</v>
      </c>
      <c r="AE12" s="1">
        <v>4.48E-2</v>
      </c>
      <c r="AF12" s="1">
        <v>0.7</v>
      </c>
      <c r="AG12" s="1">
        <v>0.37459999999999999</v>
      </c>
      <c r="AH12" s="1">
        <v>6.0999999999999999E-2</v>
      </c>
      <c r="AI12" s="1">
        <v>0.7</v>
      </c>
      <c r="AJ12" s="1">
        <v>0.56930000000000003</v>
      </c>
      <c r="AK12" s="1">
        <v>6.3700000000000007E-2</v>
      </c>
      <c r="AL12" s="1">
        <v>0.7</v>
      </c>
      <c r="AM12" s="1">
        <v>9.9699999999999997E-2</v>
      </c>
      <c r="AN12" s="1">
        <v>3.0099999999999998E-2</v>
      </c>
      <c r="AO12" s="1">
        <v>0.7</v>
      </c>
      <c r="AP12" s="1">
        <v>0.22919999999999999</v>
      </c>
      <c r="AQ12" s="1">
        <v>5.21E-2</v>
      </c>
      <c r="AR12" s="5">
        <f t="shared" si="2"/>
        <v>0.35498333333333337</v>
      </c>
      <c r="AS12" s="5">
        <f t="shared" si="3"/>
        <v>48.599999999999994</v>
      </c>
      <c r="AT12" s="5">
        <f t="shared" si="7"/>
        <v>0.19098593171027439</v>
      </c>
      <c r="AU12" s="5">
        <f t="shared" si="8"/>
        <v>9.5941441441441452E-3</v>
      </c>
      <c r="AV12" s="5">
        <f t="shared" si="9"/>
        <v>1.9906510559031369E-2</v>
      </c>
    </row>
    <row r="13" spans="2:48" x14ac:dyDescent="0.25">
      <c r="B13" s="1">
        <v>0.8</v>
      </c>
      <c r="C13" s="1">
        <v>2.8199999999999999E-2</v>
      </c>
      <c r="D13" s="1">
        <v>0.15060000000000001</v>
      </c>
      <c r="E13" s="1">
        <v>0.8</v>
      </c>
      <c r="F13" s="1">
        <v>2.8199999999999999E-2</v>
      </c>
      <c r="G13" s="1">
        <v>0.15060000000000001</v>
      </c>
      <c r="H13" s="1">
        <v>0.8</v>
      </c>
      <c r="I13" s="1">
        <v>0.28360000000000002</v>
      </c>
      <c r="J13" s="1">
        <v>4.5900000000000003E-2</v>
      </c>
      <c r="K13" s="1">
        <v>0.8</v>
      </c>
      <c r="L13" s="1">
        <v>2.9600000000000001E-2</v>
      </c>
      <c r="M13" s="1">
        <v>0.1182</v>
      </c>
      <c r="N13" s="1">
        <v>0.8</v>
      </c>
      <c r="O13" s="1">
        <v>2.46E-2</v>
      </c>
      <c r="P13" s="1">
        <v>0.36049999999999999</v>
      </c>
      <c r="Q13" s="1">
        <v>0.8</v>
      </c>
      <c r="R13" s="1">
        <v>0.3085</v>
      </c>
      <c r="S13" s="1">
        <v>5.6500000000000002E-2</v>
      </c>
      <c r="T13" s="5">
        <f t="shared" si="0"/>
        <v>0.11711666666666669</v>
      </c>
      <c r="U13" s="5">
        <f t="shared" si="1"/>
        <v>147.05000000000001</v>
      </c>
      <c r="V13" s="5">
        <f t="shared" si="4"/>
        <v>0.57786998473242501</v>
      </c>
      <c r="W13" s="5">
        <f t="shared" si="5"/>
        <v>3.1653153153153161E-3</v>
      </c>
      <c r="X13" s="5">
        <f t="shared" si="6"/>
        <v>0.18256316580418147</v>
      </c>
      <c r="Z13" s="1">
        <v>0.8</v>
      </c>
      <c r="AA13" s="1">
        <v>0.49020000000000002</v>
      </c>
      <c r="AB13" s="1">
        <v>4.4699999999999997E-2</v>
      </c>
      <c r="AC13" s="1">
        <v>0.8</v>
      </c>
      <c r="AD13" s="1">
        <v>0.37030000000000002</v>
      </c>
      <c r="AE13" s="1">
        <v>4.9700000000000001E-2</v>
      </c>
      <c r="AF13" s="1">
        <v>0.8</v>
      </c>
      <c r="AG13" s="1">
        <v>0.37640000000000001</v>
      </c>
      <c r="AH13" s="1">
        <v>6.6000000000000003E-2</v>
      </c>
      <c r="AI13" s="1">
        <v>0.8</v>
      </c>
      <c r="AJ13" s="1">
        <v>0.57120000000000004</v>
      </c>
      <c r="AK13" s="1">
        <v>6.8400000000000002E-2</v>
      </c>
      <c r="AL13" s="1">
        <v>0.8</v>
      </c>
      <c r="AM13" s="1">
        <v>0.10150000000000001</v>
      </c>
      <c r="AN13" s="1">
        <v>3.1199999999999999E-2</v>
      </c>
      <c r="AO13" s="1">
        <v>0.8</v>
      </c>
      <c r="AP13" s="1">
        <v>0.2311</v>
      </c>
      <c r="AQ13" s="1">
        <v>5.7700000000000001E-2</v>
      </c>
      <c r="AR13" s="5">
        <f t="shared" si="2"/>
        <v>0.35678333333333329</v>
      </c>
      <c r="AS13" s="5">
        <f t="shared" si="3"/>
        <v>52.949999999999996</v>
      </c>
      <c r="AT13" s="5">
        <f t="shared" si="7"/>
        <v>0.20808035152384835</v>
      </c>
      <c r="AU13" s="5">
        <f t="shared" si="8"/>
        <v>9.6427927927927922E-3</v>
      </c>
      <c r="AV13" s="5">
        <f t="shared" si="9"/>
        <v>2.1578847123975495E-2</v>
      </c>
    </row>
    <row r="14" spans="2:48" x14ac:dyDescent="0.25">
      <c r="B14" s="1">
        <v>0.9</v>
      </c>
      <c r="C14" s="1">
        <v>2.9600000000000001E-2</v>
      </c>
      <c r="D14" s="1">
        <v>0.15720000000000001</v>
      </c>
      <c r="E14" s="1">
        <v>0.9</v>
      </c>
      <c r="F14" s="1">
        <v>2.9600000000000001E-2</v>
      </c>
      <c r="G14" s="1">
        <v>0.15720000000000001</v>
      </c>
      <c r="H14" s="1">
        <v>0.9</v>
      </c>
      <c r="I14" s="1">
        <v>0.28489999999999999</v>
      </c>
      <c r="J14" s="1">
        <v>4.7699999999999999E-2</v>
      </c>
      <c r="K14" s="1">
        <v>0.9</v>
      </c>
      <c r="L14" s="1">
        <v>3.1399999999999997E-2</v>
      </c>
      <c r="M14" s="1">
        <v>0.1273</v>
      </c>
      <c r="N14" s="1">
        <v>0.9</v>
      </c>
      <c r="O14" s="1">
        <v>2.6200000000000001E-2</v>
      </c>
      <c r="P14" s="1">
        <v>0.38629999999999998</v>
      </c>
      <c r="Q14" s="1">
        <v>0.9</v>
      </c>
      <c r="R14" s="1">
        <v>0.31040000000000001</v>
      </c>
      <c r="S14" s="1">
        <v>6.1400000000000003E-2</v>
      </c>
      <c r="T14" s="5">
        <f t="shared" si="0"/>
        <v>0.11868333333333332</v>
      </c>
      <c r="U14" s="5">
        <f t="shared" si="1"/>
        <v>156.18333333333334</v>
      </c>
      <c r="V14" s="5">
        <f t="shared" si="4"/>
        <v>0.61376171675479474</v>
      </c>
      <c r="W14" s="5">
        <f t="shared" si="5"/>
        <v>3.2076576576576575E-3</v>
      </c>
      <c r="X14" s="5">
        <f t="shared" si="6"/>
        <v>0.19134265007662468</v>
      </c>
      <c r="Z14" s="1">
        <v>0.9</v>
      </c>
      <c r="AA14" s="1">
        <v>0.4919</v>
      </c>
      <c r="AB14" s="1">
        <v>4.7899999999999998E-2</v>
      </c>
      <c r="AC14" s="1">
        <v>0.9</v>
      </c>
      <c r="AD14" s="1">
        <v>0.372</v>
      </c>
      <c r="AE14" s="1">
        <v>5.28E-2</v>
      </c>
      <c r="AF14" s="1">
        <v>0.9</v>
      </c>
      <c r="AG14" s="1">
        <v>0.37780000000000002</v>
      </c>
      <c r="AH14" s="1">
        <v>6.9099999999999995E-2</v>
      </c>
      <c r="AI14" s="1">
        <v>0.9</v>
      </c>
      <c r="AJ14" s="1">
        <v>0.57269999999999999</v>
      </c>
      <c r="AK14" s="1">
        <v>7.0400000000000004E-2</v>
      </c>
      <c r="AL14" s="1">
        <v>0.9</v>
      </c>
      <c r="AM14" s="1">
        <v>0.10290000000000001</v>
      </c>
      <c r="AN14" s="1">
        <v>3.1600000000000003E-2</v>
      </c>
      <c r="AO14" s="1">
        <v>0.9</v>
      </c>
      <c r="AP14" s="1">
        <v>0.23269999999999999</v>
      </c>
      <c r="AQ14" s="1">
        <v>6.1800000000000001E-2</v>
      </c>
      <c r="AR14" s="5">
        <f t="shared" si="2"/>
        <v>0.35833333333333334</v>
      </c>
      <c r="AS14" s="5">
        <f t="shared" si="3"/>
        <v>55.600000000000009</v>
      </c>
      <c r="AT14" s="5">
        <f t="shared" si="7"/>
        <v>0.21849419347924401</v>
      </c>
      <c r="AU14" s="5">
        <f t="shared" si="8"/>
        <v>9.6846846846846846E-3</v>
      </c>
      <c r="AV14" s="5">
        <f t="shared" si="9"/>
        <v>2.256079579181031E-2</v>
      </c>
    </row>
    <row r="15" spans="2:48" x14ac:dyDescent="0.25">
      <c r="B15" s="1">
        <v>1</v>
      </c>
      <c r="C15" s="1">
        <v>3.1600000000000003E-2</v>
      </c>
      <c r="D15" s="1">
        <v>0.1696</v>
      </c>
      <c r="E15" s="1">
        <v>1</v>
      </c>
      <c r="F15" s="1">
        <v>3.1600000000000003E-2</v>
      </c>
      <c r="G15" s="1">
        <v>0.1696</v>
      </c>
      <c r="H15" s="1">
        <v>1</v>
      </c>
      <c r="I15" s="1">
        <v>0.28689999999999999</v>
      </c>
      <c r="J15" s="1">
        <v>5.1499999999999997E-2</v>
      </c>
      <c r="K15" s="1">
        <v>1</v>
      </c>
      <c r="L15" s="1">
        <v>3.2899999999999999E-2</v>
      </c>
      <c r="M15" s="1">
        <v>0.1331</v>
      </c>
      <c r="N15" s="1">
        <v>1</v>
      </c>
      <c r="O15" s="1">
        <v>2.81E-2</v>
      </c>
      <c r="P15" s="1">
        <v>0.40820000000000001</v>
      </c>
      <c r="Q15" s="1">
        <v>1</v>
      </c>
      <c r="R15" s="1">
        <v>0.31190000000000001</v>
      </c>
      <c r="S15" s="1">
        <v>6.6799999999999998E-2</v>
      </c>
      <c r="T15" s="5">
        <f t="shared" si="0"/>
        <v>0.1205</v>
      </c>
      <c r="U15" s="5">
        <f t="shared" si="1"/>
        <v>166.46666666666667</v>
      </c>
      <c r="V15" s="5">
        <f t="shared" si="4"/>
        <v>0.65417266321063816</v>
      </c>
      <c r="W15" s="5">
        <f t="shared" si="5"/>
        <v>3.2567567567567566E-3</v>
      </c>
      <c r="X15" s="5">
        <f t="shared" si="6"/>
        <v>0.20086629492774782</v>
      </c>
      <c r="Z15" s="1">
        <v>1</v>
      </c>
      <c r="AA15" s="1">
        <v>0.49359999999999998</v>
      </c>
      <c r="AB15" s="1">
        <v>5.2400000000000002E-2</v>
      </c>
      <c r="AC15" s="1">
        <v>1</v>
      </c>
      <c r="AD15" s="1">
        <v>0.37369999999999998</v>
      </c>
      <c r="AE15" s="1">
        <v>5.8299999999999998E-2</v>
      </c>
      <c r="AF15" s="1">
        <v>1</v>
      </c>
      <c r="AG15" s="1">
        <v>0.37969999999999998</v>
      </c>
      <c r="AH15" s="1">
        <v>7.3599999999999999E-2</v>
      </c>
      <c r="AI15" s="1">
        <v>1</v>
      </c>
      <c r="AJ15" s="1">
        <v>0.5746</v>
      </c>
      <c r="AK15" s="1">
        <v>7.0900000000000005E-2</v>
      </c>
      <c r="AL15" s="1">
        <v>1</v>
      </c>
      <c r="AM15" s="1">
        <v>0.1048</v>
      </c>
      <c r="AN15" s="1">
        <v>3.3099999999999997E-2</v>
      </c>
      <c r="AO15" s="1">
        <v>1</v>
      </c>
      <c r="AP15" s="1">
        <v>0.2344</v>
      </c>
      <c r="AQ15" s="1">
        <v>6.7100000000000007E-2</v>
      </c>
      <c r="AR15" s="5">
        <f t="shared" si="2"/>
        <v>0.36013333333333336</v>
      </c>
      <c r="AS15" s="5">
        <f t="shared" si="3"/>
        <v>59.233333333333334</v>
      </c>
      <c r="AT15" s="5">
        <f t="shared" si="7"/>
        <v>0.23277229125456628</v>
      </c>
      <c r="AU15" s="5">
        <f t="shared" si="8"/>
        <v>9.7333333333333334E-3</v>
      </c>
      <c r="AV15" s="5">
        <f t="shared" si="9"/>
        <v>2.3914961430263657E-2</v>
      </c>
    </row>
    <row r="16" spans="2:48" x14ac:dyDescent="0.25">
      <c r="B16" s="1">
        <v>1.1000000000000001</v>
      </c>
      <c r="C16" s="1">
        <v>3.2899999999999999E-2</v>
      </c>
      <c r="D16" s="1">
        <v>0.17710000000000001</v>
      </c>
      <c r="E16" s="1">
        <v>1.1000000000000001</v>
      </c>
      <c r="F16" s="1">
        <v>3.2899999999999999E-2</v>
      </c>
      <c r="G16" s="1">
        <v>0.17710000000000001</v>
      </c>
      <c r="H16" s="1">
        <v>1.1000000000000001</v>
      </c>
      <c r="I16" s="1">
        <v>0.28849999999999998</v>
      </c>
      <c r="J16" s="1">
        <v>5.3900000000000003E-2</v>
      </c>
      <c r="K16" s="1">
        <v>1.1000000000000001</v>
      </c>
      <c r="L16" s="1">
        <v>3.4599999999999999E-2</v>
      </c>
      <c r="M16" s="1">
        <v>0.14269999999999999</v>
      </c>
      <c r="N16" s="1">
        <v>1.1000000000000001</v>
      </c>
      <c r="O16" s="1">
        <v>2.9700000000000001E-2</v>
      </c>
      <c r="P16" s="1">
        <v>0.43</v>
      </c>
      <c r="Q16" s="1">
        <v>1.1000000000000001</v>
      </c>
      <c r="R16" s="1">
        <v>0.31380000000000002</v>
      </c>
      <c r="S16" s="1">
        <v>7.3200000000000001E-2</v>
      </c>
      <c r="T16" s="5">
        <f t="shared" si="0"/>
        <v>0.12206666666666666</v>
      </c>
      <c r="U16" s="5">
        <f t="shared" si="1"/>
        <v>175.66666666666663</v>
      </c>
      <c r="V16" s="5">
        <f t="shared" si="4"/>
        <v>0.69032637867842661</v>
      </c>
      <c r="W16" s="5">
        <f t="shared" si="5"/>
        <v>3.2990990990990989E-3</v>
      </c>
      <c r="X16" s="5">
        <f t="shared" si="6"/>
        <v>0.20924693619144008</v>
      </c>
      <c r="Z16" s="1">
        <v>1.1000000000000001</v>
      </c>
      <c r="AA16" s="1">
        <v>0.4955</v>
      </c>
      <c r="AB16" s="1">
        <v>5.6500000000000002E-2</v>
      </c>
      <c r="AC16" s="1">
        <v>1.1000000000000001</v>
      </c>
      <c r="AD16" s="1">
        <v>0.37559999999999999</v>
      </c>
      <c r="AE16" s="1">
        <v>6.3E-2</v>
      </c>
      <c r="AF16" s="1">
        <v>1.1000000000000001</v>
      </c>
      <c r="AG16" s="1">
        <v>0.38109999999999999</v>
      </c>
      <c r="AH16" s="1">
        <v>7.5399999999999995E-2</v>
      </c>
      <c r="AI16" s="1">
        <v>1.1000000000000001</v>
      </c>
      <c r="AJ16" s="1">
        <v>0.57609999999999995</v>
      </c>
      <c r="AK16" s="1">
        <v>7.2900000000000006E-2</v>
      </c>
      <c r="AL16" s="1">
        <v>1.1000000000000001</v>
      </c>
      <c r="AM16" s="1">
        <v>0.10630000000000001</v>
      </c>
      <c r="AN16" s="1">
        <v>3.32E-2</v>
      </c>
      <c r="AO16" s="1">
        <v>1.1000000000000001</v>
      </c>
      <c r="AP16" s="1">
        <v>0.23599999999999999</v>
      </c>
      <c r="AQ16" s="1">
        <v>7.0199999999999999E-2</v>
      </c>
      <c r="AR16" s="5">
        <f t="shared" si="2"/>
        <v>0.36176666666666674</v>
      </c>
      <c r="AS16" s="5">
        <f t="shared" si="3"/>
        <v>61.86666666666666</v>
      </c>
      <c r="AT16" s="5">
        <f t="shared" si="7"/>
        <v>0.2431206373486072</v>
      </c>
      <c r="AU16" s="5">
        <f t="shared" si="8"/>
        <v>9.7774774774774791E-3</v>
      </c>
      <c r="AV16" s="5">
        <f t="shared" si="9"/>
        <v>2.4865374316498108E-2</v>
      </c>
    </row>
    <row r="17" spans="2:48" x14ac:dyDescent="0.25">
      <c r="B17" s="1">
        <v>1.2</v>
      </c>
      <c r="C17" s="1">
        <v>3.49E-2</v>
      </c>
      <c r="D17" s="1">
        <v>0.18790000000000001</v>
      </c>
      <c r="E17" s="1">
        <v>1.2</v>
      </c>
      <c r="F17" s="1">
        <v>3.49E-2</v>
      </c>
      <c r="G17" s="1">
        <v>0.18790000000000001</v>
      </c>
      <c r="H17" s="1">
        <v>1.2</v>
      </c>
      <c r="I17" s="1">
        <v>0.29020000000000001</v>
      </c>
      <c r="J17" s="1">
        <v>5.7500000000000002E-2</v>
      </c>
      <c r="K17" s="1">
        <v>1.2</v>
      </c>
      <c r="L17" s="1">
        <v>3.6299999999999999E-2</v>
      </c>
      <c r="M17" s="1">
        <v>0.14960000000000001</v>
      </c>
      <c r="N17" s="1">
        <v>1.2</v>
      </c>
      <c r="O17" s="1">
        <v>3.1399999999999997E-2</v>
      </c>
      <c r="P17" s="1">
        <v>0.45090000000000002</v>
      </c>
      <c r="Q17" s="1">
        <v>1.2</v>
      </c>
      <c r="R17" s="1">
        <v>0.31530000000000002</v>
      </c>
      <c r="S17" s="1">
        <v>7.7499999999999999E-2</v>
      </c>
      <c r="T17" s="5">
        <f t="shared" si="0"/>
        <v>0.12383333333333334</v>
      </c>
      <c r="U17" s="5">
        <f t="shared" si="1"/>
        <v>185.21666666666667</v>
      </c>
      <c r="V17" s="5">
        <f t="shared" si="4"/>
        <v>0.72785550723466375</v>
      </c>
      <c r="W17" s="5">
        <f t="shared" si="5"/>
        <v>3.3468468468468471E-3</v>
      </c>
      <c r="X17" s="5">
        <f t="shared" si="6"/>
        <v>0.21747499677805565</v>
      </c>
      <c r="Z17" s="1">
        <v>1.2</v>
      </c>
      <c r="AA17" s="1">
        <v>0.49690000000000001</v>
      </c>
      <c r="AB17" s="1">
        <v>0.06</v>
      </c>
      <c r="AC17" s="1">
        <v>1.2</v>
      </c>
      <c r="AD17" s="1">
        <v>0.37709999999999999</v>
      </c>
      <c r="AE17" s="1">
        <v>6.7400000000000002E-2</v>
      </c>
      <c r="AF17" s="1">
        <v>1.2</v>
      </c>
      <c r="AG17" s="1">
        <v>0.3831</v>
      </c>
      <c r="AH17" s="1">
        <v>8.14E-2</v>
      </c>
      <c r="AI17" s="1">
        <v>1.2</v>
      </c>
      <c r="AJ17" s="1">
        <v>0.57769999999999999</v>
      </c>
      <c r="AK17" s="1">
        <v>7.8600000000000003E-2</v>
      </c>
      <c r="AL17" s="1">
        <v>1.2</v>
      </c>
      <c r="AM17" s="1">
        <v>0.1082</v>
      </c>
      <c r="AN17" s="1">
        <v>3.44E-2</v>
      </c>
      <c r="AO17" s="1">
        <v>1.2</v>
      </c>
      <c r="AP17" s="1">
        <v>0.23749999999999999</v>
      </c>
      <c r="AQ17" s="1">
        <v>7.3099999999999998E-2</v>
      </c>
      <c r="AR17" s="5">
        <f t="shared" si="2"/>
        <v>0.36341666666666667</v>
      </c>
      <c r="AS17" s="5">
        <f t="shared" si="3"/>
        <v>65.816666666666663</v>
      </c>
      <c r="AT17" s="5">
        <f t="shared" si="7"/>
        <v>0.25864315648966862</v>
      </c>
      <c r="AU17" s="5">
        <f t="shared" si="8"/>
        <v>9.8220720720720717E-3</v>
      </c>
      <c r="AV17" s="5">
        <f t="shared" si="9"/>
        <v>2.6332850603396671E-2</v>
      </c>
    </row>
    <row r="18" spans="2:48" x14ac:dyDescent="0.25">
      <c r="B18" s="1">
        <v>1.3</v>
      </c>
      <c r="C18" s="1">
        <v>3.6400000000000002E-2</v>
      </c>
      <c r="D18" s="1">
        <v>0.19620000000000001</v>
      </c>
      <c r="E18" s="1">
        <v>1.3</v>
      </c>
      <c r="F18" s="1">
        <v>3.6400000000000002E-2</v>
      </c>
      <c r="G18" s="1">
        <v>0.19620000000000001</v>
      </c>
      <c r="H18" s="1">
        <v>1.3</v>
      </c>
      <c r="I18" s="1">
        <v>0.2918</v>
      </c>
      <c r="J18" s="1">
        <v>6.0299999999999999E-2</v>
      </c>
      <c r="K18" s="1">
        <v>1.3</v>
      </c>
      <c r="L18" s="1">
        <v>3.7900000000000003E-2</v>
      </c>
      <c r="M18" s="1">
        <v>0.15959999999999999</v>
      </c>
      <c r="N18" s="1">
        <v>1.3</v>
      </c>
      <c r="O18" s="1">
        <v>3.2899999999999999E-2</v>
      </c>
      <c r="P18" s="1">
        <v>0.4657</v>
      </c>
      <c r="Q18" s="1">
        <v>1.3</v>
      </c>
      <c r="R18" s="1">
        <v>0.31690000000000002</v>
      </c>
      <c r="S18" s="1">
        <v>8.3599999999999994E-2</v>
      </c>
      <c r="T18" s="5">
        <f t="shared" si="0"/>
        <v>0.12538333333333332</v>
      </c>
      <c r="U18" s="5">
        <f t="shared" si="1"/>
        <v>193.6</v>
      </c>
      <c r="V18" s="5">
        <f t="shared" si="4"/>
        <v>0.76079992549607256</v>
      </c>
      <c r="W18" s="5">
        <f t="shared" si="5"/>
        <v>3.3887387387387382E-3</v>
      </c>
      <c r="X18" s="5">
        <f t="shared" si="6"/>
        <v>0.22450828587016902</v>
      </c>
      <c r="Z18" s="1">
        <v>1.3</v>
      </c>
      <c r="AA18" s="1">
        <v>0.49859999999999999</v>
      </c>
      <c r="AB18" s="1">
        <v>6.4699999999999994E-2</v>
      </c>
      <c r="AC18" s="1">
        <v>1.3</v>
      </c>
      <c r="AD18" s="1">
        <v>0.37880000000000003</v>
      </c>
      <c r="AE18" s="1">
        <v>7.2800000000000004E-2</v>
      </c>
      <c r="AF18" s="1">
        <v>1.3</v>
      </c>
      <c r="AG18" s="1">
        <v>0.38479999999999998</v>
      </c>
      <c r="AH18" s="1">
        <v>8.5599999999999996E-2</v>
      </c>
      <c r="AI18" s="1">
        <v>1.3</v>
      </c>
      <c r="AJ18" s="1">
        <v>0.57930000000000004</v>
      </c>
      <c r="AK18" s="1">
        <v>8.3199999999999996E-2</v>
      </c>
      <c r="AL18" s="1">
        <v>1.3</v>
      </c>
      <c r="AM18" s="1">
        <v>0.10979999999999999</v>
      </c>
      <c r="AN18" s="1">
        <v>3.5099999999999999E-2</v>
      </c>
      <c r="AO18" s="1">
        <v>1.3</v>
      </c>
      <c r="AP18" s="1">
        <v>0.23930000000000001</v>
      </c>
      <c r="AQ18" s="1">
        <v>7.6200000000000004E-2</v>
      </c>
      <c r="AR18" s="5">
        <f t="shared" si="2"/>
        <v>0.36509999999999998</v>
      </c>
      <c r="AS18" s="5">
        <f t="shared" si="3"/>
        <v>69.600000000000009</v>
      </c>
      <c r="AT18" s="5">
        <f t="shared" si="7"/>
        <v>0.27351071701718316</v>
      </c>
      <c r="AU18" s="5">
        <f t="shared" si="8"/>
        <v>9.8675675675675666E-3</v>
      </c>
      <c r="AV18" s="5">
        <f t="shared" si="9"/>
        <v>2.771814990313826E-2</v>
      </c>
    </row>
    <row r="19" spans="2:48" x14ac:dyDescent="0.25">
      <c r="B19" s="1">
        <v>1.4</v>
      </c>
      <c r="C19" s="1">
        <v>3.8199999999999998E-2</v>
      </c>
      <c r="D19" s="1">
        <v>0.20649999999999999</v>
      </c>
      <c r="E19" s="1">
        <v>1.4</v>
      </c>
      <c r="F19" s="1">
        <v>3.8199999999999998E-2</v>
      </c>
      <c r="G19" s="1">
        <v>0.20649999999999999</v>
      </c>
      <c r="H19" s="1">
        <v>1.4</v>
      </c>
      <c r="I19" s="1">
        <v>0.29330000000000001</v>
      </c>
      <c r="J19" s="1">
        <v>6.3200000000000006E-2</v>
      </c>
      <c r="K19" s="1">
        <v>1.4</v>
      </c>
      <c r="L19" s="1">
        <v>3.9699999999999999E-2</v>
      </c>
      <c r="M19" s="1">
        <v>0.16789999999999999</v>
      </c>
      <c r="N19" s="1">
        <v>1.4</v>
      </c>
      <c r="O19" s="1">
        <v>3.4599999999999999E-2</v>
      </c>
      <c r="P19" s="1">
        <v>0.48649999999999999</v>
      </c>
      <c r="Q19" s="1">
        <v>1.4</v>
      </c>
      <c r="R19" s="1">
        <v>0.31840000000000002</v>
      </c>
      <c r="S19" s="1">
        <v>8.8200000000000001E-2</v>
      </c>
      <c r="T19" s="5">
        <f t="shared" si="0"/>
        <v>0.12706666666666669</v>
      </c>
      <c r="U19" s="5">
        <f t="shared" si="1"/>
        <v>203.1333333333333</v>
      </c>
      <c r="V19" s="5">
        <f t="shared" si="4"/>
        <v>0.79826355819095485</v>
      </c>
      <c r="W19" s="5">
        <f t="shared" si="5"/>
        <v>3.4342342342342349E-3</v>
      </c>
      <c r="X19" s="5">
        <f t="shared" si="6"/>
        <v>0.23244295634626436</v>
      </c>
      <c r="Z19" s="1">
        <v>1.4</v>
      </c>
      <c r="AA19" s="1">
        <v>0.50009999999999999</v>
      </c>
      <c r="AB19" s="1">
        <v>6.7900000000000002E-2</v>
      </c>
      <c r="AC19" s="1">
        <v>1.4</v>
      </c>
      <c r="AD19" s="1">
        <v>0.38030000000000003</v>
      </c>
      <c r="AE19" s="1">
        <v>7.6499999999999999E-2</v>
      </c>
      <c r="AF19" s="1">
        <v>1.4</v>
      </c>
      <c r="AG19" s="1">
        <v>0.38640000000000002</v>
      </c>
      <c r="AH19" s="1">
        <v>9.1800000000000007E-2</v>
      </c>
      <c r="AI19" s="1">
        <v>1.4</v>
      </c>
      <c r="AJ19" s="1">
        <v>0.58099999999999996</v>
      </c>
      <c r="AK19" s="1">
        <v>8.9499999999999996E-2</v>
      </c>
      <c r="AL19" s="1">
        <v>1.4</v>
      </c>
      <c r="AM19" s="1">
        <v>0.1114</v>
      </c>
      <c r="AN19" s="1">
        <v>3.5999999999999997E-2</v>
      </c>
      <c r="AO19" s="1">
        <v>1.4</v>
      </c>
      <c r="AP19" s="1">
        <v>0.24079999999999999</v>
      </c>
      <c r="AQ19" s="1">
        <v>7.9699999999999993E-2</v>
      </c>
      <c r="AR19" s="5">
        <f t="shared" si="2"/>
        <v>0.3666666666666667</v>
      </c>
      <c r="AS19" s="5">
        <f t="shared" si="3"/>
        <v>73.566666666666649</v>
      </c>
      <c r="AT19" s="5">
        <f t="shared" si="7"/>
        <v>0.28909873201959913</v>
      </c>
      <c r="AU19" s="5">
        <f t="shared" si="8"/>
        <v>9.909909909909911E-3</v>
      </c>
      <c r="AV19" s="5">
        <f t="shared" si="9"/>
        <v>2.9172690231068638E-2</v>
      </c>
    </row>
    <row r="20" spans="2:48" x14ac:dyDescent="0.25">
      <c r="B20" s="1">
        <v>1.5</v>
      </c>
      <c r="C20" s="1">
        <v>3.9800000000000002E-2</v>
      </c>
      <c r="D20" s="1">
        <v>0.2142</v>
      </c>
      <c r="E20" s="1">
        <v>1.5</v>
      </c>
      <c r="F20" s="1">
        <v>3.9800000000000002E-2</v>
      </c>
      <c r="G20" s="1">
        <v>0.2142</v>
      </c>
      <c r="H20" s="1">
        <v>1.5</v>
      </c>
      <c r="I20" s="1">
        <v>0.29520000000000002</v>
      </c>
      <c r="J20" s="1">
        <v>6.6900000000000001E-2</v>
      </c>
      <c r="K20" s="1">
        <v>1.5</v>
      </c>
      <c r="L20" s="1">
        <v>4.1300000000000003E-2</v>
      </c>
      <c r="M20" s="1">
        <v>0.17699999999999999</v>
      </c>
      <c r="N20" s="1">
        <v>1.5</v>
      </c>
      <c r="O20" s="1">
        <v>3.6299999999999999E-2</v>
      </c>
      <c r="P20" s="1">
        <v>0.50029999999999997</v>
      </c>
      <c r="Q20" s="1">
        <v>1.5</v>
      </c>
      <c r="R20" s="1">
        <v>0.32029999999999997</v>
      </c>
      <c r="S20" s="1">
        <v>9.5100000000000004E-2</v>
      </c>
      <c r="T20" s="5">
        <f t="shared" si="0"/>
        <v>0.12878333333333333</v>
      </c>
      <c r="U20" s="5">
        <f t="shared" si="1"/>
        <v>211.28333333333336</v>
      </c>
      <c r="V20" s="5">
        <f t="shared" si="4"/>
        <v>0.83029103439339813</v>
      </c>
      <c r="W20" s="5">
        <f t="shared" si="5"/>
        <v>3.4806306306306308E-3</v>
      </c>
      <c r="X20" s="5">
        <f t="shared" si="6"/>
        <v>0.23854614939217597</v>
      </c>
      <c r="Z20" s="1">
        <v>1.5</v>
      </c>
      <c r="AA20" s="1">
        <v>0.502</v>
      </c>
      <c r="AB20" s="1">
        <v>7.3899999999999993E-2</v>
      </c>
      <c r="AC20" s="1">
        <v>1.5</v>
      </c>
      <c r="AD20" s="1">
        <v>0.3821</v>
      </c>
      <c r="AE20" s="1">
        <v>8.2799999999999999E-2</v>
      </c>
      <c r="AF20" s="1">
        <v>1.5</v>
      </c>
      <c r="AG20" s="1">
        <v>0.38800000000000001</v>
      </c>
      <c r="AH20" s="1">
        <v>9.7299999999999998E-2</v>
      </c>
      <c r="AI20" s="1">
        <v>1.5</v>
      </c>
      <c r="AJ20" s="1">
        <v>0.58289999999999997</v>
      </c>
      <c r="AK20" s="1">
        <v>9.4799999999999995E-2</v>
      </c>
      <c r="AL20" s="1">
        <v>1.5</v>
      </c>
      <c r="AM20" s="1">
        <v>0.11310000000000001</v>
      </c>
      <c r="AN20" s="1">
        <v>3.7199999999999997E-2</v>
      </c>
      <c r="AO20" s="1">
        <v>1.5</v>
      </c>
      <c r="AP20" s="1">
        <v>0.24279999999999999</v>
      </c>
      <c r="AQ20" s="1">
        <v>8.4699999999999998E-2</v>
      </c>
      <c r="AR20" s="5">
        <f t="shared" si="2"/>
        <v>0.36848333333333333</v>
      </c>
      <c r="AS20" s="5">
        <f t="shared" si="3"/>
        <v>78.45</v>
      </c>
      <c r="AT20" s="5">
        <f t="shared" si="7"/>
        <v>0.3082890193965232</v>
      </c>
      <c r="AU20" s="5">
        <f t="shared" si="8"/>
        <v>9.9590090090090084E-3</v>
      </c>
      <c r="AV20" s="5">
        <f t="shared" si="9"/>
        <v>3.0955792802039056E-2</v>
      </c>
    </row>
    <row r="21" spans="2:48" x14ac:dyDescent="0.25">
      <c r="B21" s="1">
        <v>1.6</v>
      </c>
      <c r="C21" s="1">
        <v>4.1300000000000003E-2</v>
      </c>
      <c r="D21" s="1">
        <v>0.22370000000000001</v>
      </c>
      <c r="E21" s="1">
        <v>1.6</v>
      </c>
      <c r="F21" s="1">
        <v>4.1300000000000003E-2</v>
      </c>
      <c r="G21" s="1">
        <v>0.22370000000000001</v>
      </c>
      <c r="H21" s="1">
        <v>1.6</v>
      </c>
      <c r="I21" s="1">
        <v>0.29659999999999997</v>
      </c>
      <c r="J21" s="1">
        <v>6.9599999999999995E-2</v>
      </c>
      <c r="K21" s="1">
        <v>1.6</v>
      </c>
      <c r="L21" s="1">
        <v>4.3099999999999999E-2</v>
      </c>
      <c r="M21" s="1">
        <v>0.187</v>
      </c>
      <c r="N21" s="1">
        <v>1.6</v>
      </c>
      <c r="O21" s="1">
        <v>3.7999999999999999E-2</v>
      </c>
      <c r="P21" s="1">
        <v>0.52410000000000001</v>
      </c>
      <c r="Q21" s="1">
        <v>1.6</v>
      </c>
      <c r="R21" s="1">
        <v>0.3221</v>
      </c>
      <c r="S21" s="1">
        <v>0.1007</v>
      </c>
      <c r="T21" s="5">
        <f t="shared" si="0"/>
        <v>0.13039999999999999</v>
      </c>
      <c r="U21" s="5">
        <f t="shared" si="1"/>
        <v>221.46666666666667</v>
      </c>
      <c r="V21" s="5">
        <f t="shared" si="4"/>
        <v>0.87030900568111336</v>
      </c>
      <c r="W21" s="5">
        <f t="shared" si="5"/>
        <v>3.524324324324324E-3</v>
      </c>
      <c r="X21" s="5">
        <f t="shared" si="6"/>
        <v>0.24694350621319935</v>
      </c>
      <c r="Z21" s="1">
        <v>1.6</v>
      </c>
      <c r="AA21" s="1">
        <v>0.50360000000000005</v>
      </c>
      <c r="AB21" s="1">
        <v>7.7700000000000005E-2</v>
      </c>
      <c r="AC21" s="1">
        <v>1.6</v>
      </c>
      <c r="AD21" s="1">
        <v>0.38369999999999999</v>
      </c>
      <c r="AE21" s="1">
        <v>8.6800000000000002E-2</v>
      </c>
      <c r="AF21" s="1">
        <v>1.6</v>
      </c>
      <c r="AG21" s="1">
        <v>0.38940000000000002</v>
      </c>
      <c r="AH21" s="1">
        <v>0.1027</v>
      </c>
      <c r="AI21" s="1">
        <v>1.6</v>
      </c>
      <c r="AJ21" s="1">
        <v>0.58440000000000003</v>
      </c>
      <c r="AK21" s="1">
        <v>0.1008</v>
      </c>
      <c r="AL21" s="1">
        <v>1.6</v>
      </c>
      <c r="AM21" s="1">
        <v>0.11459999999999999</v>
      </c>
      <c r="AN21" s="1">
        <v>3.7600000000000001E-2</v>
      </c>
      <c r="AO21" s="1">
        <v>1.6</v>
      </c>
      <c r="AP21" s="1">
        <v>0.24429999999999999</v>
      </c>
      <c r="AQ21" s="1">
        <v>8.8999999999999996E-2</v>
      </c>
      <c r="AR21" s="5">
        <f t="shared" si="2"/>
        <v>0.37000000000000005</v>
      </c>
      <c r="AS21" s="5">
        <f t="shared" si="3"/>
        <v>82.433333333333351</v>
      </c>
      <c r="AT21" s="5">
        <f t="shared" si="7"/>
        <v>0.32394253026029407</v>
      </c>
      <c r="AU21" s="5">
        <f t="shared" si="8"/>
        <v>1.0000000000000002E-2</v>
      </c>
      <c r="AV21" s="5">
        <f t="shared" si="9"/>
        <v>3.2394253026029399E-2</v>
      </c>
    </row>
    <row r="22" spans="2:48" x14ac:dyDescent="0.25">
      <c r="B22" s="1">
        <v>1.7</v>
      </c>
      <c r="C22" s="1">
        <v>4.3299999999999998E-2</v>
      </c>
      <c r="D22" s="1">
        <v>0.2334</v>
      </c>
      <c r="E22" s="1">
        <v>1.7</v>
      </c>
      <c r="F22" s="1">
        <v>4.3299999999999998E-2</v>
      </c>
      <c r="G22" s="1">
        <v>0.2334</v>
      </c>
      <c r="H22" s="1">
        <v>1.7</v>
      </c>
      <c r="I22" s="1">
        <v>0.29870000000000002</v>
      </c>
      <c r="J22" s="1">
        <v>7.4099999999999999E-2</v>
      </c>
      <c r="K22" s="1">
        <v>1.7</v>
      </c>
      <c r="L22" s="1">
        <v>4.4600000000000001E-2</v>
      </c>
      <c r="M22" s="1">
        <v>0.1956</v>
      </c>
      <c r="N22" s="1">
        <v>1.7</v>
      </c>
      <c r="O22" s="1">
        <v>3.9699999999999999E-2</v>
      </c>
      <c r="P22" s="1">
        <v>0.53569999999999995</v>
      </c>
      <c r="Q22" s="1">
        <v>1.7</v>
      </c>
      <c r="R22" s="1">
        <v>0.3236</v>
      </c>
      <c r="S22" s="1">
        <v>0.1069</v>
      </c>
      <c r="T22" s="5">
        <f t="shared" si="0"/>
        <v>0.13220000000000001</v>
      </c>
      <c r="U22" s="5">
        <f t="shared" si="1"/>
        <v>229.84999999999997</v>
      </c>
      <c r="V22" s="5">
        <f t="shared" si="4"/>
        <v>0.90325342394252195</v>
      </c>
      <c r="W22" s="5">
        <f t="shared" si="5"/>
        <v>3.5729729729729732E-3</v>
      </c>
      <c r="X22" s="5">
        <f t="shared" si="6"/>
        <v>0.25280163907619752</v>
      </c>
      <c r="Z22" s="1">
        <v>1.7</v>
      </c>
      <c r="AA22" s="1">
        <v>0.50539999999999996</v>
      </c>
      <c r="AB22" s="1">
        <v>8.3099999999999993E-2</v>
      </c>
      <c r="AC22" s="1">
        <v>1.7</v>
      </c>
      <c r="AD22" s="1">
        <v>0.38540000000000002</v>
      </c>
      <c r="AE22" s="1">
        <v>9.2899999999999996E-2</v>
      </c>
      <c r="AF22" s="1">
        <v>1.7</v>
      </c>
      <c r="AG22" s="1">
        <v>0.39140000000000003</v>
      </c>
      <c r="AH22" s="1">
        <v>0.1103</v>
      </c>
      <c r="AI22" s="1">
        <v>1.7</v>
      </c>
      <c r="AJ22" s="1">
        <v>0.58630000000000004</v>
      </c>
      <c r="AK22" s="1">
        <v>0.1074</v>
      </c>
      <c r="AL22" s="1">
        <v>1.7</v>
      </c>
      <c r="AM22" s="1">
        <v>0.1166</v>
      </c>
      <c r="AN22" s="1">
        <v>3.8899999999999997E-2</v>
      </c>
      <c r="AO22" s="1">
        <v>1.7</v>
      </c>
      <c r="AP22" s="1">
        <v>0.24610000000000001</v>
      </c>
      <c r="AQ22" s="1">
        <v>9.5600000000000004E-2</v>
      </c>
      <c r="AR22" s="5">
        <f t="shared" si="2"/>
        <v>0.37186666666666673</v>
      </c>
      <c r="AS22" s="5">
        <f t="shared" si="3"/>
        <v>88.033333333333331</v>
      </c>
      <c r="AT22" s="5">
        <f t="shared" si="7"/>
        <v>0.34594913967546964</v>
      </c>
      <c r="AU22" s="5">
        <f t="shared" si="8"/>
        <v>1.0050450450450452E-2</v>
      </c>
      <c r="AV22" s="5">
        <f t="shared" si="9"/>
        <v>3.4421257174594051E-2</v>
      </c>
    </row>
    <row r="23" spans="2:48" x14ac:dyDescent="0.25">
      <c r="B23" s="1">
        <v>1.8</v>
      </c>
      <c r="C23" s="1">
        <v>4.4600000000000001E-2</v>
      </c>
      <c r="D23" s="1">
        <v>0.24160000000000001</v>
      </c>
      <c r="E23" s="1">
        <v>1.8</v>
      </c>
      <c r="F23" s="1">
        <v>4.4600000000000001E-2</v>
      </c>
      <c r="G23" s="1">
        <v>0.24160000000000001</v>
      </c>
      <c r="H23" s="1">
        <v>1.8</v>
      </c>
      <c r="I23" s="1">
        <v>0.30009999999999998</v>
      </c>
      <c r="J23" s="1">
        <v>7.6899999999999996E-2</v>
      </c>
      <c r="K23" s="1">
        <v>1.8</v>
      </c>
      <c r="L23" s="1">
        <v>4.6399999999999997E-2</v>
      </c>
      <c r="M23" s="1">
        <v>0.20530000000000001</v>
      </c>
      <c r="N23" s="1">
        <v>1.8</v>
      </c>
      <c r="O23" s="1">
        <v>4.1300000000000003E-2</v>
      </c>
      <c r="P23" s="1">
        <v>0.55620000000000003</v>
      </c>
      <c r="Q23" s="1">
        <v>1.8</v>
      </c>
      <c r="R23" s="1">
        <v>0.32550000000000001</v>
      </c>
      <c r="S23" s="1">
        <v>0.11360000000000001</v>
      </c>
      <c r="T23" s="5">
        <f t="shared" si="0"/>
        <v>0.13375000000000001</v>
      </c>
      <c r="U23" s="5">
        <f t="shared" si="1"/>
        <v>239.2</v>
      </c>
      <c r="V23" s="5">
        <f t="shared" si="4"/>
        <v>0.9399966021625028</v>
      </c>
      <c r="W23" s="5">
        <f t="shared" si="5"/>
        <v>3.6148648648648652E-3</v>
      </c>
      <c r="X23" s="5">
        <f t="shared" si="6"/>
        <v>0.26003644321504749</v>
      </c>
      <c r="Z23" s="1">
        <v>1.8</v>
      </c>
      <c r="AA23" s="1">
        <v>0.5071</v>
      </c>
      <c r="AB23" s="1">
        <v>8.7800000000000003E-2</v>
      </c>
      <c r="AC23" s="1">
        <v>1.8</v>
      </c>
      <c r="AD23" s="1">
        <v>0.38729999999999998</v>
      </c>
      <c r="AE23" s="1">
        <v>9.8299999999999998E-2</v>
      </c>
      <c r="AF23" s="1">
        <v>1.8</v>
      </c>
      <c r="AG23" s="1">
        <v>0.39290000000000003</v>
      </c>
      <c r="AH23" s="1">
        <v>0.1162</v>
      </c>
      <c r="AI23" s="1">
        <v>1.8</v>
      </c>
      <c r="AJ23" s="1">
        <v>0.58760000000000001</v>
      </c>
      <c r="AK23" s="1">
        <v>0.11219999999999999</v>
      </c>
      <c r="AL23" s="1">
        <v>1.8</v>
      </c>
      <c r="AM23" s="1">
        <v>0.1179</v>
      </c>
      <c r="AN23" s="1">
        <v>3.9600000000000003E-2</v>
      </c>
      <c r="AO23" s="1">
        <v>1.8</v>
      </c>
      <c r="AP23" s="1">
        <v>0.24759999999999999</v>
      </c>
      <c r="AQ23" s="1">
        <v>0.10009999999999999</v>
      </c>
      <c r="AR23" s="5">
        <f t="shared" si="2"/>
        <v>0.37340000000000001</v>
      </c>
      <c r="AS23" s="5">
        <f t="shared" si="3"/>
        <v>92.36666666666666</v>
      </c>
      <c r="AT23" s="5">
        <f t="shared" si="7"/>
        <v>0.36297806362768886</v>
      </c>
      <c r="AU23" s="5">
        <f t="shared" si="8"/>
        <v>1.0091891891891892E-2</v>
      </c>
      <c r="AV23" s="5">
        <f t="shared" si="9"/>
        <v>3.5967296074516569E-2</v>
      </c>
    </row>
    <row r="24" spans="2:48" x14ac:dyDescent="0.25">
      <c r="B24" s="1">
        <v>1.9</v>
      </c>
      <c r="C24" s="1">
        <v>4.6699999999999998E-2</v>
      </c>
      <c r="D24" s="1">
        <v>0.25259999999999999</v>
      </c>
      <c r="E24" s="1">
        <v>1.9</v>
      </c>
      <c r="F24" s="1">
        <v>4.6699999999999998E-2</v>
      </c>
      <c r="G24" s="1">
        <v>0.25259999999999999</v>
      </c>
      <c r="H24" s="1">
        <v>1.9</v>
      </c>
      <c r="I24" s="1">
        <v>0.3019</v>
      </c>
      <c r="J24" s="1">
        <v>8.09E-2</v>
      </c>
      <c r="K24" s="1">
        <v>1.9</v>
      </c>
      <c r="L24" s="1">
        <v>4.7899999999999998E-2</v>
      </c>
      <c r="M24" s="1">
        <v>0.2132</v>
      </c>
      <c r="N24" s="1">
        <v>1.9</v>
      </c>
      <c r="O24" s="1">
        <v>4.3099999999999999E-2</v>
      </c>
      <c r="P24" s="1">
        <v>0.57530000000000003</v>
      </c>
      <c r="Q24" s="1">
        <v>1.9</v>
      </c>
      <c r="R24" s="1">
        <v>0.32690000000000002</v>
      </c>
      <c r="S24" s="1">
        <v>0.1187</v>
      </c>
      <c r="T24" s="5">
        <f t="shared" si="0"/>
        <v>0.13553333333333331</v>
      </c>
      <c r="U24" s="5">
        <f t="shared" si="1"/>
        <v>248.88333333333335</v>
      </c>
      <c r="V24" s="5">
        <f t="shared" si="4"/>
        <v>0.9780496976095775</v>
      </c>
      <c r="W24" s="5">
        <f t="shared" si="5"/>
        <v>3.6630630630630624E-3</v>
      </c>
      <c r="X24" s="5">
        <f t="shared" si="6"/>
        <v>0.2670032376651823</v>
      </c>
      <c r="Z24" s="1">
        <v>1.9</v>
      </c>
      <c r="AA24" s="1">
        <v>0.50860000000000005</v>
      </c>
      <c r="AB24" s="1">
        <v>9.2499999999999999E-2</v>
      </c>
      <c r="AC24" s="1">
        <v>1.9</v>
      </c>
      <c r="AD24" s="1">
        <v>0.38869999999999999</v>
      </c>
      <c r="AE24" s="1">
        <v>0.10249999999999999</v>
      </c>
      <c r="AF24" s="1">
        <v>1.9</v>
      </c>
      <c r="AG24" s="1">
        <v>0.39479999999999998</v>
      </c>
      <c r="AH24" s="1">
        <v>0.12470000000000001</v>
      </c>
      <c r="AI24" s="1">
        <v>1.9</v>
      </c>
      <c r="AJ24" s="1">
        <v>0.58940000000000003</v>
      </c>
      <c r="AK24" s="1">
        <v>0.11890000000000001</v>
      </c>
      <c r="AL24" s="1">
        <v>1.9</v>
      </c>
      <c r="AM24" s="1">
        <v>0.11990000000000001</v>
      </c>
      <c r="AN24" s="1">
        <v>4.1200000000000001E-2</v>
      </c>
      <c r="AO24" s="1">
        <v>1.9</v>
      </c>
      <c r="AP24" s="1">
        <v>0.24929999999999999</v>
      </c>
      <c r="AQ24" s="1">
        <v>0.1066</v>
      </c>
      <c r="AR24" s="5">
        <f t="shared" si="2"/>
        <v>0.3751166666666666</v>
      </c>
      <c r="AS24" s="5">
        <f t="shared" si="3"/>
        <v>97.733333333333334</v>
      </c>
      <c r="AT24" s="5">
        <f t="shared" si="7"/>
        <v>0.3840677309838989</v>
      </c>
      <c r="AU24" s="5">
        <f t="shared" si="8"/>
        <v>1.0138288288288286E-2</v>
      </c>
      <c r="AV24" s="5">
        <f t="shared" si="9"/>
        <v>3.788289700023352E-2</v>
      </c>
    </row>
    <row r="25" spans="2:48" x14ac:dyDescent="0.25">
      <c r="B25" s="1">
        <v>2</v>
      </c>
      <c r="C25" s="1">
        <v>4.8099999999999997E-2</v>
      </c>
      <c r="D25" s="1">
        <v>0.26169999999999999</v>
      </c>
      <c r="E25" s="1">
        <v>2</v>
      </c>
      <c r="F25" s="1">
        <v>4.8099999999999997E-2</v>
      </c>
      <c r="G25" s="1">
        <v>0.26169999999999999</v>
      </c>
      <c r="H25" s="1">
        <v>2</v>
      </c>
      <c r="I25" s="1">
        <v>0.3034</v>
      </c>
      <c r="J25" s="1">
        <v>8.3500000000000005E-2</v>
      </c>
      <c r="K25" s="1">
        <v>2</v>
      </c>
      <c r="L25" s="1">
        <v>4.9599999999999998E-2</v>
      </c>
      <c r="M25" s="1">
        <v>0.2248</v>
      </c>
      <c r="N25" s="1">
        <v>2</v>
      </c>
      <c r="O25" s="1">
        <v>4.4600000000000001E-2</v>
      </c>
      <c r="P25" s="1">
        <v>0.58909999999999996</v>
      </c>
      <c r="Q25" s="1">
        <v>2</v>
      </c>
      <c r="R25" s="1">
        <v>0.32869999999999999</v>
      </c>
      <c r="S25" s="1">
        <v>0.12540000000000001</v>
      </c>
      <c r="T25" s="5">
        <f t="shared" si="0"/>
        <v>0.13708333333333333</v>
      </c>
      <c r="U25" s="5">
        <f t="shared" si="1"/>
        <v>257.7</v>
      </c>
      <c r="V25" s="5">
        <f t="shared" si="4"/>
        <v>1.0126970082662081</v>
      </c>
      <c r="W25" s="5">
        <f t="shared" si="5"/>
        <v>3.7049549549549548E-3</v>
      </c>
      <c r="X25" s="5">
        <f t="shared" si="6"/>
        <v>0.27333584903963309</v>
      </c>
      <c r="Z25" s="1">
        <v>2</v>
      </c>
      <c r="AA25" s="1">
        <v>0.51029999999999998</v>
      </c>
      <c r="AB25" s="1">
        <v>9.8100000000000007E-2</v>
      </c>
      <c r="AC25" s="1">
        <v>2</v>
      </c>
      <c r="AD25" s="1">
        <v>0.39050000000000001</v>
      </c>
      <c r="AE25" s="1">
        <v>0.1077</v>
      </c>
      <c r="AF25" s="1">
        <v>2</v>
      </c>
      <c r="AG25" s="1">
        <v>0.39639999999999997</v>
      </c>
      <c r="AH25" s="1">
        <v>0.13020000000000001</v>
      </c>
      <c r="AI25" s="1">
        <v>2</v>
      </c>
      <c r="AJ25" s="1">
        <v>0.59089999999999998</v>
      </c>
      <c r="AK25" s="1">
        <v>0.1241</v>
      </c>
      <c r="AL25" s="1">
        <v>2</v>
      </c>
      <c r="AM25" s="1">
        <v>0.12139999999999999</v>
      </c>
      <c r="AN25" s="1">
        <v>4.1799999999999997E-2</v>
      </c>
      <c r="AO25" s="1">
        <v>2</v>
      </c>
      <c r="AP25" s="1">
        <v>0.251</v>
      </c>
      <c r="AQ25" s="1">
        <v>0.1119</v>
      </c>
      <c r="AR25" s="5">
        <f t="shared" si="2"/>
        <v>0.37674999999999997</v>
      </c>
      <c r="AS25" s="5">
        <f t="shared" si="3"/>
        <v>102.3</v>
      </c>
      <c r="AT25" s="5">
        <f t="shared" si="7"/>
        <v>0.40201359699508382</v>
      </c>
      <c r="AU25" s="5">
        <f t="shared" si="8"/>
        <v>1.0182432432432432E-2</v>
      </c>
      <c r="AV25" s="5">
        <f t="shared" si="9"/>
        <v>3.9481096453399082E-2</v>
      </c>
    </row>
    <row r="26" spans="2:48" x14ac:dyDescent="0.25">
      <c r="B26" s="1">
        <v>2.1</v>
      </c>
      <c r="C26" s="1">
        <v>4.99E-2</v>
      </c>
      <c r="D26" s="1">
        <v>0.27289999999999998</v>
      </c>
      <c r="E26" s="1">
        <v>2.1</v>
      </c>
      <c r="F26" s="1">
        <v>4.99E-2</v>
      </c>
      <c r="G26" s="1">
        <v>0.27289999999999998</v>
      </c>
      <c r="H26" s="1">
        <v>2.1</v>
      </c>
      <c r="I26" s="1">
        <v>0.30499999999999999</v>
      </c>
      <c r="J26" s="1">
        <v>8.6999999999999994E-2</v>
      </c>
      <c r="K26" s="1">
        <v>2.1</v>
      </c>
      <c r="L26" s="1">
        <v>5.1200000000000002E-2</v>
      </c>
      <c r="M26" s="1">
        <v>0.23250000000000001</v>
      </c>
      <c r="N26" s="1">
        <v>2.1</v>
      </c>
      <c r="O26" s="1">
        <v>4.6399999999999997E-2</v>
      </c>
      <c r="P26" s="1">
        <v>0.60829999999999995</v>
      </c>
      <c r="Q26" s="1">
        <v>2.1</v>
      </c>
      <c r="R26" s="1">
        <v>0.3301</v>
      </c>
      <c r="S26" s="1">
        <v>0.13059999999999999</v>
      </c>
      <c r="T26" s="5">
        <f t="shared" si="0"/>
        <v>0.13875000000000001</v>
      </c>
      <c r="U26" s="5">
        <f t="shared" si="1"/>
        <v>267.36666666666662</v>
      </c>
      <c r="V26" s="5">
        <f t="shared" si="4"/>
        <v>1.0506846078519279</v>
      </c>
      <c r="W26" s="5">
        <f t="shared" si="5"/>
        <v>3.7500000000000003E-3</v>
      </c>
      <c r="X26" s="5">
        <f t="shared" si="6"/>
        <v>0.28018256209384745</v>
      </c>
      <c r="Z26" s="1">
        <v>2.1</v>
      </c>
      <c r="AA26" s="1">
        <v>0.51180000000000003</v>
      </c>
      <c r="AB26" s="1">
        <v>0.1022</v>
      </c>
      <c r="AC26" s="1">
        <v>2.1</v>
      </c>
      <c r="AD26" s="1">
        <v>0.39190000000000003</v>
      </c>
      <c r="AE26" s="1">
        <v>0.11119999999999999</v>
      </c>
      <c r="AF26" s="1">
        <v>2.1</v>
      </c>
      <c r="AG26" s="1">
        <v>0.39810000000000001</v>
      </c>
      <c r="AH26" s="1">
        <v>0.13850000000000001</v>
      </c>
      <c r="AI26" s="1">
        <v>2.1</v>
      </c>
      <c r="AJ26" s="1">
        <v>0.59279999999999999</v>
      </c>
      <c r="AK26" s="1">
        <v>0.1313</v>
      </c>
      <c r="AL26" s="1">
        <v>2.1</v>
      </c>
      <c r="AM26" s="1">
        <v>0.1231</v>
      </c>
      <c r="AN26" s="1">
        <v>4.2700000000000002E-2</v>
      </c>
      <c r="AO26" s="1">
        <v>2.1</v>
      </c>
      <c r="AP26" s="1">
        <v>0.25259999999999999</v>
      </c>
      <c r="AQ26" s="1">
        <v>0.1182</v>
      </c>
      <c r="AR26" s="5">
        <f t="shared" si="2"/>
        <v>0.37838333333333335</v>
      </c>
      <c r="AS26" s="5">
        <f t="shared" si="3"/>
        <v>107.34999999999998</v>
      </c>
      <c r="AT26" s="5">
        <f t="shared" si="7"/>
        <v>0.42185884298555465</v>
      </c>
      <c r="AU26" s="5">
        <f t="shared" si="8"/>
        <v>1.0226576576576578E-2</v>
      </c>
      <c r="AV26" s="5">
        <f t="shared" si="9"/>
        <v>4.125122809443383E-2</v>
      </c>
    </row>
    <row r="27" spans="2:48" x14ac:dyDescent="0.25">
      <c r="B27" s="1">
        <v>2.2000000000000002</v>
      </c>
      <c r="C27" s="1">
        <v>5.1400000000000001E-2</v>
      </c>
      <c r="D27" s="1">
        <v>0.28039999999999998</v>
      </c>
      <c r="E27" s="1">
        <v>2.2000000000000002</v>
      </c>
      <c r="F27" s="1">
        <v>5.1400000000000001E-2</v>
      </c>
      <c r="G27" s="1">
        <v>0.28039999999999998</v>
      </c>
      <c r="H27" s="1">
        <v>2.2000000000000002</v>
      </c>
      <c r="I27" s="1">
        <v>0.30690000000000001</v>
      </c>
      <c r="J27" s="1">
        <v>8.9899999999999994E-2</v>
      </c>
      <c r="K27" s="1">
        <v>2.2000000000000002</v>
      </c>
      <c r="L27" s="1">
        <v>5.2999999999999999E-2</v>
      </c>
      <c r="M27" s="1">
        <v>0.24490000000000001</v>
      </c>
      <c r="N27" s="1">
        <v>2.2000000000000002</v>
      </c>
      <c r="O27" s="1">
        <v>4.7899999999999998E-2</v>
      </c>
      <c r="P27" s="1">
        <v>0.62219999999999998</v>
      </c>
      <c r="Q27" s="1">
        <v>2.2000000000000002</v>
      </c>
      <c r="R27" s="1">
        <v>0.33200000000000002</v>
      </c>
      <c r="S27" s="1">
        <v>0.13819999999999999</v>
      </c>
      <c r="T27" s="5">
        <f t="shared" si="0"/>
        <v>0.14043333333333333</v>
      </c>
      <c r="U27" s="5">
        <f t="shared" si="1"/>
        <v>275.99999999999994</v>
      </c>
      <c r="V27" s="5">
        <f t="shared" si="4"/>
        <v>1.084611464033657</v>
      </c>
      <c r="W27" s="5">
        <f t="shared" si="5"/>
        <v>3.7954954954954952E-3</v>
      </c>
      <c r="X27" s="5">
        <f t="shared" si="6"/>
        <v>0.28576281155408484</v>
      </c>
      <c r="Z27" s="1">
        <v>2.2000000000000002</v>
      </c>
      <c r="AA27" s="1">
        <v>0.51370000000000005</v>
      </c>
      <c r="AB27" s="1">
        <v>0.109</v>
      </c>
      <c r="AC27" s="1">
        <v>2.2000000000000002</v>
      </c>
      <c r="AD27" s="1">
        <v>0.39389999999999997</v>
      </c>
      <c r="AE27" s="1">
        <v>0.1174</v>
      </c>
      <c r="AF27" s="1">
        <v>2.2000000000000002</v>
      </c>
      <c r="AG27" s="1">
        <v>0.39960000000000001</v>
      </c>
      <c r="AH27" s="1">
        <v>0.14460000000000001</v>
      </c>
      <c r="AI27" s="1">
        <v>2.2000000000000002</v>
      </c>
      <c r="AJ27" s="1">
        <v>0.59440000000000004</v>
      </c>
      <c r="AK27" s="1">
        <v>0.1363</v>
      </c>
      <c r="AL27" s="1">
        <v>2.2000000000000002</v>
      </c>
      <c r="AM27" s="1">
        <v>0.12479999999999999</v>
      </c>
      <c r="AN27" s="1">
        <v>4.3799999999999999E-2</v>
      </c>
      <c r="AO27" s="1">
        <v>2.2000000000000002</v>
      </c>
      <c r="AP27" s="1">
        <v>0.25440000000000002</v>
      </c>
      <c r="AQ27" s="1">
        <v>0.12470000000000001</v>
      </c>
      <c r="AR27" s="5">
        <f t="shared" si="2"/>
        <v>0.38013333333333327</v>
      </c>
      <c r="AS27" s="5">
        <f t="shared" si="3"/>
        <v>112.63333333333333</v>
      </c>
      <c r="AT27" s="5">
        <f t="shared" si="7"/>
        <v>0.44262103103499123</v>
      </c>
      <c r="AU27" s="5">
        <f t="shared" si="8"/>
        <v>1.0273873873873872E-2</v>
      </c>
      <c r="AV27" s="5">
        <f t="shared" si="9"/>
        <v>4.3082194357141383E-2</v>
      </c>
    </row>
    <row r="28" spans="2:48" x14ac:dyDescent="0.25">
      <c r="B28" s="1">
        <v>2.2999999999999998</v>
      </c>
      <c r="C28" s="1">
        <v>5.2900000000000003E-2</v>
      </c>
      <c r="D28" s="1">
        <v>0.2913</v>
      </c>
      <c r="E28" s="1">
        <v>2.2999999999999998</v>
      </c>
      <c r="F28" s="1">
        <v>5.2900000000000003E-2</v>
      </c>
      <c r="G28" s="1">
        <v>0.2913</v>
      </c>
      <c r="H28" s="1">
        <v>2.2999999999999998</v>
      </c>
      <c r="I28" s="1">
        <v>0.30830000000000002</v>
      </c>
      <c r="J28" s="1">
        <v>9.3100000000000002E-2</v>
      </c>
      <c r="K28" s="1">
        <v>2.2999999999999998</v>
      </c>
      <c r="L28" s="1">
        <v>5.4800000000000001E-2</v>
      </c>
      <c r="M28" s="1">
        <v>0.2545</v>
      </c>
      <c r="N28" s="1">
        <v>2.2999999999999998</v>
      </c>
      <c r="O28" s="1">
        <v>4.9599999999999998E-2</v>
      </c>
      <c r="P28" s="1">
        <v>0.64559999999999995</v>
      </c>
      <c r="Q28" s="1">
        <v>2.2999999999999998</v>
      </c>
      <c r="R28" s="1">
        <v>0.33360000000000001</v>
      </c>
      <c r="S28" s="1">
        <v>0.14299999999999999</v>
      </c>
      <c r="T28" s="5">
        <f t="shared" si="0"/>
        <v>0.14201666666666668</v>
      </c>
      <c r="U28" s="5">
        <f t="shared" si="1"/>
        <v>286.46666666666664</v>
      </c>
      <c r="V28" s="5">
        <f t="shared" si="4"/>
        <v>1.1257428649644021</v>
      </c>
      <c r="W28" s="5">
        <f t="shared" si="5"/>
        <v>3.8382882882882887E-3</v>
      </c>
      <c r="X28" s="5">
        <f t="shared" si="6"/>
        <v>0.29329294216887364</v>
      </c>
      <c r="Z28" s="1">
        <v>2.2999999999999998</v>
      </c>
      <c r="AA28" s="1">
        <v>0.5151</v>
      </c>
      <c r="AB28" s="1">
        <v>0.1132</v>
      </c>
      <c r="AC28" s="1">
        <v>2.2999999999999998</v>
      </c>
      <c r="AD28" s="1">
        <v>0.3952</v>
      </c>
      <c r="AE28" s="1">
        <v>0.1211</v>
      </c>
      <c r="AF28" s="1">
        <v>2.2999999999999998</v>
      </c>
      <c r="AG28" s="1">
        <v>0.40110000000000001</v>
      </c>
      <c r="AH28" s="1">
        <v>0.152</v>
      </c>
      <c r="AI28" s="1">
        <v>2.2999999999999998</v>
      </c>
      <c r="AJ28" s="1">
        <v>0.59609999999999996</v>
      </c>
      <c r="AK28" s="1">
        <v>0.14419999999999999</v>
      </c>
      <c r="AL28" s="1">
        <v>2.2999999999999998</v>
      </c>
      <c r="AM28" s="1">
        <v>0.12620000000000001</v>
      </c>
      <c r="AN28" s="1">
        <v>4.4400000000000002E-2</v>
      </c>
      <c r="AO28" s="1">
        <v>2.2999999999999998</v>
      </c>
      <c r="AP28" s="1">
        <v>0.25590000000000002</v>
      </c>
      <c r="AQ28" s="1">
        <v>0.1305</v>
      </c>
      <c r="AR28" s="5">
        <f t="shared" si="2"/>
        <v>0.38159999999999994</v>
      </c>
      <c r="AS28" s="5">
        <f t="shared" si="3"/>
        <v>117.56666666666666</v>
      </c>
      <c r="AT28" s="5">
        <f t="shared" si="7"/>
        <v>0.46200780599597935</v>
      </c>
      <c r="AU28" s="5">
        <f t="shared" si="8"/>
        <v>1.0313513513513511E-2</v>
      </c>
      <c r="AV28" s="5">
        <f t="shared" si="9"/>
        <v>4.4796354354956075E-2</v>
      </c>
    </row>
    <row r="29" spans="2:48" x14ac:dyDescent="0.25">
      <c r="B29" s="1">
        <v>2.4</v>
      </c>
      <c r="C29" s="1">
        <v>5.4899999999999997E-2</v>
      </c>
      <c r="D29" s="1">
        <v>0.30130000000000001</v>
      </c>
      <c r="E29" s="1">
        <v>2.4</v>
      </c>
      <c r="F29" s="1">
        <v>5.4899999999999997E-2</v>
      </c>
      <c r="G29" s="1">
        <v>0.30130000000000001</v>
      </c>
      <c r="H29" s="1">
        <v>2.4</v>
      </c>
      <c r="I29" s="1">
        <v>0.31030000000000002</v>
      </c>
      <c r="J29" s="1">
        <v>9.74E-2</v>
      </c>
      <c r="K29" s="1">
        <v>2.4</v>
      </c>
      <c r="L29" s="1">
        <v>5.62E-2</v>
      </c>
      <c r="M29" s="1">
        <v>0.26369999999999999</v>
      </c>
      <c r="N29" s="1">
        <v>2.4</v>
      </c>
      <c r="O29" s="1">
        <v>5.1200000000000002E-2</v>
      </c>
      <c r="P29" s="1">
        <v>0.65690000000000004</v>
      </c>
      <c r="Q29" s="1">
        <v>2.4</v>
      </c>
      <c r="R29" s="1">
        <v>0.33539999999999998</v>
      </c>
      <c r="S29" s="1">
        <v>0.15079999999999999</v>
      </c>
      <c r="T29" s="5">
        <f t="shared" si="0"/>
        <v>0.14381666666666668</v>
      </c>
      <c r="U29" s="5">
        <f t="shared" si="1"/>
        <v>295.23333333333335</v>
      </c>
      <c r="V29" s="5">
        <f t="shared" si="4"/>
        <v>1.1601936880369688</v>
      </c>
      <c r="W29" s="5">
        <f t="shared" si="5"/>
        <v>3.886936936936937E-3</v>
      </c>
      <c r="X29" s="5">
        <f t="shared" si="6"/>
        <v>0.29848533867679578</v>
      </c>
      <c r="Z29" s="1">
        <v>2.4</v>
      </c>
      <c r="AA29" s="1">
        <v>0.5171</v>
      </c>
      <c r="AB29" s="1">
        <v>0.1206</v>
      </c>
      <c r="AC29" s="1">
        <v>2.4</v>
      </c>
      <c r="AD29" s="1">
        <v>0.39710000000000001</v>
      </c>
      <c r="AE29" s="1">
        <v>0.12809999999999999</v>
      </c>
      <c r="AF29" s="1">
        <v>2.4</v>
      </c>
      <c r="AG29" s="1">
        <v>0.40300000000000002</v>
      </c>
      <c r="AH29" s="1">
        <v>0.16</v>
      </c>
      <c r="AI29" s="1">
        <v>2.4</v>
      </c>
      <c r="AJ29" s="1">
        <v>0.59789999999999999</v>
      </c>
      <c r="AK29" s="1">
        <v>0.15079999999999999</v>
      </c>
      <c r="AL29" s="1">
        <v>2.4</v>
      </c>
      <c r="AM29" s="1">
        <v>0.12820000000000001</v>
      </c>
      <c r="AN29" s="1">
        <v>4.5699999999999998E-2</v>
      </c>
      <c r="AO29" s="1">
        <v>2.4</v>
      </c>
      <c r="AP29" s="1">
        <v>0.25779999999999997</v>
      </c>
      <c r="AQ29" s="1">
        <v>0.13850000000000001</v>
      </c>
      <c r="AR29" s="5">
        <f t="shared" si="2"/>
        <v>0.38351666666666673</v>
      </c>
      <c r="AS29" s="5">
        <f t="shared" si="3"/>
        <v>123.94999999999996</v>
      </c>
      <c r="AT29" s="5">
        <f t="shared" si="7"/>
        <v>0.48709272089482525</v>
      </c>
      <c r="AU29" s="5">
        <f t="shared" si="8"/>
        <v>1.0365315315315317E-2</v>
      </c>
      <c r="AV29" s="5">
        <f t="shared" si="9"/>
        <v>4.6992561835057664E-2</v>
      </c>
    </row>
    <row r="30" spans="2:48" x14ac:dyDescent="0.25">
      <c r="B30" s="1">
        <v>2.5</v>
      </c>
      <c r="C30" s="1">
        <v>5.6399999999999999E-2</v>
      </c>
      <c r="D30" s="1">
        <v>0.31119999999999998</v>
      </c>
      <c r="E30" s="1">
        <v>2.5</v>
      </c>
      <c r="F30" s="1">
        <v>5.6399999999999999E-2</v>
      </c>
      <c r="G30" s="1">
        <v>0.31119999999999998</v>
      </c>
      <c r="H30" s="1">
        <v>2.5</v>
      </c>
      <c r="I30" s="1">
        <v>0.31180000000000002</v>
      </c>
      <c r="J30" s="1">
        <v>0.1008</v>
      </c>
      <c r="K30" s="1">
        <v>2.5</v>
      </c>
      <c r="L30" s="1">
        <v>5.8099999999999999E-2</v>
      </c>
      <c r="M30" s="1">
        <v>0.2757</v>
      </c>
      <c r="N30" s="1">
        <v>2.5</v>
      </c>
      <c r="O30" s="1">
        <v>5.3100000000000001E-2</v>
      </c>
      <c r="P30" s="1">
        <v>0.68230000000000002</v>
      </c>
      <c r="Q30" s="1">
        <v>2.5</v>
      </c>
      <c r="R30" s="1">
        <v>0.33710000000000001</v>
      </c>
      <c r="S30" s="1">
        <v>0.15609999999999999</v>
      </c>
      <c r="T30" s="5">
        <f t="shared" si="0"/>
        <v>0.14548333333333333</v>
      </c>
      <c r="U30" s="5">
        <f t="shared" si="1"/>
        <v>306.21666666666664</v>
      </c>
      <c r="V30" s="5">
        <f t="shared" si="4"/>
        <v>1.203355460669709</v>
      </c>
      <c r="W30" s="5">
        <f t="shared" si="5"/>
        <v>3.931981981981982E-3</v>
      </c>
      <c r="X30" s="5">
        <f t="shared" si="6"/>
        <v>0.30604297430252653</v>
      </c>
      <c r="Z30" s="1">
        <v>2.5</v>
      </c>
      <c r="AA30" s="1">
        <v>0.51870000000000005</v>
      </c>
      <c r="AB30" s="1">
        <v>0.1255</v>
      </c>
      <c r="AC30" s="1">
        <v>2.5</v>
      </c>
      <c r="AD30" s="1">
        <v>0.39879999999999999</v>
      </c>
      <c r="AE30" s="1">
        <v>0.1331</v>
      </c>
      <c r="AF30" s="1">
        <v>2.5</v>
      </c>
      <c r="AG30" s="1">
        <v>0.40450000000000003</v>
      </c>
      <c r="AH30" s="1">
        <v>0.16719999999999999</v>
      </c>
      <c r="AI30" s="1">
        <v>2.5</v>
      </c>
      <c r="AJ30" s="1">
        <v>0.59940000000000004</v>
      </c>
      <c r="AK30" s="1">
        <v>0.157</v>
      </c>
      <c r="AL30" s="1">
        <v>2.5</v>
      </c>
      <c r="AM30" s="1">
        <v>0.12959999999999999</v>
      </c>
      <c r="AN30" s="1">
        <v>4.6300000000000001E-2</v>
      </c>
      <c r="AO30" s="1">
        <v>2.5</v>
      </c>
      <c r="AP30" s="1">
        <v>0.25919999999999999</v>
      </c>
      <c r="AQ30" s="1">
        <v>0.1434</v>
      </c>
      <c r="AR30" s="5">
        <f t="shared" si="2"/>
        <v>0.38503333333333334</v>
      </c>
      <c r="AS30" s="5">
        <f t="shared" si="3"/>
        <v>128.75</v>
      </c>
      <c r="AT30" s="5">
        <f t="shared" si="7"/>
        <v>0.50595552896497598</v>
      </c>
      <c r="AU30" s="5">
        <f t="shared" si="8"/>
        <v>1.0406306306306307E-2</v>
      </c>
      <c r="AV30" s="5">
        <f t="shared" si="9"/>
        <v>4.8620088057408299E-2</v>
      </c>
    </row>
    <row r="31" spans="2:48" x14ac:dyDescent="0.25">
      <c r="B31" s="1">
        <v>2.6</v>
      </c>
      <c r="C31" s="1">
        <v>5.8299999999999998E-2</v>
      </c>
      <c r="D31" s="1">
        <v>0.32169999999999999</v>
      </c>
      <c r="E31" s="1">
        <v>2.6</v>
      </c>
      <c r="F31" s="1">
        <v>5.8299999999999998E-2</v>
      </c>
      <c r="G31" s="1">
        <v>0.32169999999999999</v>
      </c>
      <c r="H31" s="1">
        <v>2.6</v>
      </c>
      <c r="I31" s="1">
        <v>0.31359999999999999</v>
      </c>
      <c r="J31" s="1">
        <v>0.10580000000000001</v>
      </c>
      <c r="K31" s="1">
        <v>2.6</v>
      </c>
      <c r="L31" s="1">
        <v>5.9400000000000001E-2</v>
      </c>
      <c r="M31" s="1">
        <v>0.28310000000000002</v>
      </c>
      <c r="N31" s="1">
        <v>2.6</v>
      </c>
      <c r="O31" s="1">
        <v>5.4899999999999997E-2</v>
      </c>
      <c r="P31" s="1">
        <v>0.69740000000000002</v>
      </c>
      <c r="Q31" s="1">
        <v>2.6</v>
      </c>
      <c r="R31" s="1">
        <v>0.33860000000000001</v>
      </c>
      <c r="S31" s="1">
        <v>0.16170000000000001</v>
      </c>
      <c r="T31" s="5">
        <f t="shared" si="0"/>
        <v>0.14718333333333333</v>
      </c>
      <c r="U31" s="5">
        <f t="shared" si="1"/>
        <v>315.23333333333329</v>
      </c>
      <c r="V31" s="5">
        <f t="shared" si="4"/>
        <v>1.2387887216625959</v>
      </c>
      <c r="W31" s="5">
        <f t="shared" si="5"/>
        <v>3.9779279279279281E-3</v>
      </c>
      <c r="X31" s="5">
        <f t="shared" si="6"/>
        <v>0.31141557718162871</v>
      </c>
      <c r="Z31" s="1">
        <v>2.6</v>
      </c>
      <c r="AA31" s="1">
        <v>0.52029999999999998</v>
      </c>
      <c r="AB31" s="1">
        <v>0.1318</v>
      </c>
      <c r="AC31" s="1">
        <v>2.6</v>
      </c>
      <c r="AD31" s="1">
        <v>0.40039999999999998</v>
      </c>
      <c r="AE31" s="1">
        <v>0.1394</v>
      </c>
      <c r="AF31" s="1">
        <v>2.6</v>
      </c>
      <c r="AG31" s="1">
        <v>0.40649999999999997</v>
      </c>
      <c r="AH31" s="1">
        <v>0.17630000000000001</v>
      </c>
      <c r="AI31" s="1">
        <v>2.6</v>
      </c>
      <c r="AJ31" s="1">
        <v>0.60119999999999996</v>
      </c>
      <c r="AK31" s="1">
        <v>0.16420000000000001</v>
      </c>
      <c r="AL31" s="1">
        <v>2.6</v>
      </c>
      <c r="AM31" s="1">
        <v>0.13159999999999999</v>
      </c>
      <c r="AN31" s="1">
        <v>4.82E-2</v>
      </c>
      <c r="AO31" s="1">
        <v>2.6</v>
      </c>
      <c r="AP31" s="1">
        <v>0.26100000000000001</v>
      </c>
      <c r="AQ31" s="1">
        <v>0.151</v>
      </c>
      <c r="AR31" s="5">
        <f t="shared" si="2"/>
        <v>0.38683333333333336</v>
      </c>
      <c r="AS31" s="5">
        <f t="shared" si="3"/>
        <v>135.15000000000003</v>
      </c>
      <c r="AT31" s="5">
        <f t="shared" si="7"/>
        <v>0.53110593972517683</v>
      </c>
      <c r="AU31" s="5">
        <f t="shared" si="8"/>
        <v>1.0454954954954956E-2</v>
      </c>
      <c r="AV31" s="5">
        <f t="shared" si="9"/>
        <v>5.0799447918564951E-2</v>
      </c>
    </row>
    <row r="32" spans="2:48" x14ac:dyDescent="0.25">
      <c r="B32" s="1">
        <v>2.7</v>
      </c>
      <c r="C32" s="1">
        <v>5.9799999999999999E-2</v>
      </c>
      <c r="D32" s="1">
        <v>0.32869999999999999</v>
      </c>
      <c r="E32" s="1">
        <v>2.7</v>
      </c>
      <c r="F32" s="1">
        <v>5.9799999999999999E-2</v>
      </c>
      <c r="G32" s="1">
        <v>0.32869999999999999</v>
      </c>
      <c r="H32" s="1">
        <v>2.7</v>
      </c>
      <c r="I32" s="1">
        <v>0.31509999999999999</v>
      </c>
      <c r="J32" s="1">
        <v>0.10929999999999999</v>
      </c>
      <c r="K32" s="1">
        <v>2.7</v>
      </c>
      <c r="L32" s="1">
        <v>6.1400000000000003E-2</v>
      </c>
      <c r="M32" s="1">
        <v>0.29709999999999998</v>
      </c>
      <c r="N32" s="1">
        <v>2.7</v>
      </c>
      <c r="O32" s="1">
        <v>5.6300000000000003E-2</v>
      </c>
      <c r="P32" s="1">
        <v>0.71260000000000001</v>
      </c>
      <c r="Q32" s="1">
        <v>2.7</v>
      </c>
      <c r="R32" s="1">
        <v>0.34039999999999998</v>
      </c>
      <c r="S32" s="1">
        <v>0.16719999999999999</v>
      </c>
      <c r="T32" s="5">
        <f t="shared" si="0"/>
        <v>0.14880000000000002</v>
      </c>
      <c r="U32" s="5">
        <f t="shared" si="1"/>
        <v>323.93333333333328</v>
      </c>
      <c r="V32" s="5">
        <f t="shared" si="4"/>
        <v>1.2729775612897438</v>
      </c>
      <c r="W32" s="5">
        <f t="shared" si="5"/>
        <v>4.0216216216216218E-3</v>
      </c>
      <c r="X32" s="5">
        <f t="shared" si="6"/>
        <v>0.31653339897661642</v>
      </c>
      <c r="Z32" s="1">
        <v>2.7</v>
      </c>
      <c r="AA32" s="1">
        <v>0.52210000000000001</v>
      </c>
      <c r="AB32" s="1">
        <v>0.13769999999999999</v>
      </c>
      <c r="AC32" s="1">
        <v>2.7</v>
      </c>
      <c r="AD32" s="1">
        <v>0.40229999999999999</v>
      </c>
      <c r="AE32" s="1">
        <v>0.1454</v>
      </c>
      <c r="AF32" s="1">
        <v>2.7</v>
      </c>
      <c r="AG32" s="1">
        <v>0.40799999999999997</v>
      </c>
      <c r="AH32" s="1">
        <v>0.1832</v>
      </c>
      <c r="AI32" s="1">
        <v>2.7</v>
      </c>
      <c r="AJ32" s="1">
        <v>0.60260000000000002</v>
      </c>
      <c r="AK32" s="1">
        <v>0.17</v>
      </c>
      <c r="AL32" s="1">
        <v>2.7</v>
      </c>
      <c r="AM32" s="1">
        <v>0.1331</v>
      </c>
      <c r="AN32" s="1">
        <v>4.8599999999999997E-2</v>
      </c>
      <c r="AO32" s="1">
        <v>2.7</v>
      </c>
      <c r="AP32" s="1">
        <v>0.2626</v>
      </c>
      <c r="AQ32" s="1">
        <v>0.15640000000000001</v>
      </c>
      <c r="AR32" s="5">
        <f t="shared" si="2"/>
        <v>0.38845000000000002</v>
      </c>
      <c r="AS32" s="5">
        <f t="shared" si="3"/>
        <v>140.2166666666667</v>
      </c>
      <c r="AT32" s="5">
        <f t="shared" si="7"/>
        <v>0.55101668157700245</v>
      </c>
      <c r="AU32" s="5">
        <f t="shared" si="8"/>
        <v>1.049864864864865E-2</v>
      </c>
      <c r="AV32" s="5">
        <f t="shared" si="9"/>
        <v>5.24845339640857E-2</v>
      </c>
    </row>
    <row r="33" spans="2:48" x14ac:dyDescent="0.25">
      <c r="B33" s="1">
        <v>2.8</v>
      </c>
      <c r="C33" s="1">
        <v>6.1600000000000002E-2</v>
      </c>
      <c r="D33" s="1">
        <v>0.34160000000000001</v>
      </c>
      <c r="E33" s="1">
        <v>2.8</v>
      </c>
      <c r="F33" s="1">
        <v>6.1600000000000002E-2</v>
      </c>
      <c r="G33" s="1">
        <v>0.34160000000000001</v>
      </c>
      <c r="H33" s="1">
        <v>2.8</v>
      </c>
      <c r="I33" s="1">
        <v>0.31680000000000003</v>
      </c>
      <c r="J33" s="1">
        <v>0.1138</v>
      </c>
      <c r="K33" s="1">
        <v>2.8</v>
      </c>
      <c r="L33" s="1">
        <v>6.2799999999999995E-2</v>
      </c>
      <c r="M33" s="1">
        <v>0.30480000000000002</v>
      </c>
      <c r="N33" s="1">
        <v>2.8</v>
      </c>
      <c r="O33" s="1">
        <v>5.8000000000000003E-2</v>
      </c>
      <c r="P33" s="1">
        <v>0.73019999999999996</v>
      </c>
      <c r="Q33" s="1">
        <v>2.8</v>
      </c>
      <c r="R33" s="1">
        <v>0.34179999999999999</v>
      </c>
      <c r="S33" s="1">
        <v>0.1721</v>
      </c>
      <c r="T33" s="5">
        <f t="shared" si="0"/>
        <v>0.15043333333333334</v>
      </c>
      <c r="U33" s="5">
        <f t="shared" si="1"/>
        <v>334.01666666666671</v>
      </c>
      <c r="V33" s="5">
        <f t="shared" si="4"/>
        <v>1.3126025574093314</v>
      </c>
      <c r="W33" s="5">
        <f t="shared" si="5"/>
        <v>4.0657657657657657E-3</v>
      </c>
      <c r="X33" s="5">
        <f t="shared" si="6"/>
        <v>0.32284264097592691</v>
      </c>
      <c r="Z33" s="1">
        <v>2.8</v>
      </c>
      <c r="AA33" s="1">
        <v>0.52339999999999998</v>
      </c>
      <c r="AB33" s="1">
        <v>0.14280000000000001</v>
      </c>
      <c r="AC33" s="1">
        <v>2.8</v>
      </c>
      <c r="AD33" s="1">
        <v>0.40360000000000001</v>
      </c>
      <c r="AE33" s="1">
        <v>0.15060000000000001</v>
      </c>
      <c r="AF33" s="1">
        <v>2.8</v>
      </c>
      <c r="AG33" s="1">
        <v>0.40970000000000001</v>
      </c>
      <c r="AH33" s="1">
        <v>0.19289999999999999</v>
      </c>
      <c r="AI33" s="1">
        <v>2.8</v>
      </c>
      <c r="AJ33" s="1">
        <v>0.60450000000000004</v>
      </c>
      <c r="AK33" s="1">
        <v>0.17849999999999999</v>
      </c>
      <c r="AL33" s="1">
        <v>2.8</v>
      </c>
      <c r="AM33" s="1">
        <v>0.1348</v>
      </c>
      <c r="AN33" s="1">
        <v>5.0200000000000002E-2</v>
      </c>
      <c r="AO33" s="1">
        <v>2.8</v>
      </c>
      <c r="AP33" s="1">
        <v>0.26429999999999998</v>
      </c>
      <c r="AQ33" s="1">
        <v>0.16420000000000001</v>
      </c>
      <c r="AR33" s="5">
        <f t="shared" si="2"/>
        <v>0.39005000000000001</v>
      </c>
      <c r="AS33" s="5">
        <f t="shared" si="3"/>
        <v>146.53333333333333</v>
      </c>
      <c r="AT33" s="5">
        <f t="shared" si="7"/>
        <v>0.57583961303042963</v>
      </c>
      <c r="AU33" s="5">
        <f t="shared" si="8"/>
        <v>1.0541891891891891E-2</v>
      </c>
      <c r="AV33" s="5">
        <f t="shared" si="9"/>
        <v>5.4623934577941027E-2</v>
      </c>
    </row>
    <row r="34" spans="2:48" x14ac:dyDescent="0.25">
      <c r="B34" s="1">
        <v>2.9</v>
      </c>
      <c r="C34" s="1">
        <v>6.3100000000000003E-2</v>
      </c>
      <c r="D34" s="1">
        <v>0.35</v>
      </c>
      <c r="E34" s="1">
        <v>2.9</v>
      </c>
      <c r="F34" s="1">
        <v>6.3100000000000003E-2</v>
      </c>
      <c r="G34" s="1">
        <v>0.35</v>
      </c>
      <c r="H34" s="1">
        <v>2.9</v>
      </c>
      <c r="I34" s="1">
        <v>0.31840000000000002</v>
      </c>
      <c r="J34" s="1">
        <v>0.11799999999999999</v>
      </c>
      <c r="K34" s="1">
        <v>2.9</v>
      </c>
      <c r="L34" s="1">
        <v>6.4799999999999996E-2</v>
      </c>
      <c r="M34" s="1">
        <v>0.31879999999999997</v>
      </c>
      <c r="N34" s="1">
        <v>2.9</v>
      </c>
      <c r="O34" s="1">
        <v>5.9400000000000001E-2</v>
      </c>
      <c r="P34" s="1">
        <v>0.74339999999999995</v>
      </c>
      <c r="Q34" s="1">
        <v>2.9</v>
      </c>
      <c r="R34" s="1">
        <v>0.34379999999999999</v>
      </c>
      <c r="S34" s="1">
        <v>0.18049999999999999</v>
      </c>
      <c r="T34" s="5">
        <f t="shared" si="0"/>
        <v>0.15209999999999999</v>
      </c>
      <c r="U34" s="5">
        <f t="shared" si="1"/>
        <v>343.45</v>
      </c>
      <c r="V34" s="5">
        <f t="shared" si="4"/>
        <v>1.3496732149360853</v>
      </c>
      <c r="W34" s="5">
        <f t="shared" si="5"/>
        <v>4.1108108108108103E-3</v>
      </c>
      <c r="X34" s="5">
        <f t="shared" si="6"/>
        <v>0.32832287279839029</v>
      </c>
      <c r="Z34" s="1">
        <v>2.9</v>
      </c>
      <c r="AA34" s="1">
        <v>0.52539999999999998</v>
      </c>
      <c r="AB34" s="1">
        <v>0.15060000000000001</v>
      </c>
      <c r="AC34" s="1">
        <v>2.9</v>
      </c>
      <c r="AD34" s="1">
        <v>0.40560000000000002</v>
      </c>
      <c r="AE34" s="1">
        <v>0.1583</v>
      </c>
      <c r="AF34" s="1">
        <v>2.9</v>
      </c>
      <c r="AG34" s="1">
        <v>0.4113</v>
      </c>
      <c r="AH34" s="1">
        <v>0.1993</v>
      </c>
      <c r="AI34" s="1">
        <v>2.9</v>
      </c>
      <c r="AJ34" s="1">
        <v>0.60599999999999998</v>
      </c>
      <c r="AK34" s="1">
        <v>0.18410000000000001</v>
      </c>
      <c r="AL34" s="1">
        <v>2.9</v>
      </c>
      <c r="AM34" s="1">
        <v>0.13639999999999999</v>
      </c>
      <c r="AN34" s="1">
        <v>5.11E-2</v>
      </c>
      <c r="AO34" s="1">
        <v>2.9</v>
      </c>
      <c r="AP34" s="1">
        <v>0.26590000000000003</v>
      </c>
      <c r="AQ34" s="1">
        <v>0.17030000000000001</v>
      </c>
      <c r="AR34" s="5">
        <f t="shared" si="2"/>
        <v>0.39176666666666665</v>
      </c>
      <c r="AS34" s="5">
        <f t="shared" si="3"/>
        <v>152.28333333333336</v>
      </c>
      <c r="AT34" s="5">
        <f t="shared" si="7"/>
        <v>0.59843568519779755</v>
      </c>
      <c r="AU34" s="5">
        <f t="shared" si="8"/>
        <v>1.0588288288288289E-2</v>
      </c>
      <c r="AV34" s="5">
        <f t="shared" si="9"/>
        <v>5.6518642948145612E-2</v>
      </c>
    </row>
    <row r="35" spans="2:48" x14ac:dyDescent="0.25">
      <c r="B35" s="1">
        <v>3</v>
      </c>
      <c r="C35" s="1">
        <v>6.4799999999999996E-2</v>
      </c>
      <c r="D35" s="1">
        <v>0.36009999999999998</v>
      </c>
      <c r="E35" s="1">
        <v>3</v>
      </c>
      <c r="F35" s="1">
        <v>6.4799999999999996E-2</v>
      </c>
      <c r="G35" s="1">
        <v>0.36009999999999998</v>
      </c>
      <c r="H35" s="1">
        <v>3</v>
      </c>
      <c r="I35" s="1">
        <v>0.32</v>
      </c>
      <c r="J35" s="1">
        <v>0.1229</v>
      </c>
      <c r="K35" s="1">
        <v>3</v>
      </c>
      <c r="L35" s="1">
        <v>6.6400000000000001E-2</v>
      </c>
      <c r="M35" s="1">
        <v>0.32869999999999999</v>
      </c>
      <c r="N35" s="1">
        <v>3</v>
      </c>
      <c r="O35" s="1">
        <v>6.1400000000000003E-2</v>
      </c>
      <c r="P35" s="1">
        <v>0.76849999999999996</v>
      </c>
      <c r="Q35" s="1">
        <v>3</v>
      </c>
      <c r="R35" s="1">
        <v>0.34520000000000001</v>
      </c>
      <c r="S35" s="1">
        <v>0.18529999999999999</v>
      </c>
      <c r="T35" s="5">
        <f t="shared" si="0"/>
        <v>0.15376666666666669</v>
      </c>
      <c r="U35" s="5">
        <f t="shared" si="1"/>
        <v>354.26666666666665</v>
      </c>
      <c r="V35" s="5">
        <f t="shared" si="4"/>
        <v>1.3921800289552788</v>
      </c>
      <c r="W35" s="5">
        <f t="shared" si="5"/>
        <v>4.1558558558558566E-3</v>
      </c>
      <c r="X35" s="5">
        <f t="shared" si="6"/>
        <v>0.33499237635819623</v>
      </c>
      <c r="Z35" s="1">
        <v>3</v>
      </c>
      <c r="AA35" s="1">
        <v>0.52680000000000005</v>
      </c>
      <c r="AB35" s="1">
        <v>0.1555</v>
      </c>
      <c r="AC35" s="1">
        <v>3</v>
      </c>
      <c r="AD35" s="1">
        <v>0.40689999999999998</v>
      </c>
      <c r="AE35" s="1">
        <v>0.16270000000000001</v>
      </c>
      <c r="AF35" s="1">
        <v>3</v>
      </c>
      <c r="AG35" s="1">
        <v>0.41289999999999999</v>
      </c>
      <c r="AH35" s="1">
        <v>0.20810000000000001</v>
      </c>
      <c r="AI35" s="1">
        <v>3</v>
      </c>
      <c r="AJ35" s="1">
        <v>0.60780000000000001</v>
      </c>
      <c r="AK35" s="1">
        <v>0.19259999999999999</v>
      </c>
      <c r="AL35" s="1">
        <v>3</v>
      </c>
      <c r="AM35" s="1">
        <v>0.13789999999999999</v>
      </c>
      <c r="AN35" s="1">
        <v>5.1900000000000002E-2</v>
      </c>
      <c r="AO35" s="1">
        <v>3</v>
      </c>
      <c r="AP35" s="1">
        <v>0.2676</v>
      </c>
      <c r="AQ35" s="1">
        <v>0.17849999999999999</v>
      </c>
      <c r="AR35" s="5">
        <f t="shared" si="2"/>
        <v>0.3933166666666667</v>
      </c>
      <c r="AS35" s="5">
        <f t="shared" si="3"/>
        <v>158.21666666666664</v>
      </c>
      <c r="AT35" s="5">
        <f t="shared" si="7"/>
        <v>0.62175221184006679</v>
      </c>
      <c r="AU35" s="5">
        <f t="shared" si="8"/>
        <v>1.0630180180180181E-2</v>
      </c>
      <c r="AV35" s="5">
        <f t="shared" si="9"/>
        <v>5.8489338967115057E-2</v>
      </c>
    </row>
    <row r="36" spans="2:48" x14ac:dyDescent="0.25">
      <c r="B36" s="1">
        <v>3.1</v>
      </c>
      <c r="C36" s="1">
        <v>6.6400000000000001E-2</v>
      </c>
      <c r="D36" s="1">
        <v>0.36980000000000002</v>
      </c>
      <c r="E36" s="1">
        <v>3.1</v>
      </c>
      <c r="F36" s="1">
        <v>6.6400000000000001E-2</v>
      </c>
      <c r="G36" s="1">
        <v>0.36980000000000002</v>
      </c>
      <c r="H36" s="1">
        <v>3.1</v>
      </c>
      <c r="I36" s="1">
        <v>0.32190000000000002</v>
      </c>
      <c r="J36" s="1">
        <v>0.12740000000000001</v>
      </c>
      <c r="K36" s="1">
        <v>3.1</v>
      </c>
      <c r="L36" s="1">
        <v>6.7900000000000002E-2</v>
      </c>
      <c r="M36" s="1">
        <v>0.33910000000000001</v>
      </c>
      <c r="N36" s="1">
        <v>3.1</v>
      </c>
      <c r="O36" s="1">
        <v>6.2799999999999995E-2</v>
      </c>
      <c r="P36" s="1">
        <v>0.77900000000000003</v>
      </c>
      <c r="Q36" s="1">
        <v>3.1</v>
      </c>
      <c r="R36" s="1">
        <v>0.34710000000000002</v>
      </c>
      <c r="S36" s="1">
        <v>0.19350000000000001</v>
      </c>
      <c r="T36" s="5">
        <f t="shared" si="0"/>
        <v>0.15541666666666665</v>
      </c>
      <c r="U36" s="5">
        <f t="shared" si="1"/>
        <v>363.1</v>
      </c>
      <c r="V36" s="5">
        <f t="shared" si="4"/>
        <v>1.4268928354732644</v>
      </c>
      <c r="W36" s="5">
        <f t="shared" si="5"/>
        <v>4.20045045045045E-3</v>
      </c>
      <c r="X36" s="5">
        <f t="shared" si="6"/>
        <v>0.33969995654162438</v>
      </c>
      <c r="Z36" s="1">
        <v>3.1</v>
      </c>
      <c r="AA36" s="1">
        <v>0.52880000000000005</v>
      </c>
      <c r="AB36" s="1">
        <v>0.16389999999999999</v>
      </c>
      <c r="AC36" s="1">
        <v>3.1</v>
      </c>
      <c r="AD36" s="1">
        <v>0.40889999999999999</v>
      </c>
      <c r="AE36" s="1">
        <v>0.1709</v>
      </c>
      <c r="AF36" s="1">
        <v>3.1</v>
      </c>
      <c r="AG36" s="1">
        <v>0.41470000000000001</v>
      </c>
      <c r="AH36" s="1">
        <v>0.21579999999999999</v>
      </c>
      <c r="AI36" s="1">
        <v>3.1</v>
      </c>
      <c r="AJ36" s="1">
        <v>0.60960000000000003</v>
      </c>
      <c r="AK36" s="1">
        <v>0.19969999999999999</v>
      </c>
      <c r="AL36" s="1">
        <v>3.1</v>
      </c>
      <c r="AM36" s="1">
        <v>0.1399</v>
      </c>
      <c r="AN36" s="1">
        <v>5.3800000000000001E-2</v>
      </c>
      <c r="AO36" s="1">
        <v>3.1</v>
      </c>
      <c r="AP36" s="1">
        <v>0.26960000000000001</v>
      </c>
      <c r="AQ36" s="1">
        <v>0.18609999999999999</v>
      </c>
      <c r="AR36" s="5">
        <f t="shared" si="2"/>
        <v>0.39525000000000005</v>
      </c>
      <c r="AS36" s="5">
        <f t="shared" si="3"/>
        <v>165.03333333333333</v>
      </c>
      <c r="AT36" s="5">
        <f t="shared" si="7"/>
        <v>0.64854001913413484</v>
      </c>
      <c r="AU36" s="5">
        <f t="shared" si="8"/>
        <v>1.0682432432432434E-2</v>
      </c>
      <c r="AV36" s="5">
        <f t="shared" si="9"/>
        <v>6.0710893631784911E-2</v>
      </c>
    </row>
    <row r="37" spans="2:48" x14ac:dyDescent="0.25">
      <c r="B37" s="1">
        <v>3.2</v>
      </c>
      <c r="C37" s="1">
        <v>6.8000000000000005E-2</v>
      </c>
      <c r="D37" s="1">
        <v>0.38090000000000002</v>
      </c>
      <c r="E37" s="1">
        <v>3.2</v>
      </c>
      <c r="F37" s="1">
        <v>6.8000000000000005E-2</v>
      </c>
      <c r="G37" s="1">
        <v>0.38090000000000002</v>
      </c>
      <c r="H37" s="1">
        <v>3.2</v>
      </c>
      <c r="I37" s="1">
        <v>0.32340000000000002</v>
      </c>
      <c r="J37" s="1">
        <v>0.13239999999999999</v>
      </c>
      <c r="K37" s="1">
        <v>3.2</v>
      </c>
      <c r="L37" s="1">
        <v>6.9699999999999998E-2</v>
      </c>
      <c r="M37" s="1">
        <v>0.35049999999999998</v>
      </c>
      <c r="N37" s="1">
        <v>3.2</v>
      </c>
      <c r="O37" s="1">
        <v>6.4799999999999996E-2</v>
      </c>
      <c r="P37" s="1">
        <v>0.80400000000000005</v>
      </c>
      <c r="Q37" s="1">
        <v>3.2</v>
      </c>
      <c r="R37" s="1">
        <v>0.34889999999999999</v>
      </c>
      <c r="S37" s="1">
        <v>0.2001</v>
      </c>
      <c r="T37" s="5">
        <f t="shared" si="0"/>
        <v>0.15713333333333332</v>
      </c>
      <c r="U37" s="5">
        <f t="shared" si="1"/>
        <v>374.8</v>
      </c>
      <c r="V37" s="5">
        <f t="shared" si="4"/>
        <v>1.4728709301442562</v>
      </c>
      <c r="W37" s="5">
        <f t="shared" si="5"/>
        <v>4.2468468468468464E-3</v>
      </c>
      <c r="X37" s="5">
        <f t="shared" si="6"/>
        <v>0.34681517447181259</v>
      </c>
      <c r="Z37" s="1">
        <v>3.2</v>
      </c>
      <c r="AA37" s="1">
        <v>0.53039999999999998</v>
      </c>
      <c r="AB37" s="1">
        <v>0.16969999999999999</v>
      </c>
      <c r="AC37" s="1">
        <v>3.2</v>
      </c>
      <c r="AD37" s="1">
        <v>0.41049999999999998</v>
      </c>
      <c r="AE37" s="1">
        <v>0.17649999999999999</v>
      </c>
      <c r="AF37" s="1">
        <v>3.2</v>
      </c>
      <c r="AG37" s="1">
        <v>0.41620000000000001</v>
      </c>
      <c r="AH37" s="1">
        <v>0.22450000000000001</v>
      </c>
      <c r="AI37" s="1">
        <v>3.2</v>
      </c>
      <c r="AJ37" s="1">
        <v>0.61109999999999998</v>
      </c>
      <c r="AK37" s="1">
        <v>0.20619999999999999</v>
      </c>
      <c r="AL37" s="1">
        <v>3.2</v>
      </c>
      <c r="AM37" s="1">
        <v>0.14130000000000001</v>
      </c>
      <c r="AN37" s="1">
        <v>5.4199999999999998E-2</v>
      </c>
      <c r="AO37" s="1">
        <v>3.2</v>
      </c>
      <c r="AP37" s="1">
        <v>0.27100000000000002</v>
      </c>
      <c r="AQ37" s="1">
        <v>0.19209999999999999</v>
      </c>
      <c r="AR37" s="5">
        <f t="shared" si="2"/>
        <v>0.39674999999999999</v>
      </c>
      <c r="AS37" s="5">
        <f t="shared" si="3"/>
        <v>170.5333333333333</v>
      </c>
      <c r="AT37" s="5">
        <f t="shared" si="7"/>
        <v>0.67015365338118227</v>
      </c>
      <c r="AU37" s="5">
        <f t="shared" si="8"/>
        <v>1.0722972972972972E-2</v>
      </c>
      <c r="AV37" s="5">
        <f t="shared" si="9"/>
        <v>6.2497001071465025E-2</v>
      </c>
    </row>
    <row r="38" spans="2:48" x14ac:dyDescent="0.25">
      <c r="B38" s="1">
        <v>3.3</v>
      </c>
      <c r="C38" s="1">
        <v>6.9900000000000004E-2</v>
      </c>
      <c r="D38" s="1">
        <v>0.38919999999999999</v>
      </c>
      <c r="E38" s="1">
        <v>3.3</v>
      </c>
      <c r="F38" s="1">
        <v>6.9900000000000004E-2</v>
      </c>
      <c r="G38" s="1">
        <v>0.38919999999999999</v>
      </c>
      <c r="H38" s="1">
        <v>3.3</v>
      </c>
      <c r="I38" s="1">
        <v>0.32540000000000002</v>
      </c>
      <c r="J38" s="1">
        <v>0.1381</v>
      </c>
      <c r="K38" s="1">
        <v>3.3</v>
      </c>
      <c r="L38" s="1">
        <v>7.1099999999999997E-2</v>
      </c>
      <c r="M38" s="1">
        <v>0.36049999999999999</v>
      </c>
      <c r="N38" s="1">
        <v>3.3</v>
      </c>
      <c r="O38" s="1">
        <v>6.6400000000000001E-2</v>
      </c>
      <c r="P38" s="1">
        <v>0.81830000000000003</v>
      </c>
      <c r="Q38" s="1">
        <v>3.3</v>
      </c>
      <c r="R38" s="1">
        <v>0.35039999999999999</v>
      </c>
      <c r="S38" s="1">
        <v>0.2069</v>
      </c>
      <c r="T38" s="5">
        <f t="shared" si="0"/>
        <v>0.15885000000000002</v>
      </c>
      <c r="U38" s="5">
        <f t="shared" si="1"/>
        <v>383.7</v>
      </c>
      <c r="V38" s="5">
        <f t="shared" si="4"/>
        <v>1.5078457201076603</v>
      </c>
      <c r="W38" s="5">
        <f t="shared" si="5"/>
        <v>4.2932432432432437E-3</v>
      </c>
      <c r="X38" s="5">
        <f t="shared" si="6"/>
        <v>0.3512136710354638</v>
      </c>
      <c r="Z38" s="1">
        <v>3.3</v>
      </c>
      <c r="AA38" s="1">
        <v>0.53210000000000002</v>
      </c>
      <c r="AB38" s="1">
        <v>0.17760000000000001</v>
      </c>
      <c r="AC38" s="1">
        <v>3.3</v>
      </c>
      <c r="AD38" s="1">
        <v>0.41210000000000002</v>
      </c>
      <c r="AE38" s="1">
        <v>0.1835</v>
      </c>
      <c r="AF38" s="1">
        <v>3.3</v>
      </c>
      <c r="AG38" s="1">
        <v>0.41810000000000003</v>
      </c>
      <c r="AH38" s="1">
        <v>0.23350000000000001</v>
      </c>
      <c r="AI38" s="1">
        <v>3.3</v>
      </c>
      <c r="AJ38" s="1">
        <v>0.61280000000000001</v>
      </c>
      <c r="AK38" s="1">
        <v>0.21379999999999999</v>
      </c>
      <c r="AL38" s="1">
        <v>3.3</v>
      </c>
      <c r="AM38" s="1">
        <v>0.14330000000000001</v>
      </c>
      <c r="AN38" s="1">
        <v>5.62E-2</v>
      </c>
      <c r="AO38" s="1">
        <v>3.3</v>
      </c>
      <c r="AP38" s="1">
        <v>0.27279999999999999</v>
      </c>
      <c r="AQ38" s="1">
        <v>0.2001</v>
      </c>
      <c r="AR38" s="5">
        <f t="shared" si="2"/>
        <v>0.39853333333333341</v>
      </c>
      <c r="AS38" s="5">
        <f t="shared" si="3"/>
        <v>177.45</v>
      </c>
      <c r="AT38" s="5">
        <f t="shared" si="7"/>
        <v>0.69733443584337851</v>
      </c>
      <c r="AU38" s="5">
        <f t="shared" si="8"/>
        <v>1.0771171171171174E-2</v>
      </c>
      <c r="AV38" s="5">
        <f t="shared" si="9"/>
        <v>6.4740818316004506E-2</v>
      </c>
    </row>
    <row r="39" spans="2:48" x14ac:dyDescent="0.25">
      <c r="B39" s="1">
        <v>3.4</v>
      </c>
      <c r="C39" s="1">
        <v>7.1499999999999994E-2</v>
      </c>
      <c r="D39" s="1">
        <v>0.40129999999999999</v>
      </c>
      <c r="E39" s="1">
        <v>3.4</v>
      </c>
      <c r="F39" s="1">
        <v>7.1499999999999994E-2</v>
      </c>
      <c r="G39" s="1">
        <v>0.40129999999999999</v>
      </c>
      <c r="H39" s="1">
        <v>3.4</v>
      </c>
      <c r="I39" s="1">
        <v>0.32679999999999998</v>
      </c>
      <c r="J39" s="1">
        <v>0.14219999999999999</v>
      </c>
      <c r="K39" s="1">
        <v>3.4</v>
      </c>
      <c r="L39" s="1">
        <v>7.3099999999999998E-2</v>
      </c>
      <c r="M39" s="1">
        <v>0.37469999999999998</v>
      </c>
      <c r="N39" s="1">
        <v>3.4</v>
      </c>
      <c r="O39" s="1">
        <v>6.7900000000000002E-2</v>
      </c>
      <c r="P39" s="1">
        <v>0.83609999999999995</v>
      </c>
      <c r="Q39" s="1">
        <v>3.4</v>
      </c>
      <c r="R39" s="1">
        <v>0.35210000000000002</v>
      </c>
      <c r="S39" s="1">
        <v>0.21310000000000001</v>
      </c>
      <c r="T39" s="5">
        <f t="shared" si="0"/>
        <v>0.16048333333333331</v>
      </c>
      <c r="U39" s="5">
        <f t="shared" si="1"/>
        <v>394.78333333333325</v>
      </c>
      <c r="V39" s="5">
        <f t="shared" si="4"/>
        <v>1.5514004679085285</v>
      </c>
      <c r="W39" s="5">
        <f t="shared" si="5"/>
        <v>4.3373873873873868E-3</v>
      </c>
      <c r="X39" s="5">
        <f t="shared" si="6"/>
        <v>0.35768086392739989</v>
      </c>
      <c r="Z39" s="1">
        <v>3.4</v>
      </c>
      <c r="AA39" s="1">
        <v>0.53369999999999995</v>
      </c>
      <c r="AB39" s="1">
        <v>0.18329999999999999</v>
      </c>
      <c r="AC39" s="1">
        <v>3.4</v>
      </c>
      <c r="AD39" s="1">
        <v>0.4138</v>
      </c>
      <c r="AE39" s="1">
        <v>0.1898</v>
      </c>
      <c r="AF39" s="1">
        <v>3.4</v>
      </c>
      <c r="AG39" s="1">
        <v>0.41970000000000002</v>
      </c>
      <c r="AH39" s="1">
        <v>0.24210000000000001</v>
      </c>
      <c r="AI39" s="1">
        <v>3.4</v>
      </c>
      <c r="AJ39" s="1">
        <v>0.61429999999999996</v>
      </c>
      <c r="AK39" s="1">
        <v>0.2205</v>
      </c>
      <c r="AL39" s="1">
        <v>3.4</v>
      </c>
      <c r="AM39" s="1">
        <v>0.14480000000000001</v>
      </c>
      <c r="AN39" s="1">
        <v>5.67E-2</v>
      </c>
      <c r="AO39" s="1">
        <v>3.4</v>
      </c>
      <c r="AP39" s="1">
        <v>0.2742</v>
      </c>
      <c r="AQ39" s="1">
        <v>0.20549999999999999</v>
      </c>
      <c r="AR39" s="5">
        <f t="shared" si="2"/>
        <v>0.40008333333333335</v>
      </c>
      <c r="AS39" s="5">
        <f t="shared" si="3"/>
        <v>182.98333333333329</v>
      </c>
      <c r="AT39" s="5">
        <f t="shared" si="7"/>
        <v>0.71907906181313519</v>
      </c>
      <c r="AU39" s="5">
        <f t="shared" si="8"/>
        <v>1.0813063063063063E-2</v>
      </c>
      <c r="AV39" s="5">
        <f t="shared" si="9"/>
        <v>6.650095885128765E-2</v>
      </c>
    </row>
    <row r="40" spans="2:48" x14ac:dyDescent="0.25">
      <c r="B40" s="1">
        <v>3.5</v>
      </c>
      <c r="C40" s="1">
        <v>7.3400000000000007E-2</v>
      </c>
      <c r="D40" s="1">
        <v>0.41310000000000002</v>
      </c>
      <c r="E40" s="1">
        <v>3.5</v>
      </c>
      <c r="F40" s="1">
        <v>7.3400000000000007E-2</v>
      </c>
      <c r="G40" s="1">
        <v>0.41310000000000002</v>
      </c>
      <c r="H40" s="1">
        <v>3.5</v>
      </c>
      <c r="I40" s="1">
        <v>0.32840000000000003</v>
      </c>
      <c r="J40" s="1">
        <v>0.1479</v>
      </c>
      <c r="K40" s="1">
        <v>3.5</v>
      </c>
      <c r="L40" s="1">
        <v>7.4499999999999997E-2</v>
      </c>
      <c r="M40" s="1">
        <v>0.38290000000000002</v>
      </c>
      <c r="N40" s="1">
        <v>3.5</v>
      </c>
      <c r="O40" s="1">
        <v>6.9599999999999995E-2</v>
      </c>
      <c r="P40" s="1">
        <v>0.85250000000000004</v>
      </c>
      <c r="Q40" s="1">
        <v>3.5</v>
      </c>
      <c r="R40" s="1">
        <v>0.35339999999999999</v>
      </c>
      <c r="S40" s="1">
        <v>0.219</v>
      </c>
      <c r="T40" s="5">
        <f t="shared" si="0"/>
        <v>0.16211666666666669</v>
      </c>
      <c r="U40" s="5">
        <f t="shared" si="1"/>
        <v>404.75</v>
      </c>
      <c r="V40" s="5">
        <f t="shared" si="4"/>
        <v>1.5905669929986332</v>
      </c>
      <c r="W40" s="5">
        <f t="shared" si="5"/>
        <v>4.3815315315315325E-3</v>
      </c>
      <c r="X40" s="5">
        <f t="shared" si="6"/>
        <v>0.36301621511842963</v>
      </c>
      <c r="Z40" s="1">
        <v>3.5</v>
      </c>
      <c r="AA40" s="1">
        <v>0.53510000000000002</v>
      </c>
      <c r="AB40" s="1">
        <v>0.18990000000000001</v>
      </c>
      <c r="AC40" s="1">
        <v>3.5</v>
      </c>
      <c r="AD40" s="1">
        <v>0.41520000000000001</v>
      </c>
      <c r="AE40" s="1">
        <v>0.19570000000000001</v>
      </c>
      <c r="AF40" s="1">
        <v>3.5</v>
      </c>
      <c r="AG40" s="1">
        <v>0.42159999999999997</v>
      </c>
      <c r="AH40" s="1">
        <v>0.25290000000000001</v>
      </c>
      <c r="AI40" s="1">
        <v>3.5</v>
      </c>
      <c r="AJ40" s="1">
        <v>0.61619999999999997</v>
      </c>
      <c r="AK40" s="1">
        <v>0.2296</v>
      </c>
      <c r="AL40" s="1">
        <v>3.5</v>
      </c>
      <c r="AM40" s="1">
        <v>0.14660000000000001</v>
      </c>
      <c r="AN40" s="1">
        <v>5.8099999999999999E-2</v>
      </c>
      <c r="AO40" s="1">
        <v>3.5</v>
      </c>
      <c r="AP40" s="1">
        <v>0.27600000000000002</v>
      </c>
      <c r="AQ40" s="1">
        <v>0.21490000000000001</v>
      </c>
      <c r="AR40" s="5">
        <f t="shared" si="2"/>
        <v>0.40178333333333338</v>
      </c>
      <c r="AS40" s="5">
        <f t="shared" si="3"/>
        <v>190.18333333333337</v>
      </c>
      <c r="AT40" s="5">
        <f t="shared" si="7"/>
        <v>0.74737327391836139</v>
      </c>
      <c r="AU40" s="5">
        <f t="shared" si="8"/>
        <v>1.085900900900901E-2</v>
      </c>
      <c r="AV40" s="5">
        <f t="shared" si="9"/>
        <v>6.8825182233324844E-2</v>
      </c>
    </row>
    <row r="41" spans="2:48" x14ac:dyDescent="0.25">
      <c r="B41" s="1">
        <v>3.6</v>
      </c>
      <c r="C41" s="1">
        <v>7.4700000000000003E-2</v>
      </c>
      <c r="D41" s="1">
        <v>0.4209</v>
      </c>
      <c r="E41" s="1">
        <v>3.6</v>
      </c>
      <c r="F41" s="1">
        <v>7.4700000000000003E-2</v>
      </c>
      <c r="G41" s="1">
        <v>0.4209</v>
      </c>
      <c r="H41" s="1">
        <v>3.6</v>
      </c>
      <c r="I41" s="1">
        <v>0.33</v>
      </c>
      <c r="J41" s="1">
        <v>0.1522</v>
      </c>
      <c r="K41" s="1">
        <v>3.6</v>
      </c>
      <c r="L41" s="1">
        <v>7.6399999999999996E-2</v>
      </c>
      <c r="M41" s="1">
        <v>0.3982</v>
      </c>
      <c r="N41" s="1">
        <v>3.6</v>
      </c>
      <c r="O41" s="1">
        <v>7.1099999999999997E-2</v>
      </c>
      <c r="P41" s="1">
        <v>0.86950000000000005</v>
      </c>
      <c r="Q41" s="1">
        <v>3.6</v>
      </c>
      <c r="R41" s="1">
        <v>0.35539999999999999</v>
      </c>
      <c r="S41" s="1">
        <v>0.22689999999999999</v>
      </c>
      <c r="T41" s="5">
        <f t="shared" si="0"/>
        <v>0.16371666666666665</v>
      </c>
      <c r="U41" s="5">
        <f t="shared" si="1"/>
        <v>414.76666666666665</v>
      </c>
      <c r="V41" s="5">
        <f t="shared" si="4"/>
        <v>1.6299300056728014</v>
      </c>
      <c r="W41" s="5">
        <f t="shared" si="5"/>
        <v>4.4247747747747741E-3</v>
      </c>
      <c r="X41" s="5">
        <f t="shared" si="6"/>
        <v>0.36836451314197494</v>
      </c>
      <c r="Z41" s="1">
        <v>3.6</v>
      </c>
      <c r="AA41" s="1">
        <v>0.53710000000000002</v>
      </c>
      <c r="AB41" s="1">
        <v>0.1978</v>
      </c>
      <c r="AC41" s="1">
        <v>3.6</v>
      </c>
      <c r="AD41" s="1">
        <v>0.41720000000000002</v>
      </c>
      <c r="AE41" s="1">
        <v>0.20349999999999999</v>
      </c>
      <c r="AF41" s="1">
        <v>3.6</v>
      </c>
      <c r="AG41" s="1">
        <v>0.42299999999999999</v>
      </c>
      <c r="AH41" s="1">
        <v>0.2596</v>
      </c>
      <c r="AI41" s="1">
        <v>3.6</v>
      </c>
      <c r="AJ41" s="1">
        <v>0.61760000000000004</v>
      </c>
      <c r="AK41" s="1">
        <v>0.23530000000000001</v>
      </c>
      <c r="AL41" s="1">
        <v>3.6</v>
      </c>
      <c r="AM41" s="1">
        <v>0.14810000000000001</v>
      </c>
      <c r="AN41" s="1">
        <v>5.9299999999999999E-2</v>
      </c>
      <c r="AO41" s="1">
        <v>3.6</v>
      </c>
      <c r="AP41" s="1">
        <v>0.27760000000000001</v>
      </c>
      <c r="AQ41" s="1">
        <v>0.2208</v>
      </c>
      <c r="AR41" s="5">
        <f t="shared" si="2"/>
        <v>0.40343333333333331</v>
      </c>
      <c r="AS41" s="5">
        <f t="shared" si="3"/>
        <v>196.05000000000004</v>
      </c>
      <c r="AT41" s="5">
        <f t="shared" si="7"/>
        <v>0.77042781711521213</v>
      </c>
      <c r="AU41" s="5">
        <f t="shared" si="8"/>
        <v>1.0903603603603602E-2</v>
      </c>
      <c r="AV41" s="5">
        <f t="shared" si="9"/>
        <v>7.065809113425478E-2</v>
      </c>
    </row>
    <row r="42" spans="2:48" x14ac:dyDescent="0.25">
      <c r="B42" s="1">
        <v>3.7</v>
      </c>
      <c r="C42" s="1">
        <v>7.6399999999999996E-2</v>
      </c>
      <c r="D42" s="1">
        <v>0.43180000000000002</v>
      </c>
      <c r="E42" s="1">
        <v>3.7</v>
      </c>
      <c r="F42" s="1">
        <v>7.6399999999999996E-2</v>
      </c>
      <c r="G42" s="1">
        <v>0.43180000000000002</v>
      </c>
      <c r="H42" s="1">
        <v>3.7</v>
      </c>
      <c r="I42" s="1">
        <v>0.33179999999999998</v>
      </c>
      <c r="J42" s="1">
        <v>0.1583</v>
      </c>
      <c r="K42" s="1">
        <v>3.7</v>
      </c>
      <c r="L42" s="1">
        <v>7.8E-2</v>
      </c>
      <c r="M42" s="1">
        <v>0.40760000000000002</v>
      </c>
      <c r="N42" s="1">
        <v>3.7</v>
      </c>
      <c r="O42" s="1">
        <v>7.3099999999999998E-2</v>
      </c>
      <c r="P42" s="1">
        <v>0.89249999999999996</v>
      </c>
      <c r="Q42" s="1">
        <v>3.7</v>
      </c>
      <c r="R42" s="1">
        <v>0.35680000000000001</v>
      </c>
      <c r="S42" s="1">
        <v>0.23300000000000001</v>
      </c>
      <c r="T42" s="5">
        <f t="shared" si="0"/>
        <v>0.16541666666666666</v>
      </c>
      <c r="U42" s="5">
        <f t="shared" si="1"/>
        <v>425.83333333333331</v>
      </c>
      <c r="V42" s="5">
        <f t="shared" si="4"/>
        <v>1.6734192576123152</v>
      </c>
      <c r="W42" s="5">
        <f t="shared" si="5"/>
        <v>4.4707207207207202E-3</v>
      </c>
      <c r="X42" s="5">
        <f t="shared" si="6"/>
        <v>0.3743063729873391</v>
      </c>
      <c r="Z42" s="1">
        <v>3.7</v>
      </c>
      <c r="AA42" s="1">
        <v>0.53849999999999998</v>
      </c>
      <c r="AB42" s="1">
        <v>0.20419999999999999</v>
      </c>
      <c r="AC42" s="1">
        <v>3.7</v>
      </c>
      <c r="AD42" s="1">
        <v>0.41849999999999998</v>
      </c>
      <c r="AE42" s="1">
        <v>0.20949999999999999</v>
      </c>
      <c r="AF42" s="1">
        <v>3.7</v>
      </c>
      <c r="AG42" s="1">
        <v>0.42459999999999998</v>
      </c>
      <c r="AH42" s="1">
        <v>0.26910000000000001</v>
      </c>
      <c r="AI42" s="1">
        <v>3.7</v>
      </c>
      <c r="AJ42" s="1">
        <v>0.61950000000000005</v>
      </c>
      <c r="AK42" s="1">
        <v>0.24510000000000001</v>
      </c>
      <c r="AL42" s="1">
        <v>3.7</v>
      </c>
      <c r="AM42" s="1">
        <v>0.14960000000000001</v>
      </c>
      <c r="AN42" s="1">
        <v>6.0400000000000002E-2</v>
      </c>
      <c r="AO42" s="1">
        <v>3.7</v>
      </c>
      <c r="AP42" s="1">
        <v>0.27929999999999999</v>
      </c>
      <c r="AQ42" s="1">
        <v>0.2296</v>
      </c>
      <c r="AR42" s="5">
        <f t="shared" si="2"/>
        <v>0.40500000000000003</v>
      </c>
      <c r="AS42" s="5">
        <f t="shared" si="3"/>
        <v>202.98333333333332</v>
      </c>
      <c r="AT42" s="5">
        <f t="shared" si="7"/>
        <v>0.79767409543876266</v>
      </c>
      <c r="AU42" s="5">
        <f t="shared" si="8"/>
        <v>1.0945945945945947E-2</v>
      </c>
      <c r="AV42" s="5">
        <f t="shared" si="9"/>
        <v>7.2873929706751148E-2</v>
      </c>
    </row>
    <row r="43" spans="2:48" x14ac:dyDescent="0.25">
      <c r="B43" s="1">
        <v>3.8</v>
      </c>
      <c r="C43" s="1">
        <v>7.8E-2</v>
      </c>
      <c r="D43" s="1">
        <v>0.441</v>
      </c>
      <c r="E43" s="1">
        <v>3.8</v>
      </c>
      <c r="F43" s="1">
        <v>7.8E-2</v>
      </c>
      <c r="G43" s="1">
        <v>0.441</v>
      </c>
      <c r="H43" s="1">
        <v>3.8</v>
      </c>
      <c r="I43" s="1">
        <v>0.33350000000000002</v>
      </c>
      <c r="J43" s="1">
        <v>0.16300000000000001</v>
      </c>
      <c r="K43" s="1">
        <v>3.8</v>
      </c>
      <c r="L43" s="1">
        <v>7.9600000000000004E-2</v>
      </c>
      <c r="M43" s="1">
        <v>0.42030000000000001</v>
      </c>
      <c r="N43" s="1">
        <v>3.8</v>
      </c>
      <c r="O43" s="1">
        <v>7.4399999999999994E-2</v>
      </c>
      <c r="P43" s="1">
        <v>0.90349999999999997</v>
      </c>
      <c r="Q43" s="1">
        <v>3.8</v>
      </c>
      <c r="R43" s="1">
        <v>0.35880000000000001</v>
      </c>
      <c r="S43" s="1">
        <v>0.2419</v>
      </c>
      <c r="T43" s="5">
        <f t="shared" si="0"/>
        <v>0.16705</v>
      </c>
      <c r="U43" s="5">
        <f t="shared" si="1"/>
        <v>435.11666666666679</v>
      </c>
      <c r="V43" s="5">
        <f t="shared" si="4"/>
        <v>1.7099004523868777</v>
      </c>
      <c r="W43" s="5">
        <f t="shared" si="5"/>
        <v>4.514864864864865E-3</v>
      </c>
      <c r="X43" s="5">
        <f t="shared" si="6"/>
        <v>0.37872682872382207</v>
      </c>
      <c r="Z43" s="1">
        <v>3.8</v>
      </c>
      <c r="AA43" s="1">
        <v>0.54039999999999999</v>
      </c>
      <c r="AB43" s="1">
        <v>0.2132</v>
      </c>
      <c r="AC43" s="1">
        <v>3.8</v>
      </c>
      <c r="AD43" s="1">
        <v>0.42059999999999997</v>
      </c>
      <c r="AE43" s="1">
        <v>0.21790000000000001</v>
      </c>
      <c r="AF43" s="1">
        <v>3.8</v>
      </c>
      <c r="AG43" s="1">
        <v>0.42620000000000002</v>
      </c>
      <c r="AH43" s="1">
        <v>0.27689999999999998</v>
      </c>
      <c r="AI43" s="1">
        <v>3.8</v>
      </c>
      <c r="AJ43" s="1">
        <v>0.62129999999999996</v>
      </c>
      <c r="AK43" s="1">
        <v>0.25209999999999999</v>
      </c>
      <c r="AL43" s="1">
        <v>3.8</v>
      </c>
      <c r="AM43" s="1">
        <v>0.15160000000000001</v>
      </c>
      <c r="AN43" s="1">
        <v>6.1699999999999998E-2</v>
      </c>
      <c r="AO43" s="1">
        <v>3.8</v>
      </c>
      <c r="AP43" s="1">
        <v>0.28120000000000001</v>
      </c>
      <c r="AQ43" s="1">
        <v>0.23760000000000001</v>
      </c>
      <c r="AR43" s="5">
        <f t="shared" si="2"/>
        <v>0.40688333333333332</v>
      </c>
      <c r="AS43" s="5">
        <f t="shared" si="3"/>
        <v>209.9</v>
      </c>
      <c r="AT43" s="5">
        <f t="shared" si="7"/>
        <v>0.8248548779009589</v>
      </c>
      <c r="AU43" s="5">
        <f t="shared" si="8"/>
        <v>1.0996846846846847E-2</v>
      </c>
      <c r="AV43" s="5">
        <f t="shared" si="9"/>
        <v>7.5008308234962059E-2</v>
      </c>
    </row>
    <row r="44" spans="2:48" x14ac:dyDescent="0.25">
      <c r="B44" s="1">
        <v>3.9</v>
      </c>
      <c r="C44" s="1">
        <v>7.9799999999999996E-2</v>
      </c>
      <c r="D44" s="1">
        <v>0.45419999999999999</v>
      </c>
      <c r="E44" s="1">
        <v>3.9</v>
      </c>
      <c r="F44" s="1">
        <v>7.9799999999999996E-2</v>
      </c>
      <c r="G44" s="1">
        <v>0.45419999999999999</v>
      </c>
      <c r="H44" s="1">
        <v>3.9</v>
      </c>
      <c r="I44" s="1">
        <v>0.3352</v>
      </c>
      <c r="J44" s="1">
        <v>0.1699</v>
      </c>
      <c r="K44" s="1">
        <v>3.9</v>
      </c>
      <c r="L44" s="1">
        <v>8.14E-2</v>
      </c>
      <c r="M44" s="1">
        <v>0.43209999999999998</v>
      </c>
      <c r="N44" s="1">
        <v>3.9</v>
      </c>
      <c r="O44" s="1">
        <v>7.6399999999999996E-2</v>
      </c>
      <c r="P44" s="1">
        <v>0.92920000000000003</v>
      </c>
      <c r="Q44" s="1">
        <v>3.9</v>
      </c>
      <c r="R44" s="1">
        <v>0.3604</v>
      </c>
      <c r="S44" s="1">
        <v>0.2482</v>
      </c>
      <c r="T44" s="5">
        <f t="shared" si="0"/>
        <v>0.16883333333333336</v>
      </c>
      <c r="U44" s="5">
        <f t="shared" si="1"/>
        <v>447.9666666666667</v>
      </c>
      <c r="V44" s="5">
        <f t="shared" si="4"/>
        <v>1.7603977614913431</v>
      </c>
      <c r="W44" s="5">
        <f t="shared" si="5"/>
        <v>4.5630630630630635E-3</v>
      </c>
      <c r="X44" s="5">
        <f t="shared" si="6"/>
        <v>0.38579299412742168</v>
      </c>
      <c r="Z44" s="1">
        <v>3.9</v>
      </c>
      <c r="AA44" s="1">
        <v>0.54200000000000004</v>
      </c>
      <c r="AB44" s="1">
        <v>0.21959999999999999</v>
      </c>
      <c r="AC44" s="1">
        <v>3.9</v>
      </c>
      <c r="AD44" s="1">
        <v>0.42209999999999998</v>
      </c>
      <c r="AE44" s="1">
        <v>0.2243</v>
      </c>
      <c r="AF44" s="1">
        <v>3.9</v>
      </c>
      <c r="AG44" s="1">
        <v>0.4279</v>
      </c>
      <c r="AH44" s="1">
        <v>0.28789999999999999</v>
      </c>
      <c r="AI44" s="1">
        <v>3.9</v>
      </c>
      <c r="AJ44" s="1">
        <v>0.62280000000000002</v>
      </c>
      <c r="AK44" s="1">
        <v>0.26029999999999998</v>
      </c>
      <c r="AL44" s="1">
        <v>3.9</v>
      </c>
      <c r="AM44" s="1">
        <v>0.153</v>
      </c>
      <c r="AN44" s="1">
        <v>6.2399999999999997E-2</v>
      </c>
      <c r="AO44" s="1">
        <v>3.9</v>
      </c>
      <c r="AP44" s="1">
        <v>0.28260000000000002</v>
      </c>
      <c r="AQ44" s="1">
        <v>0.24390000000000001</v>
      </c>
      <c r="AR44" s="5">
        <f t="shared" si="2"/>
        <v>0.40840000000000004</v>
      </c>
      <c r="AS44" s="5">
        <f t="shared" si="3"/>
        <v>216.4</v>
      </c>
      <c r="AT44" s="5">
        <f t="shared" si="7"/>
        <v>0.85039826382928774</v>
      </c>
      <c r="AU44" s="5">
        <f t="shared" si="8"/>
        <v>1.1037837837837839E-2</v>
      </c>
      <c r="AV44" s="5">
        <f t="shared" si="9"/>
        <v>7.7043917144181309E-2</v>
      </c>
    </row>
    <row r="45" spans="2:48" x14ac:dyDescent="0.25">
      <c r="B45" s="1">
        <v>4</v>
      </c>
      <c r="C45" s="1">
        <v>8.14E-2</v>
      </c>
      <c r="D45" s="1">
        <v>0.46239999999999998</v>
      </c>
      <c r="E45" s="1">
        <v>4</v>
      </c>
      <c r="F45" s="1">
        <v>8.14E-2</v>
      </c>
      <c r="G45" s="1">
        <v>0.46239999999999998</v>
      </c>
      <c r="H45" s="1">
        <v>4</v>
      </c>
      <c r="I45" s="1">
        <v>0.33710000000000001</v>
      </c>
      <c r="J45" s="1">
        <v>0.17519999999999999</v>
      </c>
      <c r="K45" s="1">
        <v>4</v>
      </c>
      <c r="L45" s="1">
        <v>8.2799999999999999E-2</v>
      </c>
      <c r="M45" s="1">
        <v>0.44240000000000002</v>
      </c>
      <c r="N45" s="1">
        <v>4</v>
      </c>
      <c r="O45" s="1">
        <v>7.8E-2</v>
      </c>
      <c r="P45" s="1">
        <v>0.94310000000000005</v>
      </c>
      <c r="Q45" s="1">
        <v>4</v>
      </c>
      <c r="R45" s="1">
        <v>0.36199999999999999</v>
      </c>
      <c r="S45" s="1">
        <v>0.25580000000000003</v>
      </c>
      <c r="T45" s="5">
        <f t="shared" si="0"/>
        <v>0.17044999999999999</v>
      </c>
      <c r="U45" s="5">
        <f t="shared" si="1"/>
        <v>456.88333333333333</v>
      </c>
      <c r="V45" s="5">
        <f t="shared" si="4"/>
        <v>1.7954380473161018</v>
      </c>
      <c r="W45" s="5">
        <f t="shared" si="5"/>
        <v>4.6067567567567563E-3</v>
      </c>
      <c r="X45" s="5">
        <f t="shared" si="6"/>
        <v>0.38974014520795408</v>
      </c>
      <c r="Z45" s="1">
        <v>4</v>
      </c>
      <c r="AA45" s="1">
        <v>0.54369999999999996</v>
      </c>
      <c r="AB45" s="1">
        <v>0.2283</v>
      </c>
      <c r="AC45" s="1">
        <v>4</v>
      </c>
      <c r="AD45" s="1">
        <v>0.42380000000000001</v>
      </c>
      <c r="AE45" s="1">
        <v>0.2319</v>
      </c>
      <c r="AF45" s="1">
        <v>4</v>
      </c>
      <c r="AG45" s="1">
        <v>0.42970000000000003</v>
      </c>
      <c r="AH45" s="1">
        <v>0.2969</v>
      </c>
      <c r="AI45" s="1">
        <v>4</v>
      </c>
      <c r="AJ45" s="1">
        <v>0.62439999999999996</v>
      </c>
      <c r="AK45" s="1">
        <v>0.26719999999999999</v>
      </c>
      <c r="AL45" s="1">
        <v>4</v>
      </c>
      <c r="AM45" s="1">
        <v>0.15490000000000001</v>
      </c>
      <c r="AN45" s="1">
        <v>6.3700000000000007E-2</v>
      </c>
      <c r="AO45" s="1">
        <v>4</v>
      </c>
      <c r="AP45" s="1">
        <v>0.28439999999999999</v>
      </c>
      <c r="AQ45" s="1">
        <v>0.25259999999999999</v>
      </c>
      <c r="AR45" s="5">
        <f t="shared" si="2"/>
        <v>0.41014999999999996</v>
      </c>
      <c r="AS45" s="5">
        <f t="shared" si="3"/>
        <v>223.43333333333334</v>
      </c>
      <c r="AT45" s="5">
        <f t="shared" si="7"/>
        <v>0.87803751732096669</v>
      </c>
      <c r="AU45" s="5">
        <f t="shared" si="8"/>
        <v>1.1085135135135133E-2</v>
      </c>
      <c r="AV45" s="5">
        <f t="shared" si="9"/>
        <v>7.9208553311899965E-2</v>
      </c>
    </row>
    <row r="46" spans="2:48" x14ac:dyDescent="0.25">
      <c r="B46" s="1">
        <v>4.0999999999999996</v>
      </c>
      <c r="C46" s="1">
        <v>8.3099999999999993E-2</v>
      </c>
      <c r="D46" s="1">
        <v>0.4753</v>
      </c>
      <c r="E46" s="1">
        <v>4.0999999999999996</v>
      </c>
      <c r="F46" s="1">
        <v>8.3099999999999993E-2</v>
      </c>
      <c r="G46" s="1">
        <v>0.4753</v>
      </c>
      <c r="H46" s="1">
        <v>4.0999999999999996</v>
      </c>
      <c r="I46" s="1">
        <v>0.33839999999999998</v>
      </c>
      <c r="J46" s="1">
        <v>0.18</v>
      </c>
      <c r="K46" s="1">
        <v>4.0999999999999996</v>
      </c>
      <c r="L46" s="1">
        <v>8.48E-2</v>
      </c>
      <c r="M46" s="1">
        <v>0.4577</v>
      </c>
      <c r="N46" s="1">
        <v>4.0999999999999996</v>
      </c>
      <c r="O46" s="1">
        <v>7.9699999999999993E-2</v>
      </c>
      <c r="P46" s="1">
        <v>0.96489999999999998</v>
      </c>
      <c r="Q46" s="1">
        <v>4.0999999999999996</v>
      </c>
      <c r="R46" s="1">
        <v>0.36370000000000002</v>
      </c>
      <c r="S46" s="1">
        <v>0.26219999999999999</v>
      </c>
      <c r="T46" s="5">
        <f t="shared" si="0"/>
        <v>0.17213333333333333</v>
      </c>
      <c r="U46" s="5">
        <f t="shared" si="1"/>
        <v>469.23333333333335</v>
      </c>
      <c r="V46" s="5">
        <f t="shared" si="4"/>
        <v>1.8439704805799266</v>
      </c>
      <c r="W46" s="5">
        <f t="shared" si="5"/>
        <v>4.652252252252252E-3</v>
      </c>
      <c r="X46" s="5">
        <f t="shared" si="6"/>
        <v>0.39636081205339246</v>
      </c>
      <c r="Z46" s="1">
        <v>4.0999999999999996</v>
      </c>
      <c r="AA46" s="1">
        <v>0.54520000000000002</v>
      </c>
      <c r="AB46" s="1">
        <v>0.23449999999999999</v>
      </c>
      <c r="AC46" s="1">
        <v>4.0999999999999996</v>
      </c>
      <c r="AD46" s="1">
        <v>0.4254</v>
      </c>
      <c r="AE46" s="1">
        <v>0.23799999999999999</v>
      </c>
      <c r="AF46" s="1">
        <v>4.0999999999999996</v>
      </c>
      <c r="AG46" s="1">
        <v>0.43130000000000002</v>
      </c>
      <c r="AH46" s="1">
        <v>0.30649999999999999</v>
      </c>
      <c r="AI46" s="1">
        <v>4.0999999999999996</v>
      </c>
      <c r="AJ46" s="1">
        <v>0.62590000000000001</v>
      </c>
      <c r="AK46" s="1">
        <v>0.27510000000000001</v>
      </c>
      <c r="AL46" s="1">
        <v>4.0999999999999996</v>
      </c>
      <c r="AM46" s="1">
        <v>0.15640000000000001</v>
      </c>
      <c r="AN46" s="1">
        <v>6.4100000000000004E-2</v>
      </c>
      <c r="AO46" s="1">
        <v>4.0999999999999996</v>
      </c>
      <c r="AP46" s="1">
        <v>0.2858</v>
      </c>
      <c r="AQ46" s="1">
        <v>0.25869999999999999</v>
      </c>
      <c r="AR46" s="5">
        <f t="shared" si="2"/>
        <v>0.41166666666666668</v>
      </c>
      <c r="AS46" s="5">
        <f t="shared" si="3"/>
        <v>229.48333333333335</v>
      </c>
      <c r="AT46" s="5">
        <f t="shared" si="7"/>
        <v>0.90181251499271897</v>
      </c>
      <c r="AU46" s="5">
        <f t="shared" si="8"/>
        <v>1.1126126126126127E-2</v>
      </c>
      <c r="AV46" s="5">
        <f t="shared" si="9"/>
        <v>8.1053594464932641E-2</v>
      </c>
    </row>
    <row r="47" spans="2:48" x14ac:dyDescent="0.25">
      <c r="B47" s="1">
        <v>4.2</v>
      </c>
      <c r="C47" s="1">
        <v>8.4900000000000003E-2</v>
      </c>
      <c r="D47" s="1">
        <v>0.48609999999999998</v>
      </c>
      <c r="E47" s="1">
        <v>4.2</v>
      </c>
      <c r="F47" s="1">
        <v>8.4900000000000003E-2</v>
      </c>
      <c r="G47" s="1">
        <v>0.48609999999999998</v>
      </c>
      <c r="H47" s="1">
        <v>4.2</v>
      </c>
      <c r="I47" s="1">
        <v>0.34010000000000001</v>
      </c>
      <c r="J47" s="1">
        <v>0.1862</v>
      </c>
      <c r="K47" s="1">
        <v>4.2</v>
      </c>
      <c r="L47" s="1">
        <v>8.6099999999999996E-2</v>
      </c>
      <c r="M47" s="1">
        <v>0.46629999999999999</v>
      </c>
      <c r="N47" s="1">
        <v>4.2</v>
      </c>
      <c r="O47" s="1">
        <v>8.14E-2</v>
      </c>
      <c r="P47" s="1">
        <v>0.98040000000000005</v>
      </c>
      <c r="Q47" s="1">
        <v>4.2</v>
      </c>
      <c r="R47" s="1">
        <v>0.36520000000000002</v>
      </c>
      <c r="S47" s="1">
        <v>0.26960000000000001</v>
      </c>
      <c r="T47" s="5">
        <f t="shared" si="0"/>
        <v>0.17376666666666665</v>
      </c>
      <c r="U47" s="5">
        <f t="shared" si="1"/>
        <v>479.11666666666662</v>
      </c>
      <c r="V47" s="5">
        <f t="shared" si="4"/>
        <v>1.8828095263632572</v>
      </c>
      <c r="W47" s="5">
        <f t="shared" si="5"/>
        <v>4.696396396396396E-3</v>
      </c>
      <c r="X47" s="5">
        <f t="shared" si="6"/>
        <v>0.40090515523944287</v>
      </c>
      <c r="Z47" s="1">
        <v>4.2</v>
      </c>
      <c r="AA47" s="1">
        <v>0.54690000000000005</v>
      </c>
      <c r="AB47" s="1">
        <v>0.2429</v>
      </c>
      <c r="AC47" s="1">
        <v>4.2</v>
      </c>
      <c r="AD47" s="1">
        <v>0.4269</v>
      </c>
      <c r="AE47" s="1">
        <v>0.24540000000000001</v>
      </c>
      <c r="AF47" s="1">
        <v>4.2</v>
      </c>
      <c r="AG47" s="1">
        <v>0.43319999999999997</v>
      </c>
      <c r="AH47" s="1">
        <v>0.31780000000000003</v>
      </c>
      <c r="AI47" s="1">
        <v>4.2</v>
      </c>
      <c r="AJ47" s="1">
        <v>0.62790000000000001</v>
      </c>
      <c r="AK47" s="1">
        <v>0.28399999999999997</v>
      </c>
      <c r="AL47" s="1">
        <v>4.2</v>
      </c>
      <c r="AM47" s="1">
        <v>0.1583</v>
      </c>
      <c r="AN47" s="1">
        <v>6.4799999999999996E-2</v>
      </c>
      <c r="AO47" s="1">
        <v>4.2</v>
      </c>
      <c r="AP47" s="1">
        <v>0.2878</v>
      </c>
      <c r="AQ47" s="1">
        <v>0.26910000000000001</v>
      </c>
      <c r="AR47" s="5">
        <f t="shared" si="2"/>
        <v>0.41349999999999998</v>
      </c>
      <c r="AS47" s="5">
        <f t="shared" si="3"/>
        <v>237.33333333333331</v>
      </c>
      <c r="AT47" s="5">
        <f t="shared" si="7"/>
        <v>0.93266106569077756</v>
      </c>
      <c r="AU47" s="5">
        <f t="shared" si="8"/>
        <v>1.1175675675675675E-2</v>
      </c>
      <c r="AV47" s="5">
        <f t="shared" si="9"/>
        <v>8.345455726858228E-2</v>
      </c>
    </row>
    <row r="48" spans="2:48" x14ac:dyDescent="0.25">
      <c r="B48" s="1">
        <v>4.3</v>
      </c>
      <c r="C48" s="1">
        <v>8.6400000000000005E-2</v>
      </c>
      <c r="D48" s="1">
        <v>0.49540000000000001</v>
      </c>
      <c r="E48" s="1">
        <v>4.3</v>
      </c>
      <c r="F48" s="1">
        <v>8.6400000000000005E-2</v>
      </c>
      <c r="G48" s="1">
        <v>0.49540000000000001</v>
      </c>
      <c r="H48" s="1">
        <v>4.3</v>
      </c>
      <c r="I48" s="1">
        <v>0.34160000000000001</v>
      </c>
      <c r="J48" s="1">
        <v>0.19139999999999999</v>
      </c>
      <c r="K48" s="1">
        <v>4.3</v>
      </c>
      <c r="L48" s="1">
        <v>8.8099999999999998E-2</v>
      </c>
      <c r="M48" s="1">
        <v>0.48220000000000002</v>
      </c>
      <c r="N48" s="1">
        <v>4.3</v>
      </c>
      <c r="O48" s="1">
        <v>8.2799999999999999E-2</v>
      </c>
      <c r="P48" s="1">
        <v>0.99819999999999998</v>
      </c>
      <c r="Q48" s="1">
        <v>4.3</v>
      </c>
      <c r="R48" s="1">
        <v>0.36709999999999998</v>
      </c>
      <c r="S48" s="1">
        <v>0.27729999999999999</v>
      </c>
      <c r="T48" s="5">
        <f t="shared" si="0"/>
        <v>0.1754</v>
      </c>
      <c r="U48" s="5">
        <f t="shared" si="1"/>
        <v>489.98333333333329</v>
      </c>
      <c r="V48" s="5">
        <f t="shared" si="4"/>
        <v>1.9255128279665148</v>
      </c>
      <c r="W48" s="5">
        <f t="shared" si="5"/>
        <v>4.7405405405405408E-3</v>
      </c>
      <c r="X48" s="5">
        <f t="shared" si="6"/>
        <v>0.40618001502144269</v>
      </c>
      <c r="Z48" s="1">
        <v>4.3</v>
      </c>
      <c r="AA48" s="1">
        <v>0.54869999999999997</v>
      </c>
      <c r="AB48" s="1">
        <v>0.25019999999999998</v>
      </c>
      <c r="AC48" s="1">
        <v>4.3</v>
      </c>
      <c r="AD48" s="1">
        <v>0.4289</v>
      </c>
      <c r="AE48" s="1">
        <v>0.25269999999999998</v>
      </c>
      <c r="AF48" s="1">
        <v>4.3</v>
      </c>
      <c r="AG48" s="1">
        <v>0.43459999999999999</v>
      </c>
      <c r="AH48" s="1">
        <v>0.32569999999999999</v>
      </c>
      <c r="AI48" s="1">
        <v>4.3</v>
      </c>
      <c r="AJ48" s="1">
        <v>0.62929999999999997</v>
      </c>
      <c r="AK48" s="1">
        <v>0.29089999999999999</v>
      </c>
      <c r="AL48" s="1">
        <v>4.3</v>
      </c>
      <c r="AM48" s="1">
        <v>0.15970000000000001</v>
      </c>
      <c r="AN48" s="1">
        <v>6.4699999999999994E-2</v>
      </c>
      <c r="AO48" s="1">
        <v>4.3</v>
      </c>
      <c r="AP48" s="1">
        <v>0.28920000000000001</v>
      </c>
      <c r="AQ48" s="1">
        <v>0.27450000000000002</v>
      </c>
      <c r="AR48" s="5">
        <f t="shared" si="2"/>
        <v>0.41506666666666669</v>
      </c>
      <c r="AS48" s="5">
        <f t="shared" si="3"/>
        <v>243.11666666666665</v>
      </c>
      <c r="AT48" s="5">
        <f t="shared" si="7"/>
        <v>0.95538812958085484</v>
      </c>
      <c r="AU48" s="5">
        <f t="shared" si="8"/>
        <v>1.1218018018018019E-2</v>
      </c>
      <c r="AV48" s="5">
        <f t="shared" si="9"/>
        <v>8.5165501432279855E-2</v>
      </c>
    </row>
    <row r="49" spans="2:48" x14ac:dyDescent="0.25">
      <c r="B49" s="1">
        <v>4.4000000000000004</v>
      </c>
      <c r="C49" s="1">
        <v>8.8099999999999998E-2</v>
      </c>
      <c r="D49" s="1">
        <v>0.50690000000000002</v>
      </c>
      <c r="E49" s="1">
        <v>4.4000000000000004</v>
      </c>
      <c r="F49" s="1">
        <v>8.8099999999999998E-2</v>
      </c>
      <c r="G49" s="1">
        <v>0.50690000000000002</v>
      </c>
      <c r="H49" s="1">
        <v>4.4000000000000004</v>
      </c>
      <c r="I49" s="1">
        <v>0.34350000000000003</v>
      </c>
      <c r="J49" s="1">
        <v>0.1983</v>
      </c>
      <c r="K49" s="1">
        <v>4.4000000000000004</v>
      </c>
      <c r="L49" s="1">
        <v>8.9599999999999999E-2</v>
      </c>
      <c r="M49" s="1">
        <v>0.49230000000000002</v>
      </c>
      <c r="N49" s="1">
        <v>4.4000000000000004</v>
      </c>
      <c r="O49" s="1">
        <v>8.48E-2</v>
      </c>
      <c r="P49" s="1">
        <v>1.0207999999999999</v>
      </c>
      <c r="Q49" s="1">
        <v>4.4000000000000004</v>
      </c>
      <c r="R49" s="1">
        <v>0.36849999999999999</v>
      </c>
      <c r="S49" s="1">
        <v>0.28399999999999997</v>
      </c>
      <c r="T49" s="5">
        <f t="shared" si="0"/>
        <v>0.17710000000000001</v>
      </c>
      <c r="U49" s="5">
        <f t="shared" si="1"/>
        <v>501.5333333333333</v>
      </c>
      <c r="V49" s="5">
        <f t="shared" si="4"/>
        <v>1.9709014598853147</v>
      </c>
      <c r="W49" s="5">
        <f t="shared" si="5"/>
        <v>4.7864864864864869E-3</v>
      </c>
      <c r="X49" s="5">
        <f t="shared" si="6"/>
        <v>0.4117637155039901</v>
      </c>
      <c r="Z49" s="1">
        <v>4.4000000000000004</v>
      </c>
      <c r="AA49" s="1">
        <v>0.55020000000000002</v>
      </c>
      <c r="AB49" s="1">
        <v>0.25829999999999997</v>
      </c>
      <c r="AC49" s="1">
        <v>4.4000000000000004</v>
      </c>
      <c r="AD49" s="1">
        <v>0.43030000000000002</v>
      </c>
      <c r="AE49" s="1">
        <v>0.2596</v>
      </c>
      <c r="AF49" s="1">
        <v>4.4000000000000004</v>
      </c>
      <c r="AG49" s="1">
        <v>0.43640000000000001</v>
      </c>
      <c r="AH49" s="1">
        <v>0.33689999999999998</v>
      </c>
      <c r="AI49" s="1">
        <v>4.4000000000000004</v>
      </c>
      <c r="AJ49" s="1">
        <v>0.63119999999999998</v>
      </c>
      <c r="AK49" s="1">
        <v>0.30030000000000001</v>
      </c>
      <c r="AL49" s="1">
        <v>4.4000000000000004</v>
      </c>
      <c r="AM49" s="1">
        <v>0.16139999999999999</v>
      </c>
      <c r="AN49" s="1">
        <v>6.5299999999999997E-2</v>
      </c>
      <c r="AO49" s="1">
        <v>4.4000000000000004</v>
      </c>
      <c r="AP49" s="1">
        <v>0.29110000000000003</v>
      </c>
      <c r="AQ49" s="1">
        <v>0.28449999999999998</v>
      </c>
      <c r="AR49" s="5">
        <f t="shared" si="2"/>
        <v>0.41676666666666667</v>
      </c>
      <c r="AS49" s="5">
        <f t="shared" si="3"/>
        <v>250.81666666666663</v>
      </c>
      <c r="AT49" s="5">
        <f t="shared" si="7"/>
        <v>0.98564721752672135</v>
      </c>
      <c r="AU49" s="5">
        <f t="shared" si="8"/>
        <v>1.1263963963963964E-2</v>
      </c>
      <c r="AV49" s="5">
        <f t="shared" si="9"/>
        <v>8.7504471843130496E-2</v>
      </c>
    </row>
    <row r="50" spans="2:48" x14ac:dyDescent="0.25">
      <c r="B50" s="1">
        <v>4.5</v>
      </c>
      <c r="C50" s="1">
        <v>8.9599999999999999E-2</v>
      </c>
      <c r="D50" s="1">
        <v>0.51529999999999998</v>
      </c>
      <c r="E50" s="1">
        <v>4.5</v>
      </c>
      <c r="F50" s="1">
        <v>8.9599999999999999E-2</v>
      </c>
      <c r="G50" s="1">
        <v>0.51529999999999998</v>
      </c>
      <c r="H50" s="1">
        <v>4.5</v>
      </c>
      <c r="I50" s="1">
        <v>0.34510000000000002</v>
      </c>
      <c r="J50" s="1">
        <v>0.20319999999999999</v>
      </c>
      <c r="K50" s="1">
        <v>4.5</v>
      </c>
      <c r="L50" s="1">
        <v>9.1399999999999995E-2</v>
      </c>
      <c r="M50" s="1">
        <v>0.50660000000000005</v>
      </c>
      <c r="N50" s="1">
        <v>4.5</v>
      </c>
      <c r="O50" s="1">
        <v>8.6099999999999996E-2</v>
      </c>
      <c r="P50" s="1">
        <v>1.0355000000000001</v>
      </c>
      <c r="Q50" s="1">
        <v>4.5</v>
      </c>
      <c r="R50" s="1">
        <v>0.37040000000000001</v>
      </c>
      <c r="S50" s="1">
        <v>0.29249999999999998</v>
      </c>
      <c r="T50" s="5">
        <f t="shared" si="0"/>
        <v>0.1787</v>
      </c>
      <c r="U50" s="5">
        <f t="shared" si="1"/>
        <v>511.4</v>
      </c>
      <c r="V50" s="5">
        <f t="shared" si="4"/>
        <v>2.0096750098072906</v>
      </c>
      <c r="W50" s="5">
        <f t="shared" si="5"/>
        <v>4.8297297297297294E-3</v>
      </c>
      <c r="X50" s="5">
        <f t="shared" si="6"/>
        <v>0.41610506638427397</v>
      </c>
      <c r="Z50" s="1">
        <v>4.5</v>
      </c>
      <c r="AA50" s="1">
        <v>0.55210000000000004</v>
      </c>
      <c r="AB50" s="1">
        <v>0.26679999999999998</v>
      </c>
      <c r="AC50" s="1">
        <v>4.5</v>
      </c>
      <c r="AD50" s="1">
        <v>0.43219999999999997</v>
      </c>
      <c r="AE50" s="1">
        <v>0.26769999999999999</v>
      </c>
      <c r="AF50" s="1">
        <v>4.5</v>
      </c>
      <c r="AG50" s="1">
        <v>0.43790000000000001</v>
      </c>
      <c r="AH50" s="1">
        <v>0.34470000000000001</v>
      </c>
      <c r="AI50" s="1">
        <v>4.5</v>
      </c>
      <c r="AJ50" s="1">
        <v>0.63270000000000004</v>
      </c>
      <c r="AK50" s="1">
        <v>0.30740000000000001</v>
      </c>
      <c r="AL50" s="1">
        <v>4.5</v>
      </c>
      <c r="AM50" s="1">
        <v>0.16309999999999999</v>
      </c>
      <c r="AN50" s="1">
        <v>6.4500000000000002E-2</v>
      </c>
      <c r="AO50" s="1">
        <v>4.5</v>
      </c>
      <c r="AP50" s="1">
        <v>0.29270000000000002</v>
      </c>
      <c r="AQ50" s="1">
        <v>0.2918</v>
      </c>
      <c r="AR50" s="5">
        <f t="shared" si="2"/>
        <v>0.41844999999999999</v>
      </c>
      <c r="AS50" s="5">
        <f t="shared" si="3"/>
        <v>257.14999999999998</v>
      </c>
      <c r="AT50" s="5">
        <f t="shared" si="7"/>
        <v>1.0105356448415033</v>
      </c>
      <c r="AU50" s="5">
        <f t="shared" si="8"/>
        <v>1.1309459459459459E-2</v>
      </c>
      <c r="AV50" s="5">
        <f t="shared" si="9"/>
        <v>8.9353133849051553E-2</v>
      </c>
    </row>
    <row r="51" spans="2:48" x14ac:dyDescent="0.25">
      <c r="B51" s="1">
        <v>4.5999999999999996</v>
      </c>
      <c r="C51" s="1">
        <v>9.1600000000000001E-2</v>
      </c>
      <c r="D51" s="1">
        <v>0.52939999999999998</v>
      </c>
      <c r="E51" s="1">
        <v>4.5999999999999996</v>
      </c>
      <c r="F51" s="1">
        <v>9.1600000000000001E-2</v>
      </c>
      <c r="G51" s="1">
        <v>0.52939999999999998</v>
      </c>
      <c r="H51" s="1">
        <v>4.5999999999999996</v>
      </c>
      <c r="I51" s="1">
        <v>0.3468</v>
      </c>
      <c r="J51" s="1">
        <v>0.21010000000000001</v>
      </c>
      <c r="K51" s="1">
        <v>4.5999999999999996</v>
      </c>
      <c r="L51" s="1">
        <v>9.2999999999999999E-2</v>
      </c>
      <c r="M51" s="1">
        <v>0.51790000000000003</v>
      </c>
      <c r="N51" s="1">
        <v>4.5999999999999996</v>
      </c>
      <c r="O51" s="1">
        <v>8.8099999999999998E-2</v>
      </c>
      <c r="P51" s="1">
        <v>1.0617000000000001</v>
      </c>
      <c r="Q51" s="1">
        <v>4.5999999999999996</v>
      </c>
      <c r="R51" s="1">
        <v>0.37190000000000001</v>
      </c>
      <c r="S51" s="1">
        <v>0.29930000000000001</v>
      </c>
      <c r="T51" s="5">
        <f t="shared" si="0"/>
        <v>0.18049999999999999</v>
      </c>
      <c r="U51" s="5">
        <f t="shared" si="1"/>
        <v>524.63333333333344</v>
      </c>
      <c r="V51" s="5">
        <f t="shared" si="4"/>
        <v>2.0616787237229146</v>
      </c>
      <c r="W51" s="5">
        <f t="shared" si="5"/>
        <v>4.8783783783783782E-3</v>
      </c>
      <c r="X51" s="5">
        <f t="shared" si="6"/>
        <v>0.42261558325622073</v>
      </c>
      <c r="Z51" s="1">
        <v>4.5999999999999996</v>
      </c>
      <c r="AA51" s="1">
        <v>0.55359999999999998</v>
      </c>
      <c r="AB51" s="1">
        <v>0.27450000000000002</v>
      </c>
      <c r="AC51" s="1">
        <v>4.5999999999999996</v>
      </c>
      <c r="AD51" s="1">
        <v>0.43369999999999997</v>
      </c>
      <c r="AE51" s="1">
        <v>0.2747</v>
      </c>
      <c r="AF51" s="1">
        <v>4.5999999999999996</v>
      </c>
      <c r="AG51" s="1">
        <v>0.43959999999999999</v>
      </c>
      <c r="AH51" s="1">
        <v>0.35699999999999998</v>
      </c>
      <c r="AI51" s="1">
        <v>4.5999999999999996</v>
      </c>
      <c r="AJ51" s="1">
        <v>0.63449999999999995</v>
      </c>
      <c r="AK51" s="1">
        <v>0.317</v>
      </c>
      <c r="AL51" s="1">
        <v>4.5999999999999996</v>
      </c>
      <c r="AM51" s="1">
        <v>0.16470000000000001</v>
      </c>
      <c r="AN51" s="1">
        <v>6.4500000000000002E-2</v>
      </c>
      <c r="AO51" s="1">
        <v>4.5999999999999996</v>
      </c>
      <c r="AP51" s="1">
        <v>0.29430000000000001</v>
      </c>
      <c r="AQ51" s="1">
        <v>0.30020000000000002</v>
      </c>
      <c r="AR51" s="5">
        <f t="shared" si="2"/>
        <v>0.42006666666666659</v>
      </c>
      <c r="AS51" s="5">
        <f t="shared" si="3"/>
        <v>264.64999999999998</v>
      </c>
      <c r="AT51" s="5">
        <f t="shared" si="7"/>
        <v>1.0400087824511135</v>
      </c>
      <c r="AU51" s="5">
        <f t="shared" si="8"/>
        <v>1.1353153153153151E-2</v>
      </c>
      <c r="AV51" s="5">
        <f t="shared" si="9"/>
        <v>9.1605280790409152E-2</v>
      </c>
    </row>
    <row r="52" spans="2:48" x14ac:dyDescent="0.25">
      <c r="B52" s="1">
        <v>4.7</v>
      </c>
      <c r="C52" s="1">
        <v>9.3100000000000002E-2</v>
      </c>
      <c r="D52" s="1">
        <v>0.53759999999999997</v>
      </c>
      <c r="E52" s="1">
        <v>4.7</v>
      </c>
      <c r="F52" s="1">
        <v>9.3100000000000002E-2</v>
      </c>
      <c r="G52" s="1">
        <v>0.53759999999999997</v>
      </c>
      <c r="H52" s="1">
        <v>4.7</v>
      </c>
      <c r="I52" s="1">
        <v>0.34860000000000002</v>
      </c>
      <c r="J52" s="1">
        <v>0.2157</v>
      </c>
      <c r="K52" s="1">
        <v>4.7</v>
      </c>
      <c r="L52" s="1">
        <v>9.4399999999999998E-2</v>
      </c>
      <c r="M52" s="1">
        <v>0.53010000000000002</v>
      </c>
      <c r="N52" s="1">
        <v>4.7</v>
      </c>
      <c r="O52" s="1">
        <v>8.9599999999999999E-2</v>
      </c>
      <c r="P52" s="1">
        <v>1.0772999999999999</v>
      </c>
      <c r="Q52" s="1">
        <v>4.7</v>
      </c>
      <c r="R52" s="1">
        <v>0.37380000000000002</v>
      </c>
      <c r="S52" s="1">
        <v>0.30819999999999997</v>
      </c>
      <c r="T52" s="5">
        <f t="shared" si="0"/>
        <v>0.18210000000000001</v>
      </c>
      <c r="U52" s="5">
        <f t="shared" si="1"/>
        <v>534.41666666666663</v>
      </c>
      <c r="V52" s="5">
        <f t="shared" si="4"/>
        <v>2.1001247943381167</v>
      </c>
      <c r="W52" s="5">
        <f t="shared" si="5"/>
        <v>4.9216216216216215E-3</v>
      </c>
      <c r="X52" s="5">
        <f t="shared" si="6"/>
        <v>0.42671398896491114</v>
      </c>
      <c r="Z52" s="1">
        <v>4.7</v>
      </c>
      <c r="AA52" s="1">
        <v>0.5554</v>
      </c>
      <c r="AB52" s="1">
        <v>0.2848</v>
      </c>
      <c r="AC52" s="1">
        <v>4.7</v>
      </c>
      <c r="AD52" s="1">
        <v>0.4355</v>
      </c>
      <c r="AE52" s="1">
        <v>0.28270000000000001</v>
      </c>
      <c r="AF52" s="1">
        <v>4.7</v>
      </c>
      <c r="AG52" s="1">
        <v>0.44130000000000003</v>
      </c>
      <c r="AH52" s="1">
        <v>0.36530000000000001</v>
      </c>
      <c r="AI52" s="1">
        <v>4.7</v>
      </c>
      <c r="AJ52" s="1">
        <v>0.6361</v>
      </c>
      <c r="AK52" s="1">
        <v>0.32390000000000002</v>
      </c>
      <c r="AL52" s="1">
        <v>4.7</v>
      </c>
      <c r="AM52" s="1">
        <v>0.16639999999999999</v>
      </c>
      <c r="AN52" s="1">
        <v>6.4799999999999996E-2</v>
      </c>
      <c r="AO52" s="1">
        <v>4.7</v>
      </c>
      <c r="AP52" s="1">
        <v>0.29609999999999997</v>
      </c>
      <c r="AQ52" s="1">
        <v>0.30869999999999997</v>
      </c>
      <c r="AR52" s="5">
        <f t="shared" si="2"/>
        <v>0.42179999999999995</v>
      </c>
      <c r="AS52" s="5">
        <f t="shared" si="3"/>
        <v>271.7</v>
      </c>
      <c r="AT52" s="5">
        <f t="shared" si="7"/>
        <v>1.0677135318041473</v>
      </c>
      <c r="AU52" s="5">
        <f t="shared" si="8"/>
        <v>1.1399999999999999E-2</v>
      </c>
      <c r="AV52" s="5">
        <f t="shared" si="9"/>
        <v>9.3659081737205913E-2</v>
      </c>
    </row>
    <row r="53" spans="2:48" x14ac:dyDescent="0.25">
      <c r="B53" s="1">
        <v>4.8</v>
      </c>
      <c r="C53" s="1">
        <v>9.4799999999999995E-2</v>
      </c>
      <c r="D53" s="1">
        <v>0.5504</v>
      </c>
      <c r="E53" s="1">
        <v>4.8</v>
      </c>
      <c r="F53" s="1">
        <v>9.4799999999999995E-2</v>
      </c>
      <c r="G53" s="1">
        <v>0.5504</v>
      </c>
      <c r="H53" s="1">
        <v>4.8</v>
      </c>
      <c r="I53" s="1">
        <v>0.35010000000000002</v>
      </c>
      <c r="J53" s="1">
        <v>0.22239999999999999</v>
      </c>
      <c r="K53" s="1">
        <v>4.8</v>
      </c>
      <c r="L53" s="1">
        <v>9.64E-2</v>
      </c>
      <c r="M53" s="1">
        <v>0.54410000000000003</v>
      </c>
      <c r="N53" s="1">
        <v>4.8</v>
      </c>
      <c r="O53" s="1">
        <v>9.1399999999999995E-2</v>
      </c>
      <c r="P53" s="1">
        <v>1.1028</v>
      </c>
      <c r="Q53" s="1">
        <v>4.8</v>
      </c>
      <c r="R53" s="1">
        <v>0.37530000000000002</v>
      </c>
      <c r="S53" s="1">
        <v>0.31440000000000001</v>
      </c>
      <c r="T53" s="5">
        <f t="shared" si="0"/>
        <v>0.18380000000000005</v>
      </c>
      <c r="U53" s="5">
        <f t="shared" si="1"/>
        <v>547.41666666666663</v>
      </c>
      <c r="V53" s="5">
        <f t="shared" si="4"/>
        <v>2.1512115661947746</v>
      </c>
      <c r="W53" s="5">
        <f t="shared" si="5"/>
        <v>4.9675675675675685E-3</v>
      </c>
      <c r="X53" s="5">
        <f t="shared" si="6"/>
        <v>0.43305129460939418</v>
      </c>
      <c r="Z53" s="1">
        <v>4.8</v>
      </c>
      <c r="AA53" s="1">
        <v>0.55689999999999995</v>
      </c>
      <c r="AB53" s="1">
        <v>0.29110000000000003</v>
      </c>
      <c r="AC53" s="1">
        <v>4.8</v>
      </c>
      <c r="AD53" s="1">
        <v>0.43709999999999999</v>
      </c>
      <c r="AE53" s="1">
        <v>0.28899999999999998</v>
      </c>
      <c r="AF53" s="1">
        <v>4.8</v>
      </c>
      <c r="AG53" s="1">
        <v>0.44290000000000002</v>
      </c>
      <c r="AH53" s="1">
        <v>0.377</v>
      </c>
      <c r="AI53" s="1">
        <v>4.8</v>
      </c>
      <c r="AJ53" s="1">
        <v>0.63759999999999994</v>
      </c>
      <c r="AK53" s="1">
        <v>0.33229999999999998</v>
      </c>
      <c r="AL53" s="1">
        <v>4.8</v>
      </c>
      <c r="AM53" s="1">
        <v>0.1681</v>
      </c>
      <c r="AN53" s="1">
        <v>6.4500000000000002E-2</v>
      </c>
      <c r="AO53" s="1">
        <v>4.8</v>
      </c>
      <c r="AP53" s="1">
        <v>0.29759999999999998</v>
      </c>
      <c r="AQ53" s="1">
        <v>0.31559999999999999</v>
      </c>
      <c r="AR53" s="5">
        <f t="shared" si="2"/>
        <v>0.42336666666666667</v>
      </c>
      <c r="AS53" s="5">
        <f t="shared" si="3"/>
        <v>278.25000000000006</v>
      </c>
      <c r="AT53" s="5">
        <f t="shared" si="7"/>
        <v>1.0934534053165406</v>
      </c>
      <c r="AU53" s="5">
        <f t="shared" si="8"/>
        <v>1.1442342342342343E-2</v>
      </c>
      <c r="AV53" s="5">
        <f t="shared" si="9"/>
        <v>9.5562025029632319E-2</v>
      </c>
    </row>
    <row r="54" spans="2:48" x14ac:dyDescent="0.25">
      <c r="B54" s="1">
        <v>4.9000000000000004</v>
      </c>
      <c r="C54" s="1">
        <v>9.6600000000000005E-2</v>
      </c>
      <c r="D54" s="1">
        <v>0.56079999999999997</v>
      </c>
      <c r="E54" s="1">
        <v>4.9000000000000004</v>
      </c>
      <c r="F54" s="1">
        <v>9.6600000000000005E-2</v>
      </c>
      <c r="G54" s="1">
        <v>0.56079999999999997</v>
      </c>
      <c r="H54" s="1">
        <v>4.9000000000000004</v>
      </c>
      <c r="I54" s="1">
        <v>0.35189999999999999</v>
      </c>
      <c r="J54" s="1">
        <v>0.2283</v>
      </c>
      <c r="K54" s="1">
        <v>4.9000000000000004</v>
      </c>
      <c r="L54" s="1">
        <v>9.7799999999999998E-2</v>
      </c>
      <c r="M54" s="1">
        <v>0.55549999999999999</v>
      </c>
      <c r="N54" s="1">
        <v>4.9000000000000004</v>
      </c>
      <c r="O54" s="1">
        <v>9.2899999999999996E-2</v>
      </c>
      <c r="P54" s="1">
        <v>1.1166</v>
      </c>
      <c r="Q54" s="1">
        <v>4.9000000000000004</v>
      </c>
      <c r="R54" s="1">
        <v>0.37690000000000001</v>
      </c>
      <c r="S54" s="1">
        <v>0.32269999999999999</v>
      </c>
      <c r="T54" s="5">
        <f t="shared" si="0"/>
        <v>0.18545</v>
      </c>
      <c r="U54" s="5">
        <f t="shared" si="1"/>
        <v>557.44999999999993</v>
      </c>
      <c r="V54" s="5">
        <f t="shared" si="4"/>
        <v>2.1906400747302976</v>
      </c>
      <c r="W54" s="5">
        <f t="shared" si="5"/>
        <v>5.0121621621621619E-3</v>
      </c>
      <c r="X54" s="5">
        <f t="shared" si="6"/>
        <v>0.43706488414678363</v>
      </c>
      <c r="Z54" s="1">
        <v>4.9000000000000004</v>
      </c>
      <c r="AA54" s="1">
        <v>0.55859999999999999</v>
      </c>
      <c r="AB54" s="1">
        <v>0.30080000000000001</v>
      </c>
      <c r="AC54" s="1">
        <v>4.9000000000000004</v>
      </c>
      <c r="AD54" s="1">
        <v>0.43869999999999998</v>
      </c>
      <c r="AE54" s="1">
        <v>0.29709999999999998</v>
      </c>
      <c r="AF54" s="1">
        <v>4.9000000000000004</v>
      </c>
      <c r="AG54" s="1">
        <v>0.44479999999999997</v>
      </c>
      <c r="AH54" s="1">
        <v>0.38800000000000001</v>
      </c>
      <c r="AI54" s="1">
        <v>4.9000000000000004</v>
      </c>
      <c r="AJ54" s="1">
        <v>0.63949999999999996</v>
      </c>
      <c r="AK54" s="1">
        <v>0.3407</v>
      </c>
      <c r="AL54" s="1">
        <v>4.9000000000000004</v>
      </c>
      <c r="AM54" s="1">
        <v>0.1699</v>
      </c>
      <c r="AN54" s="1">
        <v>6.5100000000000005E-2</v>
      </c>
      <c r="AO54" s="1">
        <v>4.9000000000000004</v>
      </c>
      <c r="AP54" s="1">
        <v>0.29949999999999999</v>
      </c>
      <c r="AQ54" s="1">
        <v>0.32590000000000002</v>
      </c>
      <c r="AR54" s="5">
        <f t="shared" si="2"/>
        <v>0.42516666666666669</v>
      </c>
      <c r="AS54" s="5">
        <f t="shared" si="3"/>
        <v>286.26666666666665</v>
      </c>
      <c r="AT54" s="5">
        <f t="shared" si="7"/>
        <v>1.1249569146281457</v>
      </c>
      <c r="AU54" s="5">
        <f t="shared" si="8"/>
        <v>1.1490990990990992E-2</v>
      </c>
      <c r="AV54" s="5">
        <f t="shared" si="9"/>
        <v>9.7899033730869583E-2</v>
      </c>
    </row>
    <row r="55" spans="2:48" x14ac:dyDescent="0.25">
      <c r="B55" s="1">
        <v>5</v>
      </c>
      <c r="C55" s="1">
        <v>9.8100000000000007E-2</v>
      </c>
      <c r="D55" s="1">
        <v>0.57250000000000001</v>
      </c>
      <c r="E55" s="1">
        <v>5</v>
      </c>
      <c r="F55" s="1">
        <v>9.8100000000000007E-2</v>
      </c>
      <c r="G55" s="1">
        <v>0.57250000000000001</v>
      </c>
      <c r="H55" s="1">
        <v>5</v>
      </c>
      <c r="I55" s="1">
        <v>0.3533</v>
      </c>
      <c r="J55" s="1">
        <v>0.2339</v>
      </c>
      <c r="K55" s="1">
        <v>5</v>
      </c>
      <c r="L55" s="1">
        <v>9.9900000000000003E-2</v>
      </c>
      <c r="M55" s="1">
        <v>0.57150000000000001</v>
      </c>
      <c r="N55" s="1">
        <v>5</v>
      </c>
      <c r="O55" s="1">
        <v>9.4500000000000001E-2</v>
      </c>
      <c r="P55" s="1">
        <v>1.1377999999999999</v>
      </c>
      <c r="Q55" s="1">
        <v>5</v>
      </c>
      <c r="R55" s="1">
        <v>0.37869999999999998</v>
      </c>
      <c r="S55" s="1">
        <v>0.33019999999999999</v>
      </c>
      <c r="T55" s="5">
        <f t="shared" si="0"/>
        <v>0.18710000000000002</v>
      </c>
      <c r="U55" s="5">
        <f t="shared" si="1"/>
        <v>569.73333333333335</v>
      </c>
      <c r="V55" s="5">
        <f t="shared" si="4"/>
        <v>2.2389105245487042</v>
      </c>
      <c r="W55" s="5">
        <f t="shared" si="5"/>
        <v>5.056756756756757E-3</v>
      </c>
      <c r="X55" s="5">
        <f t="shared" si="6"/>
        <v>0.44275622345431348</v>
      </c>
      <c r="Z55" s="1">
        <v>5</v>
      </c>
      <c r="AA55" s="1">
        <v>0.56030000000000002</v>
      </c>
      <c r="AB55" s="1">
        <v>0.3075</v>
      </c>
      <c r="AC55" s="1">
        <v>5</v>
      </c>
      <c r="AD55" s="1">
        <v>0.4405</v>
      </c>
      <c r="AE55" s="1">
        <v>0.30409999999999998</v>
      </c>
      <c r="AF55" s="1">
        <v>5</v>
      </c>
      <c r="AG55" s="1">
        <v>0.44629999999999997</v>
      </c>
      <c r="AH55" s="1">
        <v>0.39750000000000002</v>
      </c>
      <c r="AI55" s="1">
        <v>5</v>
      </c>
      <c r="AJ55" s="1">
        <v>0.64090000000000003</v>
      </c>
      <c r="AK55" s="1">
        <v>0.3488</v>
      </c>
      <c r="AL55" s="1">
        <v>5</v>
      </c>
      <c r="AM55" s="1">
        <v>0.1714</v>
      </c>
      <c r="AN55" s="1">
        <v>6.5000000000000002E-2</v>
      </c>
      <c r="AO55" s="1">
        <v>5</v>
      </c>
      <c r="AP55" s="1">
        <v>0.30080000000000001</v>
      </c>
      <c r="AQ55" s="1">
        <v>0.33150000000000002</v>
      </c>
      <c r="AR55" s="5">
        <f t="shared" si="2"/>
        <v>0.42670000000000008</v>
      </c>
      <c r="AS55" s="5">
        <f t="shared" si="3"/>
        <v>292.39999999999998</v>
      </c>
      <c r="AT55" s="5">
        <f t="shared" si="7"/>
        <v>1.1490593916066716</v>
      </c>
      <c r="AU55" s="5">
        <f t="shared" si="8"/>
        <v>1.1532432432432434E-2</v>
      </c>
      <c r="AV55" s="5">
        <f t="shared" si="9"/>
        <v>9.9637209958863007E-2</v>
      </c>
    </row>
    <row r="56" spans="2:48" x14ac:dyDescent="0.25">
      <c r="B56" s="1">
        <v>5.0999999999999996</v>
      </c>
      <c r="C56" s="1">
        <v>9.98E-2</v>
      </c>
      <c r="D56" s="1">
        <v>0.58240000000000003</v>
      </c>
      <c r="E56" s="1">
        <v>5.0999999999999996</v>
      </c>
      <c r="F56" s="1">
        <v>9.98E-2</v>
      </c>
      <c r="G56" s="1">
        <v>0.58240000000000003</v>
      </c>
      <c r="H56" s="1">
        <v>5.0999999999999996</v>
      </c>
      <c r="I56" s="1">
        <v>0.35520000000000002</v>
      </c>
      <c r="J56" s="1">
        <v>0.24160000000000001</v>
      </c>
      <c r="K56" s="1">
        <v>5.0999999999999996</v>
      </c>
      <c r="L56" s="1">
        <v>0.1014</v>
      </c>
      <c r="M56" s="1">
        <v>0.5827</v>
      </c>
      <c r="N56" s="1">
        <v>5.0999999999999996</v>
      </c>
      <c r="O56" s="1">
        <v>9.6299999999999997E-2</v>
      </c>
      <c r="P56" s="1">
        <v>1.1574</v>
      </c>
      <c r="Q56" s="1">
        <v>5.0999999999999996</v>
      </c>
      <c r="R56" s="1">
        <v>0.38009999999999999</v>
      </c>
      <c r="S56" s="1">
        <v>0.33800000000000002</v>
      </c>
      <c r="T56" s="5">
        <f t="shared" si="0"/>
        <v>0.18876666666666667</v>
      </c>
      <c r="U56" s="5">
        <f t="shared" si="1"/>
        <v>580.75</v>
      </c>
      <c r="V56" s="5">
        <f t="shared" si="4"/>
        <v>2.2822032889041535</v>
      </c>
      <c r="W56" s="5">
        <f t="shared" si="5"/>
        <v>5.1018018018018016E-3</v>
      </c>
      <c r="X56" s="5">
        <f t="shared" si="6"/>
        <v>0.44733280075642073</v>
      </c>
      <c r="Z56" s="1">
        <v>5.0999999999999996</v>
      </c>
      <c r="AA56" s="1">
        <v>0.56189999999999996</v>
      </c>
      <c r="AB56" s="1">
        <v>0.31730000000000003</v>
      </c>
      <c r="AC56" s="1">
        <v>5.0999999999999996</v>
      </c>
      <c r="AD56" s="1">
        <v>0.44190000000000002</v>
      </c>
      <c r="AE56" s="1">
        <v>0.31180000000000002</v>
      </c>
      <c r="AF56" s="1">
        <v>5.0999999999999996</v>
      </c>
      <c r="AG56" s="1">
        <v>0.4481</v>
      </c>
      <c r="AH56" s="1">
        <v>0.40939999999999999</v>
      </c>
      <c r="AI56" s="1">
        <v>5.0999999999999996</v>
      </c>
      <c r="AJ56" s="1">
        <v>0.64280000000000004</v>
      </c>
      <c r="AK56" s="1">
        <v>0.35809999999999997</v>
      </c>
      <c r="AL56" s="1">
        <v>5.0999999999999996</v>
      </c>
      <c r="AM56" s="1">
        <v>0.1731</v>
      </c>
      <c r="AN56" s="1">
        <v>6.54E-2</v>
      </c>
      <c r="AO56" s="1">
        <v>5.0999999999999996</v>
      </c>
      <c r="AP56" s="1">
        <v>0.30280000000000001</v>
      </c>
      <c r="AQ56" s="1">
        <v>0.34250000000000003</v>
      </c>
      <c r="AR56" s="5">
        <f t="shared" si="2"/>
        <v>0.42843333333333328</v>
      </c>
      <c r="AS56" s="5">
        <f t="shared" si="3"/>
        <v>300.74999999999994</v>
      </c>
      <c r="AT56" s="5">
        <f t="shared" si="7"/>
        <v>1.1818728181453708</v>
      </c>
      <c r="AU56" s="5">
        <f t="shared" si="8"/>
        <v>1.1579279279279278E-2</v>
      </c>
      <c r="AV56" s="5">
        <f t="shared" si="9"/>
        <v>0.10206790851484959</v>
      </c>
    </row>
    <row r="57" spans="2:48" x14ac:dyDescent="0.25">
      <c r="B57" s="1">
        <v>5.2</v>
      </c>
      <c r="C57" s="1">
        <v>0.1013</v>
      </c>
      <c r="D57" s="1">
        <v>0.59219999999999995</v>
      </c>
      <c r="E57" s="1">
        <v>5.2</v>
      </c>
      <c r="F57" s="1">
        <v>0.1013</v>
      </c>
      <c r="G57" s="1">
        <v>0.59219999999999995</v>
      </c>
      <c r="H57" s="1">
        <v>5.2</v>
      </c>
      <c r="I57" s="1">
        <v>0.35659999999999997</v>
      </c>
      <c r="J57" s="1">
        <v>0.2472</v>
      </c>
      <c r="K57" s="1">
        <v>5.2</v>
      </c>
      <c r="L57" s="1">
        <v>0.1031</v>
      </c>
      <c r="M57" s="1">
        <v>0.59740000000000004</v>
      </c>
      <c r="N57" s="1">
        <v>5.2</v>
      </c>
      <c r="O57" s="1">
        <v>9.7799999999999998E-2</v>
      </c>
      <c r="P57" s="1">
        <v>1.1775</v>
      </c>
      <c r="Q57" s="1">
        <v>5.2</v>
      </c>
      <c r="R57" s="1">
        <v>0.3821</v>
      </c>
      <c r="S57" s="1">
        <v>0.34620000000000001</v>
      </c>
      <c r="T57" s="5">
        <f t="shared" si="0"/>
        <v>0.19036666666666666</v>
      </c>
      <c r="U57" s="5">
        <f t="shared" si="1"/>
        <v>592.11666666666679</v>
      </c>
      <c r="V57" s="5">
        <f t="shared" si="4"/>
        <v>2.3268714663480523</v>
      </c>
      <c r="W57" s="5">
        <f t="shared" si="5"/>
        <v>5.145045045045045E-3</v>
      </c>
      <c r="X57" s="5">
        <f t="shared" si="6"/>
        <v>0.45225482886470642</v>
      </c>
      <c r="Z57" s="1">
        <v>5.2</v>
      </c>
      <c r="AA57" s="1">
        <v>0.56359999999999999</v>
      </c>
      <c r="AB57" s="1">
        <v>0.32540000000000002</v>
      </c>
      <c r="AC57" s="1">
        <v>5.2</v>
      </c>
      <c r="AD57" s="1">
        <v>0.44390000000000002</v>
      </c>
      <c r="AE57" s="1">
        <v>0.31940000000000002</v>
      </c>
      <c r="AF57" s="1">
        <v>5.2</v>
      </c>
      <c r="AG57" s="1">
        <v>0.44950000000000001</v>
      </c>
      <c r="AH57" s="1">
        <v>0.41799999999999998</v>
      </c>
      <c r="AI57" s="1">
        <v>5.2</v>
      </c>
      <c r="AJ57" s="1">
        <v>0.64439999999999997</v>
      </c>
      <c r="AK57" s="1">
        <v>0.36620000000000003</v>
      </c>
      <c r="AL57" s="1">
        <v>5.2</v>
      </c>
      <c r="AM57" s="1">
        <v>0.17460000000000001</v>
      </c>
      <c r="AN57" s="1">
        <v>6.5299999999999997E-2</v>
      </c>
      <c r="AO57" s="1">
        <v>5.2</v>
      </c>
      <c r="AP57" s="1">
        <v>0.3044</v>
      </c>
      <c r="AQ57" s="1">
        <v>0.34989999999999999</v>
      </c>
      <c r="AR57" s="5">
        <f t="shared" si="2"/>
        <v>0.43006666666666665</v>
      </c>
      <c r="AS57" s="5">
        <f t="shared" si="3"/>
        <v>307.36666666666662</v>
      </c>
      <c r="AT57" s="5">
        <f t="shared" si="7"/>
        <v>1.2078746751031826</v>
      </c>
      <c r="AU57" s="5">
        <f t="shared" si="8"/>
        <v>1.1623423423423424E-2</v>
      </c>
      <c r="AV57" s="5">
        <f t="shared" si="9"/>
        <v>0.10391729106840278</v>
      </c>
    </row>
    <row r="58" spans="2:48" x14ac:dyDescent="0.25">
      <c r="B58" s="1">
        <v>5.3</v>
      </c>
      <c r="C58" s="1">
        <v>0.1032</v>
      </c>
      <c r="D58" s="1">
        <v>0.60660000000000003</v>
      </c>
      <c r="E58" s="1">
        <v>5.3</v>
      </c>
      <c r="F58" s="1">
        <v>0.1032</v>
      </c>
      <c r="G58" s="1">
        <v>0.60660000000000003</v>
      </c>
      <c r="H58" s="1">
        <v>5.3</v>
      </c>
      <c r="I58" s="1">
        <v>0.35859999999999997</v>
      </c>
      <c r="J58" s="1">
        <v>0.25559999999999999</v>
      </c>
      <c r="K58" s="1">
        <v>5.3</v>
      </c>
      <c r="L58" s="1">
        <v>0.1046</v>
      </c>
      <c r="M58" s="1">
        <v>0.60840000000000005</v>
      </c>
      <c r="N58" s="1">
        <v>5.3</v>
      </c>
      <c r="O58" s="1">
        <v>9.9900000000000003E-2</v>
      </c>
      <c r="P58" s="1">
        <v>1.2030000000000001</v>
      </c>
      <c r="Q58" s="1">
        <v>5.3</v>
      </c>
      <c r="R58" s="1">
        <v>0.38369999999999999</v>
      </c>
      <c r="S58" s="1">
        <v>0.35470000000000002</v>
      </c>
      <c r="T58" s="5">
        <f t="shared" si="0"/>
        <v>0.19220000000000001</v>
      </c>
      <c r="U58" s="5">
        <f t="shared" si="1"/>
        <v>605.81666666666683</v>
      </c>
      <c r="V58" s="5">
        <f t="shared" si="4"/>
        <v>2.3807090643816071</v>
      </c>
      <c r="W58" s="5">
        <f t="shared" si="5"/>
        <v>5.1945945945945952E-3</v>
      </c>
      <c r="X58" s="5">
        <f t="shared" si="6"/>
        <v>0.45830507482892535</v>
      </c>
      <c r="Z58" s="1">
        <v>5.3</v>
      </c>
      <c r="AA58" s="1">
        <v>0.56530000000000002</v>
      </c>
      <c r="AB58" s="1">
        <v>0.33539999999999998</v>
      </c>
      <c r="AC58" s="1">
        <v>5.3</v>
      </c>
      <c r="AD58" s="1">
        <v>0.44540000000000002</v>
      </c>
      <c r="AE58" s="1">
        <v>0.32740000000000002</v>
      </c>
      <c r="AF58" s="1">
        <v>5.3</v>
      </c>
      <c r="AG58" s="1">
        <v>0.45129999999999998</v>
      </c>
      <c r="AH58" s="1">
        <v>0.43130000000000002</v>
      </c>
      <c r="AI58" s="1">
        <v>5.3</v>
      </c>
      <c r="AJ58" s="1">
        <v>0.64629999999999999</v>
      </c>
      <c r="AK58" s="1">
        <v>0.37669999999999998</v>
      </c>
      <c r="AL58" s="1">
        <v>5.3</v>
      </c>
      <c r="AM58" s="1">
        <v>0.1764</v>
      </c>
      <c r="AN58" s="1">
        <v>6.6400000000000001E-2</v>
      </c>
      <c r="AO58" s="1">
        <v>5.3</v>
      </c>
      <c r="AP58" s="1">
        <v>0.30599999999999999</v>
      </c>
      <c r="AQ58" s="1">
        <v>0.35899999999999999</v>
      </c>
      <c r="AR58" s="5">
        <f t="shared" si="2"/>
        <v>0.43178333333333335</v>
      </c>
      <c r="AS58" s="5">
        <f t="shared" si="3"/>
        <v>316.03333333333336</v>
      </c>
      <c r="AT58" s="5">
        <f t="shared" si="7"/>
        <v>1.2419325230076212</v>
      </c>
      <c r="AU58" s="5">
        <f t="shared" si="8"/>
        <v>1.1669819819819821E-2</v>
      </c>
      <c r="AV58" s="5">
        <f t="shared" si="9"/>
        <v>0.1064225962510873</v>
      </c>
    </row>
    <row r="59" spans="2:48" x14ac:dyDescent="0.25">
      <c r="B59" s="1">
        <v>5.4</v>
      </c>
      <c r="C59" s="1">
        <v>0.1046</v>
      </c>
      <c r="D59" s="1">
        <v>0.6139</v>
      </c>
      <c r="E59" s="1">
        <v>5.4</v>
      </c>
      <c r="F59" s="1">
        <v>0.1046</v>
      </c>
      <c r="G59" s="1">
        <v>0.6139</v>
      </c>
      <c r="H59" s="1">
        <v>5.4</v>
      </c>
      <c r="I59" s="1">
        <v>0.36020000000000002</v>
      </c>
      <c r="J59" s="1">
        <v>0.26169999999999999</v>
      </c>
      <c r="K59" s="1">
        <v>5.4</v>
      </c>
      <c r="L59" s="1">
        <v>0.1061</v>
      </c>
      <c r="M59" s="1">
        <v>0.62180000000000002</v>
      </c>
      <c r="N59" s="1">
        <v>5.4</v>
      </c>
      <c r="O59" s="1">
        <v>0.1014</v>
      </c>
      <c r="P59" s="1">
        <v>1.2202999999999999</v>
      </c>
      <c r="Q59" s="1">
        <v>5.4</v>
      </c>
      <c r="R59" s="1">
        <v>0.38550000000000001</v>
      </c>
      <c r="S59" s="1">
        <v>0.36380000000000001</v>
      </c>
      <c r="T59" s="5">
        <f t="shared" si="0"/>
        <v>0.19373333333333334</v>
      </c>
      <c r="U59" s="5">
        <f t="shared" si="1"/>
        <v>615.9</v>
      </c>
      <c r="V59" s="5">
        <f t="shared" si="4"/>
        <v>2.4203340605011938</v>
      </c>
      <c r="W59" s="5">
        <f t="shared" si="5"/>
        <v>5.2360360360360365E-3</v>
      </c>
      <c r="X59" s="5">
        <f t="shared" si="6"/>
        <v>0.46224549331664233</v>
      </c>
      <c r="Z59" s="1">
        <v>5.4</v>
      </c>
      <c r="AA59" s="1">
        <v>0.56720000000000004</v>
      </c>
      <c r="AB59" s="1">
        <v>0.34560000000000002</v>
      </c>
      <c r="AC59" s="1">
        <v>5.4</v>
      </c>
      <c r="AD59" s="1">
        <v>0.44719999999999999</v>
      </c>
      <c r="AE59" s="1">
        <v>0.33550000000000002</v>
      </c>
      <c r="AF59" s="1">
        <v>5.4</v>
      </c>
      <c r="AG59" s="1">
        <v>0.45269999999999999</v>
      </c>
      <c r="AH59" s="1">
        <v>0.43930000000000002</v>
      </c>
      <c r="AI59" s="1">
        <v>5.4</v>
      </c>
      <c r="AJ59" s="1">
        <v>0.64780000000000004</v>
      </c>
      <c r="AK59" s="1">
        <v>0.38329999999999997</v>
      </c>
      <c r="AL59" s="1">
        <v>5.4</v>
      </c>
      <c r="AM59" s="1">
        <v>0.17810000000000001</v>
      </c>
      <c r="AN59" s="1">
        <v>6.6299999999999998E-2</v>
      </c>
      <c r="AO59" s="1">
        <v>5.4</v>
      </c>
      <c r="AP59" s="1">
        <v>0.30780000000000002</v>
      </c>
      <c r="AQ59" s="1">
        <v>0.3674</v>
      </c>
      <c r="AR59" s="5">
        <f t="shared" si="2"/>
        <v>0.43346666666666667</v>
      </c>
      <c r="AS59" s="5">
        <f t="shared" si="3"/>
        <v>322.90000000000003</v>
      </c>
      <c r="AT59" s="5">
        <f t="shared" si="7"/>
        <v>1.2689168178857535</v>
      </c>
      <c r="AU59" s="5">
        <f t="shared" si="8"/>
        <v>1.1715315315315316E-2</v>
      </c>
      <c r="AV59" s="5">
        <f t="shared" si="9"/>
        <v>0.10831264748178918</v>
      </c>
    </row>
    <row r="60" spans="2:48" x14ac:dyDescent="0.25">
      <c r="B60" s="1">
        <v>5.5</v>
      </c>
      <c r="C60" s="1">
        <v>0.1065</v>
      </c>
      <c r="D60" s="1">
        <v>0.62839999999999996</v>
      </c>
      <c r="E60" s="1">
        <v>5.5</v>
      </c>
      <c r="F60" s="1">
        <v>0.1065</v>
      </c>
      <c r="G60" s="1">
        <v>0.62839999999999996</v>
      </c>
      <c r="H60" s="1">
        <v>5.5</v>
      </c>
      <c r="I60" s="1">
        <v>0.3619</v>
      </c>
      <c r="J60" s="1">
        <v>0.26919999999999999</v>
      </c>
      <c r="K60" s="1">
        <v>5.5</v>
      </c>
      <c r="L60" s="1">
        <v>0.1081</v>
      </c>
      <c r="M60" s="1">
        <v>0.63600000000000001</v>
      </c>
      <c r="N60" s="1">
        <v>5.5</v>
      </c>
      <c r="O60" s="1">
        <v>0.1031</v>
      </c>
      <c r="P60" s="1">
        <v>1.2444</v>
      </c>
      <c r="Q60" s="1">
        <v>5.5</v>
      </c>
      <c r="R60" s="1">
        <v>0.38700000000000001</v>
      </c>
      <c r="S60" s="1">
        <v>0.37040000000000001</v>
      </c>
      <c r="T60" s="5">
        <f t="shared" si="0"/>
        <v>0.19551666666666664</v>
      </c>
      <c r="U60" s="5">
        <f t="shared" si="1"/>
        <v>629.46666666666658</v>
      </c>
      <c r="V60" s="5">
        <f t="shared" si="4"/>
        <v>2.4736476916439107</v>
      </c>
      <c r="W60" s="5">
        <f t="shared" si="5"/>
        <v>5.2842342342342332E-3</v>
      </c>
      <c r="X60" s="5">
        <f t="shared" si="6"/>
        <v>0.46811847885512597</v>
      </c>
      <c r="Z60" s="1">
        <v>5.5</v>
      </c>
      <c r="AA60" s="1">
        <v>0.56859999999999999</v>
      </c>
      <c r="AB60" s="1">
        <v>0.35239999999999999</v>
      </c>
      <c r="AC60" s="1">
        <v>5.5</v>
      </c>
      <c r="AD60" s="1">
        <v>0.44869999999999999</v>
      </c>
      <c r="AE60" s="1">
        <v>0.34229999999999999</v>
      </c>
      <c r="AF60" s="1">
        <v>5.5</v>
      </c>
      <c r="AG60" s="1">
        <v>0.45469999999999999</v>
      </c>
      <c r="AH60" s="1">
        <v>0.45400000000000001</v>
      </c>
      <c r="AI60" s="1">
        <v>5.5</v>
      </c>
      <c r="AJ60" s="1">
        <v>0.64939999999999998</v>
      </c>
      <c r="AK60" s="1">
        <v>0.3926</v>
      </c>
      <c r="AL60" s="1">
        <v>5.5</v>
      </c>
      <c r="AM60" s="1">
        <v>0.17979999999999999</v>
      </c>
      <c r="AN60" s="1">
        <v>6.7100000000000007E-2</v>
      </c>
      <c r="AO60" s="1">
        <v>5.5</v>
      </c>
      <c r="AP60" s="1">
        <v>0.30909999999999999</v>
      </c>
      <c r="AQ60" s="1">
        <v>0.375</v>
      </c>
      <c r="AR60" s="5">
        <f t="shared" si="2"/>
        <v>0.43504999999999999</v>
      </c>
      <c r="AS60" s="5">
        <f t="shared" si="3"/>
        <v>330.56666666666666</v>
      </c>
      <c r="AT60" s="5">
        <f t="shared" si="7"/>
        <v>1.2990449141089104</v>
      </c>
      <c r="AU60" s="5">
        <f t="shared" si="8"/>
        <v>1.1758108108108107E-2</v>
      </c>
      <c r="AV60" s="5">
        <f t="shared" si="9"/>
        <v>0.11048077651311272</v>
      </c>
    </row>
    <row r="61" spans="2:48" x14ac:dyDescent="0.25">
      <c r="B61" s="1">
        <v>5.6</v>
      </c>
      <c r="C61" s="1">
        <v>0.1082</v>
      </c>
      <c r="D61" s="1">
        <v>0.63829999999999998</v>
      </c>
      <c r="E61" s="1">
        <v>5.6</v>
      </c>
      <c r="F61" s="1">
        <v>0.1082</v>
      </c>
      <c r="G61" s="1">
        <v>0.63829999999999998</v>
      </c>
      <c r="H61" s="1">
        <v>5.6</v>
      </c>
      <c r="I61" s="1">
        <v>0.36349999999999999</v>
      </c>
      <c r="J61" s="1">
        <v>0.27589999999999998</v>
      </c>
      <c r="K61" s="1">
        <v>5.6</v>
      </c>
      <c r="L61" s="1">
        <v>0.1095</v>
      </c>
      <c r="M61" s="1">
        <v>0.64959999999999996</v>
      </c>
      <c r="N61" s="1">
        <v>5.6</v>
      </c>
      <c r="O61" s="1">
        <v>0.1046</v>
      </c>
      <c r="P61" s="1">
        <v>1.2591000000000001</v>
      </c>
      <c r="Q61" s="1">
        <v>5.6</v>
      </c>
      <c r="R61" s="1">
        <v>0.3886</v>
      </c>
      <c r="S61" s="1">
        <v>0.37919999999999998</v>
      </c>
      <c r="T61" s="5">
        <f t="shared" si="0"/>
        <v>0.19710000000000003</v>
      </c>
      <c r="U61" s="5">
        <f t="shared" si="1"/>
        <v>640.06666666666672</v>
      </c>
      <c r="V61" s="5">
        <f t="shared" si="4"/>
        <v>2.5153030594654937</v>
      </c>
      <c r="W61" s="5">
        <f t="shared" si="5"/>
        <v>5.327027027027028E-3</v>
      </c>
      <c r="X61" s="5">
        <f t="shared" si="6"/>
        <v>0.47217764180732241</v>
      </c>
      <c r="Z61" s="1">
        <v>5.6</v>
      </c>
      <c r="AA61" s="1">
        <v>0.57030000000000003</v>
      </c>
      <c r="AB61" s="1">
        <v>0.36280000000000001</v>
      </c>
      <c r="AC61" s="1">
        <v>5.6</v>
      </c>
      <c r="AD61" s="1">
        <v>0.45040000000000002</v>
      </c>
      <c r="AE61" s="1">
        <v>0.3503</v>
      </c>
      <c r="AF61" s="1">
        <v>5.6</v>
      </c>
      <c r="AG61" s="1">
        <v>0.45650000000000002</v>
      </c>
      <c r="AH61" s="1">
        <v>0.4647</v>
      </c>
      <c r="AI61" s="1">
        <v>5.6</v>
      </c>
      <c r="AJ61" s="1">
        <v>0.65110000000000001</v>
      </c>
      <c r="AK61" s="1">
        <v>0.40110000000000001</v>
      </c>
      <c r="AL61" s="1">
        <v>5.6</v>
      </c>
      <c r="AM61" s="1">
        <v>0.18160000000000001</v>
      </c>
      <c r="AN61" s="1">
        <v>6.7599999999999993E-2</v>
      </c>
      <c r="AO61" s="1">
        <v>5.6</v>
      </c>
      <c r="AP61" s="1">
        <v>0.31109999999999999</v>
      </c>
      <c r="AQ61" s="1">
        <v>0.38569999999999999</v>
      </c>
      <c r="AR61" s="5">
        <f t="shared" si="2"/>
        <v>0.43683333333333341</v>
      </c>
      <c r="AS61" s="5">
        <f t="shared" si="3"/>
        <v>338.7</v>
      </c>
      <c r="AT61" s="5">
        <f t="shared" si="7"/>
        <v>1.3310068944499989</v>
      </c>
      <c r="AU61" s="5">
        <f t="shared" si="8"/>
        <v>1.1806306306306307E-2</v>
      </c>
      <c r="AV61" s="5">
        <f t="shared" si="9"/>
        <v>0.11273694413120935</v>
      </c>
    </row>
    <row r="62" spans="2:48" x14ac:dyDescent="0.25">
      <c r="B62" s="1">
        <v>5.7</v>
      </c>
      <c r="C62" s="1">
        <v>0.1099</v>
      </c>
      <c r="D62" s="1">
        <v>0.65</v>
      </c>
      <c r="E62" s="1">
        <v>5.7</v>
      </c>
      <c r="F62" s="1">
        <v>0.1099</v>
      </c>
      <c r="G62" s="1">
        <v>0.65</v>
      </c>
      <c r="H62" s="1">
        <v>5.7</v>
      </c>
      <c r="I62" s="1">
        <v>0.3649</v>
      </c>
      <c r="J62" s="1">
        <v>0.28199999999999997</v>
      </c>
      <c r="K62" s="1">
        <v>5.7</v>
      </c>
      <c r="L62" s="1">
        <v>0.1115</v>
      </c>
      <c r="M62" s="1">
        <v>0.6643</v>
      </c>
      <c r="N62" s="1">
        <v>5.7</v>
      </c>
      <c r="O62" s="1">
        <v>0.10630000000000001</v>
      </c>
      <c r="P62" s="1">
        <v>1.2819</v>
      </c>
      <c r="Q62" s="1">
        <v>5.7</v>
      </c>
      <c r="R62" s="1">
        <v>0.39019999999999999</v>
      </c>
      <c r="S62" s="1">
        <v>0.3861</v>
      </c>
      <c r="T62" s="5">
        <f t="shared" si="0"/>
        <v>0.19878333333333331</v>
      </c>
      <c r="U62" s="5">
        <f t="shared" si="1"/>
        <v>652.38333333333333</v>
      </c>
      <c r="V62" s="5">
        <f t="shared" si="4"/>
        <v>2.5637045010066091</v>
      </c>
      <c r="W62" s="5">
        <f t="shared" si="5"/>
        <v>5.372522522522522E-3</v>
      </c>
      <c r="X62" s="5">
        <f t="shared" si="6"/>
        <v>0.47718822773829733</v>
      </c>
      <c r="Z62" s="1">
        <v>5.7</v>
      </c>
      <c r="AA62" s="1">
        <v>0.57179999999999997</v>
      </c>
      <c r="AB62" s="1">
        <v>0.36959999999999998</v>
      </c>
      <c r="AC62" s="1">
        <v>5.7</v>
      </c>
      <c r="AD62" s="1">
        <v>0.45200000000000001</v>
      </c>
      <c r="AE62" s="1">
        <v>0.35709999999999997</v>
      </c>
      <c r="AF62" s="1">
        <v>5.7</v>
      </c>
      <c r="AG62" s="1">
        <v>0.45800000000000002</v>
      </c>
      <c r="AH62" s="1">
        <v>0.47570000000000001</v>
      </c>
      <c r="AI62" s="1">
        <v>5.7</v>
      </c>
      <c r="AJ62" s="1">
        <v>0.65259999999999996</v>
      </c>
      <c r="AK62" s="1">
        <v>0.41060000000000002</v>
      </c>
      <c r="AL62" s="1">
        <v>5.7</v>
      </c>
      <c r="AM62" s="1">
        <v>0.183</v>
      </c>
      <c r="AN62" s="1">
        <v>6.7500000000000004E-2</v>
      </c>
      <c r="AO62" s="1">
        <v>5.7</v>
      </c>
      <c r="AP62" s="1">
        <v>0.31240000000000001</v>
      </c>
      <c r="AQ62" s="1">
        <v>0.39250000000000002</v>
      </c>
      <c r="AR62" s="5">
        <f t="shared" si="2"/>
        <v>0.43829999999999991</v>
      </c>
      <c r="AS62" s="5">
        <f t="shared" si="3"/>
        <v>345.5</v>
      </c>
      <c r="AT62" s="5">
        <f t="shared" si="7"/>
        <v>1.3577292058827122</v>
      </c>
      <c r="AU62" s="5">
        <f t="shared" si="8"/>
        <v>1.1845945945945943E-2</v>
      </c>
      <c r="AV62" s="5">
        <f t="shared" si="9"/>
        <v>0.11461551589701201</v>
      </c>
    </row>
    <row r="63" spans="2:48" x14ac:dyDescent="0.25">
      <c r="B63" s="1">
        <v>5.8</v>
      </c>
      <c r="C63" s="1">
        <v>0.1115</v>
      </c>
      <c r="D63" s="1">
        <v>0.66010000000000002</v>
      </c>
      <c r="E63" s="1">
        <v>5.8</v>
      </c>
      <c r="F63" s="1">
        <v>0.1115</v>
      </c>
      <c r="G63" s="1">
        <v>0.66010000000000002</v>
      </c>
      <c r="H63" s="1">
        <v>5.8</v>
      </c>
      <c r="I63" s="1">
        <v>0.3669</v>
      </c>
      <c r="J63" s="1">
        <v>0.29060000000000002</v>
      </c>
      <c r="K63" s="1">
        <v>5.8</v>
      </c>
      <c r="L63" s="1">
        <v>0.113</v>
      </c>
      <c r="M63" s="1">
        <v>0.67800000000000005</v>
      </c>
      <c r="N63" s="1">
        <v>5.8</v>
      </c>
      <c r="O63" s="1">
        <v>0.1079</v>
      </c>
      <c r="P63" s="1">
        <v>1.3002</v>
      </c>
      <c r="Q63" s="1">
        <v>5.8</v>
      </c>
      <c r="R63" s="1">
        <v>0.39190000000000003</v>
      </c>
      <c r="S63" s="1">
        <v>0.3957</v>
      </c>
      <c r="T63" s="5">
        <f t="shared" si="0"/>
        <v>0.20045000000000002</v>
      </c>
      <c r="U63" s="5">
        <f t="shared" si="1"/>
        <v>664.11666666666679</v>
      </c>
      <c r="V63" s="5">
        <f t="shared" si="4"/>
        <v>2.6098135874003106</v>
      </c>
      <c r="W63" s="5">
        <f t="shared" si="5"/>
        <v>5.4175675675675683E-3</v>
      </c>
      <c r="X63" s="5">
        <f t="shared" si="6"/>
        <v>0.48173161752961574</v>
      </c>
      <c r="Z63" s="1">
        <v>5.8</v>
      </c>
      <c r="AA63" s="1">
        <v>0.5736</v>
      </c>
      <c r="AB63" s="1">
        <v>0.38119999999999998</v>
      </c>
      <c r="AC63" s="1">
        <v>5.8</v>
      </c>
      <c r="AD63" s="1">
        <v>0.4536</v>
      </c>
      <c r="AE63" s="1">
        <v>0.36630000000000001</v>
      </c>
      <c r="AF63" s="1">
        <v>5.8</v>
      </c>
      <c r="AG63" s="1">
        <v>0.4597</v>
      </c>
      <c r="AH63" s="1">
        <v>0.48759999999999998</v>
      </c>
      <c r="AI63" s="1">
        <v>5.8</v>
      </c>
      <c r="AJ63" s="1">
        <v>0.65449999999999997</v>
      </c>
      <c r="AK63" s="1">
        <v>0.4194</v>
      </c>
      <c r="AL63" s="1">
        <v>5.8</v>
      </c>
      <c r="AM63" s="1">
        <v>0.18479999999999999</v>
      </c>
      <c r="AN63" s="1">
        <v>6.8500000000000005E-2</v>
      </c>
      <c r="AO63" s="1">
        <v>5.8</v>
      </c>
      <c r="AP63" s="1">
        <v>0.3145</v>
      </c>
      <c r="AQ63" s="1">
        <v>0.40439999999999998</v>
      </c>
      <c r="AR63" s="5">
        <f t="shared" si="2"/>
        <v>0.44011666666666666</v>
      </c>
      <c r="AS63" s="5">
        <f t="shared" si="3"/>
        <v>354.56666666666672</v>
      </c>
      <c r="AT63" s="5">
        <f t="shared" si="7"/>
        <v>1.3933589544596634</v>
      </c>
      <c r="AU63" s="5">
        <f t="shared" si="8"/>
        <v>1.1895045045045044E-2</v>
      </c>
      <c r="AV63" s="5">
        <f t="shared" si="9"/>
        <v>0.11713776191541837</v>
      </c>
    </row>
    <row r="64" spans="2:48" x14ac:dyDescent="0.25">
      <c r="B64" s="1">
        <v>5.9</v>
      </c>
      <c r="C64" s="1">
        <v>0.1129</v>
      </c>
      <c r="D64" s="1">
        <v>0.6714</v>
      </c>
      <c r="E64" s="1">
        <v>5.9</v>
      </c>
      <c r="F64" s="1">
        <v>0.1129</v>
      </c>
      <c r="G64" s="1">
        <v>0.6714</v>
      </c>
      <c r="H64" s="1">
        <v>5.9</v>
      </c>
      <c r="I64" s="1">
        <v>0.36830000000000002</v>
      </c>
      <c r="J64" s="1">
        <v>0.29709999999999998</v>
      </c>
      <c r="K64" s="1">
        <v>5.9</v>
      </c>
      <c r="L64" s="1">
        <v>0.1147</v>
      </c>
      <c r="M64" s="1">
        <v>0.69399999999999995</v>
      </c>
      <c r="N64" s="1">
        <v>5.9</v>
      </c>
      <c r="O64" s="1">
        <v>0.1096</v>
      </c>
      <c r="P64" s="1">
        <v>1.3251999999999999</v>
      </c>
      <c r="Q64" s="1">
        <v>5.9</v>
      </c>
      <c r="R64" s="1">
        <v>0.39369999999999999</v>
      </c>
      <c r="S64" s="1">
        <v>0.40339999999999998</v>
      </c>
      <c r="T64" s="5">
        <f t="shared" si="0"/>
        <v>0.20201666666666671</v>
      </c>
      <c r="U64" s="5">
        <f t="shared" si="1"/>
        <v>677.08333333333337</v>
      </c>
      <c r="V64" s="5">
        <f t="shared" si="4"/>
        <v>2.6607693675342587</v>
      </c>
      <c r="W64" s="5">
        <f t="shared" si="5"/>
        <v>5.4599099099099111E-3</v>
      </c>
      <c r="X64" s="5">
        <f t="shared" si="6"/>
        <v>0.48732843791156288</v>
      </c>
      <c r="Z64" s="1">
        <v>5.9</v>
      </c>
      <c r="AA64" s="1">
        <v>0.57530000000000003</v>
      </c>
      <c r="AB64" s="1">
        <v>0.3891</v>
      </c>
      <c r="AC64" s="1">
        <v>5.9</v>
      </c>
      <c r="AD64" s="1">
        <v>0.45550000000000002</v>
      </c>
      <c r="AE64" s="1">
        <v>0.37359999999999999</v>
      </c>
      <c r="AF64" s="1">
        <v>5.9</v>
      </c>
      <c r="AG64" s="1">
        <v>0.46110000000000001</v>
      </c>
      <c r="AH64" s="1">
        <v>0.49630000000000002</v>
      </c>
      <c r="AI64" s="1">
        <v>5.9</v>
      </c>
      <c r="AJ64" s="1">
        <v>0.65610000000000002</v>
      </c>
      <c r="AK64" s="1">
        <v>0.4284</v>
      </c>
      <c r="AL64" s="1">
        <v>5.9</v>
      </c>
      <c r="AM64" s="1">
        <v>0.1862</v>
      </c>
      <c r="AN64" s="1">
        <v>6.8199999999999997E-2</v>
      </c>
      <c r="AO64" s="1">
        <v>5.9</v>
      </c>
      <c r="AP64" s="1">
        <v>0.31609999999999999</v>
      </c>
      <c r="AQ64" s="1">
        <v>0.41189999999999999</v>
      </c>
      <c r="AR64" s="5">
        <f t="shared" si="2"/>
        <v>0.4417166666666667</v>
      </c>
      <c r="AS64" s="5">
        <f t="shared" si="3"/>
        <v>361.25</v>
      </c>
      <c r="AT64" s="5">
        <f t="shared" si="7"/>
        <v>1.4196227948628937</v>
      </c>
      <c r="AU64" s="5">
        <f t="shared" si="8"/>
        <v>1.1938288288288289E-2</v>
      </c>
      <c r="AV64" s="5">
        <f t="shared" si="9"/>
        <v>0.11891342884185277</v>
      </c>
    </row>
    <row r="65" spans="2:48" x14ac:dyDescent="0.25">
      <c r="B65" s="1">
        <v>6</v>
      </c>
      <c r="C65" s="1">
        <v>0.1149</v>
      </c>
      <c r="D65" s="1">
        <v>0.68430000000000002</v>
      </c>
      <c r="E65" s="1">
        <v>6</v>
      </c>
      <c r="F65" s="1">
        <v>0.1149</v>
      </c>
      <c r="G65" s="1">
        <v>0.68430000000000002</v>
      </c>
      <c r="H65" s="1">
        <v>6</v>
      </c>
      <c r="I65" s="1">
        <v>0.37030000000000002</v>
      </c>
      <c r="J65" s="1">
        <v>0.30649999999999999</v>
      </c>
      <c r="K65" s="1">
        <v>6</v>
      </c>
      <c r="L65" s="1">
        <v>0.1163</v>
      </c>
      <c r="M65" s="1">
        <v>0.70579999999999998</v>
      </c>
      <c r="N65" s="1">
        <v>6</v>
      </c>
      <c r="O65" s="1">
        <v>0.1114</v>
      </c>
      <c r="P65" s="1">
        <v>1.3460000000000001</v>
      </c>
      <c r="Q65" s="1">
        <v>6</v>
      </c>
      <c r="R65" s="1">
        <v>0.39529999999999998</v>
      </c>
      <c r="S65" s="1">
        <v>0.41220000000000001</v>
      </c>
      <c r="T65" s="5">
        <f t="shared" si="0"/>
        <v>0.20385</v>
      </c>
      <c r="U65" s="5">
        <f t="shared" si="1"/>
        <v>689.84999999999991</v>
      </c>
      <c r="V65" s="5">
        <f t="shared" si="4"/>
        <v>2.7109391973319505</v>
      </c>
      <c r="W65" s="5">
        <f t="shared" si="5"/>
        <v>5.5094594594594596E-3</v>
      </c>
      <c r="X65" s="5">
        <f t="shared" si="6"/>
        <v>0.49205175521845557</v>
      </c>
      <c r="Z65" s="1">
        <v>6</v>
      </c>
      <c r="AA65" s="1">
        <v>0.57699999999999996</v>
      </c>
      <c r="AB65" s="1">
        <v>0.40010000000000001</v>
      </c>
      <c r="AC65" s="1">
        <v>6</v>
      </c>
      <c r="AD65" s="1">
        <v>0.45710000000000001</v>
      </c>
      <c r="AE65" s="1">
        <v>0.3826</v>
      </c>
      <c r="AF65" s="1">
        <v>6</v>
      </c>
      <c r="AG65" s="1">
        <v>0.46310000000000001</v>
      </c>
      <c r="AH65" s="1">
        <v>0.51100000000000001</v>
      </c>
      <c r="AI65" s="1">
        <v>6</v>
      </c>
      <c r="AJ65" s="1">
        <v>0.65790000000000004</v>
      </c>
      <c r="AK65" s="1">
        <v>0.43869999999999998</v>
      </c>
      <c r="AL65" s="1">
        <v>6</v>
      </c>
      <c r="AM65" s="1">
        <v>0.18820000000000001</v>
      </c>
      <c r="AN65" s="1">
        <v>6.9500000000000006E-2</v>
      </c>
      <c r="AO65" s="1">
        <v>6</v>
      </c>
      <c r="AP65" s="1">
        <v>0.31769999999999998</v>
      </c>
      <c r="AQ65" s="1">
        <v>0.4219</v>
      </c>
      <c r="AR65" s="5">
        <f t="shared" si="2"/>
        <v>0.44350000000000001</v>
      </c>
      <c r="AS65" s="5">
        <f t="shared" si="3"/>
        <v>370.63333333333333</v>
      </c>
      <c r="AT65" s="5">
        <f t="shared" si="7"/>
        <v>1.4564969648055839</v>
      </c>
      <c r="AU65" s="5">
        <f t="shared" si="8"/>
        <v>1.1986486486486486E-2</v>
      </c>
      <c r="AV65" s="5">
        <f t="shared" si="9"/>
        <v>0.12151158443699349</v>
      </c>
    </row>
    <row r="66" spans="2:48" x14ac:dyDescent="0.25">
      <c r="B66" s="1">
        <v>6.1</v>
      </c>
      <c r="C66" s="1">
        <v>0.1163</v>
      </c>
      <c r="D66" s="1">
        <v>0.69389999999999996</v>
      </c>
      <c r="E66" s="1">
        <v>6.1</v>
      </c>
      <c r="F66" s="1">
        <v>0.1163</v>
      </c>
      <c r="G66" s="1">
        <v>0.69389999999999996</v>
      </c>
      <c r="H66" s="1">
        <v>6.1</v>
      </c>
      <c r="I66" s="1">
        <v>0.37190000000000001</v>
      </c>
      <c r="J66" s="1">
        <v>0.3125</v>
      </c>
      <c r="K66" s="1">
        <v>6.1</v>
      </c>
      <c r="L66" s="1">
        <v>0.1179</v>
      </c>
      <c r="M66" s="1">
        <v>0.72160000000000002</v>
      </c>
      <c r="N66" s="1">
        <v>6.1</v>
      </c>
      <c r="O66" s="1">
        <v>0.1129</v>
      </c>
      <c r="P66" s="1">
        <v>1.3660000000000001</v>
      </c>
      <c r="Q66" s="1">
        <v>6.1</v>
      </c>
      <c r="R66" s="1">
        <v>0.3972</v>
      </c>
      <c r="S66" s="1">
        <v>0.42170000000000002</v>
      </c>
      <c r="T66" s="5">
        <f t="shared" si="0"/>
        <v>0.20541666666666666</v>
      </c>
      <c r="U66" s="5">
        <f t="shared" si="1"/>
        <v>701.6</v>
      </c>
      <c r="V66" s="5">
        <f t="shared" si="4"/>
        <v>2.7571137795870069</v>
      </c>
      <c r="W66" s="5">
        <f t="shared" si="5"/>
        <v>5.5518018018018015E-3</v>
      </c>
      <c r="X66" s="5">
        <f t="shared" si="6"/>
        <v>0.49661603169843044</v>
      </c>
      <c r="Z66" s="1">
        <v>6.1</v>
      </c>
      <c r="AA66" s="1">
        <v>0.57879999999999998</v>
      </c>
      <c r="AB66" s="1">
        <v>0.41020000000000001</v>
      </c>
      <c r="AC66" s="1">
        <v>6.1</v>
      </c>
      <c r="AD66" s="1">
        <v>0.45889999999999997</v>
      </c>
      <c r="AE66" s="1">
        <v>0.39090000000000003</v>
      </c>
      <c r="AF66" s="1">
        <v>6.1</v>
      </c>
      <c r="AG66" s="1">
        <v>0.46450000000000002</v>
      </c>
      <c r="AH66" s="1">
        <v>0.51980000000000004</v>
      </c>
      <c r="AI66" s="1">
        <v>6.1</v>
      </c>
      <c r="AJ66" s="1">
        <v>0.6593</v>
      </c>
      <c r="AK66" s="1">
        <v>0.44579999999999997</v>
      </c>
      <c r="AL66" s="1">
        <v>6.1</v>
      </c>
      <c r="AM66" s="1">
        <v>0.18959999999999999</v>
      </c>
      <c r="AN66" s="1">
        <v>6.9099999999999995E-2</v>
      </c>
      <c r="AO66" s="1">
        <v>6.1</v>
      </c>
      <c r="AP66" s="1">
        <v>0.31929999999999997</v>
      </c>
      <c r="AQ66" s="1">
        <v>0.43</v>
      </c>
      <c r="AR66" s="5">
        <f t="shared" si="2"/>
        <v>0.44506666666666672</v>
      </c>
      <c r="AS66" s="5">
        <f t="shared" si="3"/>
        <v>377.63333333333333</v>
      </c>
      <c r="AT66" s="5">
        <f t="shared" si="7"/>
        <v>1.4840052265745534</v>
      </c>
      <c r="AU66" s="5">
        <f t="shared" si="8"/>
        <v>1.202882882882883E-2</v>
      </c>
      <c r="AV66" s="5">
        <f t="shared" si="9"/>
        <v>0.12337071610977787</v>
      </c>
    </row>
    <row r="67" spans="2:48" x14ac:dyDescent="0.25">
      <c r="B67" s="1">
        <v>6.2</v>
      </c>
      <c r="C67" s="1">
        <v>0.11840000000000001</v>
      </c>
      <c r="D67" s="1">
        <v>0.70830000000000004</v>
      </c>
      <c r="E67" s="1">
        <v>6.2</v>
      </c>
      <c r="F67" s="1">
        <v>0.11840000000000001</v>
      </c>
      <c r="G67" s="1">
        <v>0.70830000000000004</v>
      </c>
      <c r="H67" s="1">
        <v>6.2</v>
      </c>
      <c r="I67" s="1">
        <v>0.3735</v>
      </c>
      <c r="J67" s="1">
        <v>0.32119999999999999</v>
      </c>
      <c r="K67" s="1">
        <v>6.2</v>
      </c>
      <c r="L67" s="1">
        <v>0.1197</v>
      </c>
      <c r="M67" s="1">
        <v>0.73470000000000002</v>
      </c>
      <c r="N67" s="1">
        <v>6.2</v>
      </c>
      <c r="O67" s="1">
        <v>0.1149</v>
      </c>
      <c r="P67" s="1">
        <v>1.3925000000000001</v>
      </c>
      <c r="Q67" s="1">
        <v>6.2</v>
      </c>
      <c r="R67" s="1">
        <v>0.39860000000000001</v>
      </c>
      <c r="S67" s="1">
        <v>0.42830000000000001</v>
      </c>
      <c r="T67" s="5">
        <f t="shared" si="0"/>
        <v>0.20725000000000002</v>
      </c>
      <c r="U67" s="5">
        <f t="shared" si="1"/>
        <v>715.55000000000007</v>
      </c>
      <c r="V67" s="5">
        <f t="shared" si="4"/>
        <v>2.8119338155408822</v>
      </c>
      <c r="W67" s="5">
        <f t="shared" si="5"/>
        <v>5.6013513513513517E-3</v>
      </c>
      <c r="X67" s="5">
        <f t="shared" si="6"/>
        <v>0.50200989710500665</v>
      </c>
      <c r="Z67" s="1">
        <v>6.2</v>
      </c>
      <c r="AA67" s="1">
        <v>0.58020000000000005</v>
      </c>
      <c r="AB67" s="1">
        <v>0.41789999999999999</v>
      </c>
      <c r="AC67" s="1">
        <v>6.2</v>
      </c>
      <c r="AD67" s="1">
        <v>0.46029999999999999</v>
      </c>
      <c r="AE67" s="1">
        <v>0.39760000000000001</v>
      </c>
      <c r="AF67" s="1">
        <v>6.2</v>
      </c>
      <c r="AG67" s="1">
        <v>0.46639999999999998</v>
      </c>
      <c r="AH67" s="1">
        <v>0.53420000000000001</v>
      </c>
      <c r="AI67" s="1">
        <v>6.2</v>
      </c>
      <c r="AJ67" s="1">
        <v>0.66110000000000002</v>
      </c>
      <c r="AK67" s="1">
        <v>0.45650000000000002</v>
      </c>
      <c r="AL67" s="1">
        <v>6.2</v>
      </c>
      <c r="AM67" s="1">
        <v>0.1915</v>
      </c>
      <c r="AN67" s="1">
        <v>6.9800000000000001E-2</v>
      </c>
      <c r="AO67" s="1">
        <v>6.2</v>
      </c>
      <c r="AP67" s="1">
        <v>0.32079999999999997</v>
      </c>
      <c r="AQ67" s="1">
        <v>0.43940000000000001</v>
      </c>
      <c r="AR67" s="5">
        <f t="shared" si="2"/>
        <v>0.44671666666666665</v>
      </c>
      <c r="AS67" s="5">
        <f t="shared" si="3"/>
        <v>385.90000000000009</v>
      </c>
      <c r="AT67" s="5">
        <f t="shared" si="7"/>
        <v>1.5164911738064797</v>
      </c>
      <c r="AU67" s="5">
        <f t="shared" si="8"/>
        <v>1.2073423423423423E-2</v>
      </c>
      <c r="AV67" s="5">
        <f t="shared" si="9"/>
        <v>0.12560573092006064</v>
      </c>
    </row>
    <row r="68" spans="2:48" x14ac:dyDescent="0.25">
      <c r="B68" s="1">
        <v>6.3</v>
      </c>
      <c r="C68" s="1">
        <v>0.11990000000000001</v>
      </c>
      <c r="D68" s="1">
        <v>0.71830000000000005</v>
      </c>
      <c r="E68" s="1">
        <v>6.3</v>
      </c>
      <c r="F68" s="1">
        <v>0.11990000000000001</v>
      </c>
      <c r="G68" s="1">
        <v>0.71830000000000005</v>
      </c>
      <c r="H68" s="1">
        <v>6.3</v>
      </c>
      <c r="I68" s="1">
        <v>0.37509999999999999</v>
      </c>
      <c r="J68" s="1">
        <v>0.32769999999999999</v>
      </c>
      <c r="K68" s="1">
        <v>6.3</v>
      </c>
      <c r="L68" s="1">
        <v>0.1212</v>
      </c>
      <c r="M68" s="1">
        <v>0.751</v>
      </c>
      <c r="N68" s="1">
        <v>6.3</v>
      </c>
      <c r="O68" s="1">
        <v>0.1162</v>
      </c>
      <c r="P68" s="1">
        <v>1.4088000000000001</v>
      </c>
      <c r="Q68" s="1">
        <v>6.3</v>
      </c>
      <c r="R68" s="1">
        <v>0.40029999999999999</v>
      </c>
      <c r="S68" s="1">
        <v>0.43769999999999998</v>
      </c>
      <c r="T68" s="5">
        <f t="shared" si="0"/>
        <v>0.20876666666666666</v>
      </c>
      <c r="U68" s="5">
        <f t="shared" si="1"/>
        <v>726.96666666666681</v>
      </c>
      <c r="V68" s="5">
        <f t="shared" si="4"/>
        <v>2.8567984805688447</v>
      </c>
      <c r="W68" s="5">
        <f t="shared" si="5"/>
        <v>5.6423423423423418E-3</v>
      </c>
      <c r="X68" s="5">
        <f t="shared" si="6"/>
        <v>0.50631427645400262</v>
      </c>
      <c r="Z68" s="1">
        <v>6.3</v>
      </c>
      <c r="AA68" s="1">
        <v>0.58199999999999996</v>
      </c>
      <c r="AB68" s="1">
        <v>0.42899999999999999</v>
      </c>
      <c r="AC68" s="1">
        <v>6.3</v>
      </c>
      <c r="AD68" s="1">
        <v>0.46210000000000001</v>
      </c>
      <c r="AE68" s="1">
        <v>0.40629999999999999</v>
      </c>
      <c r="AF68" s="1">
        <v>6.3</v>
      </c>
      <c r="AG68" s="1">
        <v>0.46810000000000002</v>
      </c>
      <c r="AH68" s="1">
        <v>0.54510000000000003</v>
      </c>
      <c r="AI68" s="1">
        <v>6.3</v>
      </c>
      <c r="AJ68" s="1">
        <v>0.66269999999999996</v>
      </c>
      <c r="AK68" s="1">
        <v>0.46450000000000002</v>
      </c>
      <c r="AL68" s="1">
        <v>6.3</v>
      </c>
      <c r="AM68" s="1">
        <v>0.19320000000000001</v>
      </c>
      <c r="AN68" s="1">
        <v>7.0000000000000007E-2</v>
      </c>
      <c r="AO68" s="1">
        <v>6.3</v>
      </c>
      <c r="AP68" s="1">
        <v>0.32279999999999998</v>
      </c>
      <c r="AQ68" s="1">
        <v>0.44979999999999998</v>
      </c>
      <c r="AR68" s="5">
        <f t="shared" si="2"/>
        <v>0.44848333333333334</v>
      </c>
      <c r="AS68" s="5">
        <f t="shared" si="3"/>
        <v>394.11666666666667</v>
      </c>
      <c r="AT68" s="5">
        <f t="shared" si="7"/>
        <v>1.5487806334543412</v>
      </c>
      <c r="AU68" s="5">
        <f t="shared" si="8"/>
        <v>1.2121171171171171E-2</v>
      </c>
      <c r="AV68" s="5">
        <f t="shared" si="9"/>
        <v>0.12777483393171943</v>
      </c>
    </row>
    <row r="69" spans="2:48" x14ac:dyDescent="0.25">
      <c r="B69" s="1">
        <v>6.4</v>
      </c>
      <c r="C69" s="1">
        <v>0.1215</v>
      </c>
      <c r="D69" s="1">
        <v>0.73150000000000004</v>
      </c>
      <c r="E69" s="1">
        <v>6.4</v>
      </c>
      <c r="F69" s="1">
        <v>0.1215</v>
      </c>
      <c r="G69" s="1">
        <v>0.73150000000000004</v>
      </c>
      <c r="H69" s="1">
        <v>6.4</v>
      </c>
      <c r="I69" s="1">
        <v>0.37659999999999999</v>
      </c>
      <c r="J69" s="1">
        <v>0.33529999999999999</v>
      </c>
      <c r="K69" s="1">
        <v>6.4</v>
      </c>
      <c r="L69" s="1">
        <v>0.1231</v>
      </c>
      <c r="M69" s="1">
        <v>0.76480000000000004</v>
      </c>
      <c r="N69" s="1">
        <v>6.4</v>
      </c>
      <c r="O69" s="1">
        <v>0.11799999999999999</v>
      </c>
      <c r="P69" s="1">
        <v>1.4335</v>
      </c>
      <c r="Q69" s="1">
        <v>6.4</v>
      </c>
      <c r="R69" s="1">
        <v>0.40189999999999998</v>
      </c>
      <c r="S69" s="1">
        <v>0.44479999999999997</v>
      </c>
      <c r="T69" s="5">
        <f t="shared" si="0"/>
        <v>0.21043333333333333</v>
      </c>
      <c r="U69" s="5">
        <f t="shared" si="1"/>
        <v>740.23333333333335</v>
      </c>
      <c r="V69" s="5">
        <f t="shared" si="4"/>
        <v>2.908933186207177</v>
      </c>
      <c r="W69" s="5">
        <f t="shared" si="5"/>
        <v>5.6873873873873873E-3</v>
      </c>
      <c r="X69" s="5">
        <f t="shared" si="6"/>
        <v>0.51147090712655896</v>
      </c>
      <c r="Z69" s="1">
        <v>6.4</v>
      </c>
      <c r="AA69" s="1">
        <v>0.58340000000000003</v>
      </c>
      <c r="AB69" s="1">
        <v>0.43630000000000002</v>
      </c>
      <c r="AC69" s="1">
        <v>6.4</v>
      </c>
      <c r="AD69" s="1">
        <v>0.46360000000000001</v>
      </c>
      <c r="AE69" s="1">
        <v>0.41289999999999999</v>
      </c>
      <c r="AF69" s="1">
        <v>6.4</v>
      </c>
      <c r="AG69" s="1">
        <v>0.46960000000000002</v>
      </c>
      <c r="AH69" s="1">
        <v>0.55689999999999995</v>
      </c>
      <c r="AI69" s="1">
        <v>6.4</v>
      </c>
      <c r="AJ69" s="1">
        <v>0.66439999999999999</v>
      </c>
      <c r="AK69" s="1">
        <v>0.4758</v>
      </c>
      <c r="AL69" s="1">
        <v>6.4</v>
      </c>
      <c r="AM69" s="1">
        <v>0.1948</v>
      </c>
      <c r="AN69" s="1">
        <v>7.0300000000000001E-2</v>
      </c>
      <c r="AO69" s="1">
        <v>6.4</v>
      </c>
      <c r="AP69" s="1">
        <v>0.3241</v>
      </c>
      <c r="AQ69" s="1">
        <v>0.45800000000000002</v>
      </c>
      <c r="AR69" s="5">
        <f t="shared" si="2"/>
        <v>0.44998333333333335</v>
      </c>
      <c r="AS69" s="5">
        <f t="shared" si="3"/>
        <v>401.7</v>
      </c>
      <c r="AT69" s="5">
        <f t="shared" si="7"/>
        <v>1.5785812503707248</v>
      </c>
      <c r="AU69" s="5">
        <f t="shared" si="8"/>
        <v>1.2161711711711713E-2</v>
      </c>
      <c r="AV69" s="5">
        <f t="shared" si="9"/>
        <v>0.12979926574402789</v>
      </c>
    </row>
    <row r="70" spans="2:48" x14ac:dyDescent="0.25">
      <c r="B70" s="1">
        <v>6.5</v>
      </c>
      <c r="C70" s="1">
        <v>0.1231</v>
      </c>
      <c r="D70" s="1">
        <v>0.74129999999999996</v>
      </c>
      <c r="E70" s="1">
        <v>6.5</v>
      </c>
      <c r="F70" s="1">
        <v>0.1231</v>
      </c>
      <c r="G70" s="1">
        <v>0.74129999999999996</v>
      </c>
      <c r="H70" s="1">
        <v>6.5</v>
      </c>
      <c r="I70" s="1">
        <v>0.3785</v>
      </c>
      <c r="J70" s="1">
        <v>0.34360000000000002</v>
      </c>
      <c r="K70" s="1">
        <v>6.5</v>
      </c>
      <c r="L70" s="1">
        <v>0.12470000000000001</v>
      </c>
      <c r="M70" s="1">
        <v>0.78180000000000005</v>
      </c>
      <c r="N70" s="1">
        <v>6.5</v>
      </c>
      <c r="O70" s="1">
        <v>0.1195</v>
      </c>
      <c r="P70" s="1">
        <v>1.4509000000000001</v>
      </c>
      <c r="Q70" s="1">
        <v>6.5</v>
      </c>
      <c r="R70" s="1">
        <v>0.40360000000000001</v>
      </c>
      <c r="S70" s="1">
        <v>0.45540000000000003</v>
      </c>
      <c r="T70" s="5">
        <f t="shared" ref="T70:T133" si="10">AVERAGE(C70,F70,I70,L70,O70,R70)</f>
        <v>0.21208333333333332</v>
      </c>
      <c r="U70" s="5">
        <f t="shared" ref="U70:U133" si="11">(AVERAGE(D70,G70,J70,M70,P70,S70))*1000</f>
        <v>752.38333333333344</v>
      </c>
      <c r="V70" s="5">
        <f t="shared" si="4"/>
        <v>2.9566796691347461</v>
      </c>
      <c r="W70" s="5">
        <f t="shared" si="5"/>
        <v>5.7319819819819815E-3</v>
      </c>
      <c r="X70" s="5">
        <f t="shared" si="6"/>
        <v>0.51582152184511876</v>
      </c>
      <c r="Z70" s="1">
        <v>6.5</v>
      </c>
      <c r="AA70" s="1">
        <v>0.58540000000000003</v>
      </c>
      <c r="AB70" s="1">
        <v>0.44990000000000002</v>
      </c>
      <c r="AC70" s="1">
        <v>6.5</v>
      </c>
      <c r="AD70" s="1">
        <v>0.46550000000000002</v>
      </c>
      <c r="AE70" s="1">
        <v>0.42359999999999998</v>
      </c>
      <c r="AF70" s="1">
        <v>6.5</v>
      </c>
      <c r="AG70" s="1">
        <v>0.47139999999999999</v>
      </c>
      <c r="AH70" s="1">
        <v>0.56820000000000004</v>
      </c>
      <c r="AI70" s="1">
        <v>6.5</v>
      </c>
      <c r="AJ70" s="1">
        <v>0.66610000000000003</v>
      </c>
      <c r="AK70" s="1">
        <v>0.48399999999999999</v>
      </c>
      <c r="AL70" s="1">
        <v>6.5</v>
      </c>
      <c r="AM70" s="1">
        <v>0.19639999999999999</v>
      </c>
      <c r="AN70" s="1">
        <v>7.17E-2</v>
      </c>
      <c r="AO70" s="1">
        <v>6.5</v>
      </c>
      <c r="AP70" s="1">
        <v>0.32619999999999999</v>
      </c>
      <c r="AQ70" s="1">
        <v>0.4698</v>
      </c>
      <c r="AR70" s="5">
        <f t="shared" ref="AR70:AR133" si="12">AVERAGE(AA70,AD70,AG70,AJ70,AM70,AP70)</f>
        <v>0.45183333333333336</v>
      </c>
      <c r="AS70" s="5">
        <f t="shared" ref="AS70:AS133" si="13">(AVERAGE(AB70,AE70,AH70,AK70,AN70,AQ70))*1000</f>
        <v>411.2</v>
      </c>
      <c r="AT70" s="5">
        <f t="shared" si="7"/>
        <v>1.6159138913428979</v>
      </c>
      <c r="AU70" s="5">
        <f t="shared" si="8"/>
        <v>1.2211711711711712E-2</v>
      </c>
      <c r="AV70" s="5">
        <f t="shared" si="9"/>
        <v>0.13232492950133654</v>
      </c>
    </row>
    <row r="71" spans="2:48" x14ac:dyDescent="0.25">
      <c r="B71" s="1">
        <v>6.6</v>
      </c>
      <c r="C71" s="1">
        <v>0.1246</v>
      </c>
      <c r="D71" s="1">
        <v>0.75419999999999998</v>
      </c>
      <c r="E71" s="1">
        <v>6.6</v>
      </c>
      <c r="F71" s="1">
        <v>0.1246</v>
      </c>
      <c r="G71" s="1">
        <v>0.75419999999999998</v>
      </c>
      <c r="H71" s="1">
        <v>6.6</v>
      </c>
      <c r="I71" s="1">
        <v>0.37990000000000002</v>
      </c>
      <c r="J71" s="1">
        <v>0.35089999999999999</v>
      </c>
      <c r="K71" s="1">
        <v>6.6</v>
      </c>
      <c r="L71" s="1">
        <v>0.1265</v>
      </c>
      <c r="M71" s="1">
        <v>0.79830000000000001</v>
      </c>
      <c r="N71" s="1">
        <v>6.6</v>
      </c>
      <c r="O71" s="1">
        <v>0.12130000000000001</v>
      </c>
      <c r="P71" s="1">
        <v>1.4782</v>
      </c>
      <c r="Q71" s="1">
        <v>6.6</v>
      </c>
      <c r="R71" s="1">
        <v>0.40529999999999999</v>
      </c>
      <c r="S71" s="1">
        <v>0.46260000000000001</v>
      </c>
      <c r="T71" s="5">
        <f t="shared" si="10"/>
        <v>0.2137</v>
      </c>
      <c r="U71" s="5">
        <f t="shared" si="11"/>
        <v>766.4</v>
      </c>
      <c r="V71" s="5">
        <f t="shared" ref="V71:V134" si="14">U71/(PI()*((18/2)^2))</f>
        <v>3.0117616885340395</v>
      </c>
      <c r="W71" s="5">
        <f t="shared" ref="W71:W134" si="15">T71/37</f>
        <v>5.7756756756756761E-3</v>
      </c>
      <c r="X71" s="5">
        <f t="shared" ref="X71:X134" si="16">(V71*(10^-3))/W71</f>
        <v>0.52145616507140602</v>
      </c>
      <c r="Z71" s="1">
        <v>6.6</v>
      </c>
      <c r="AA71" s="1">
        <v>0.58689999999999998</v>
      </c>
      <c r="AB71" s="1">
        <v>0.45639999999999997</v>
      </c>
      <c r="AC71" s="1">
        <v>6.6</v>
      </c>
      <c r="AD71" s="1">
        <v>0.46710000000000002</v>
      </c>
      <c r="AE71" s="1">
        <v>0.42949999999999999</v>
      </c>
      <c r="AF71" s="1">
        <v>6.6</v>
      </c>
      <c r="AG71" s="1">
        <v>0.4728</v>
      </c>
      <c r="AH71" s="1">
        <v>0.57889999999999997</v>
      </c>
      <c r="AI71" s="1">
        <v>6.6</v>
      </c>
      <c r="AJ71" s="1">
        <v>0.66779999999999995</v>
      </c>
      <c r="AK71" s="1">
        <v>0.49430000000000002</v>
      </c>
      <c r="AL71" s="1">
        <v>6.6</v>
      </c>
      <c r="AM71" s="1">
        <v>0.19789999999999999</v>
      </c>
      <c r="AN71" s="1">
        <v>7.22E-2</v>
      </c>
      <c r="AO71" s="1">
        <v>6.6</v>
      </c>
      <c r="AP71" s="1">
        <v>0.3276</v>
      </c>
      <c r="AQ71" s="1">
        <v>0.47799999999999998</v>
      </c>
      <c r="AR71" s="5">
        <f t="shared" si="12"/>
        <v>0.45335000000000009</v>
      </c>
      <c r="AS71" s="5">
        <f t="shared" si="13"/>
        <v>418.21666666666664</v>
      </c>
      <c r="AT71" s="5">
        <f t="shared" ref="AT71:AT134" si="17">AS71/(PI()*((18/2)^2))</f>
        <v>1.6434876489732222</v>
      </c>
      <c r="AU71" s="5">
        <f t="shared" ref="AU71:AU134" si="18">AR71/37</f>
        <v>1.2252702702702706E-2</v>
      </c>
      <c r="AV71" s="5">
        <f t="shared" ref="AV71:AV134" si="19">(AT71*(10^-3))/AU71</f>
        <v>0.13413266353150813</v>
      </c>
    </row>
    <row r="72" spans="2:48" x14ac:dyDescent="0.25">
      <c r="B72" s="1">
        <v>6.7</v>
      </c>
      <c r="C72" s="1">
        <v>0.12659999999999999</v>
      </c>
      <c r="D72" s="1">
        <v>0.76719999999999999</v>
      </c>
      <c r="E72" s="1">
        <v>6.7</v>
      </c>
      <c r="F72" s="1">
        <v>0.12659999999999999</v>
      </c>
      <c r="G72" s="1">
        <v>0.76719999999999999</v>
      </c>
      <c r="H72" s="1">
        <v>6.7</v>
      </c>
      <c r="I72" s="1">
        <v>0.38190000000000002</v>
      </c>
      <c r="J72" s="1">
        <v>0.36020000000000002</v>
      </c>
      <c r="K72" s="1">
        <v>6.7</v>
      </c>
      <c r="L72" s="1">
        <v>0.12790000000000001</v>
      </c>
      <c r="M72" s="1">
        <v>0.81059999999999999</v>
      </c>
      <c r="N72" s="1">
        <v>6.7</v>
      </c>
      <c r="O72" s="1">
        <v>0.123</v>
      </c>
      <c r="P72" s="1">
        <v>1.4970000000000001</v>
      </c>
      <c r="Q72" s="1">
        <v>6.7</v>
      </c>
      <c r="R72" s="1">
        <v>0.40699999999999997</v>
      </c>
      <c r="S72" s="1">
        <v>0.47260000000000002</v>
      </c>
      <c r="T72" s="5">
        <f t="shared" si="10"/>
        <v>0.2155</v>
      </c>
      <c r="U72" s="5">
        <f t="shared" si="11"/>
        <v>779.13333333333333</v>
      </c>
      <c r="V72" s="5">
        <f t="shared" si="14"/>
        <v>3.061800526609022</v>
      </c>
      <c r="W72" s="5">
        <f t="shared" si="15"/>
        <v>5.824324324324324E-3</v>
      </c>
      <c r="X72" s="5">
        <f t="shared" si="16"/>
        <v>0.52569196976581822</v>
      </c>
      <c r="Z72" s="1">
        <v>6.7</v>
      </c>
      <c r="AA72" s="1">
        <v>0.5887</v>
      </c>
      <c r="AB72" s="1">
        <v>0.46929999999999999</v>
      </c>
      <c r="AC72" s="1">
        <v>6.7</v>
      </c>
      <c r="AD72" s="1">
        <v>0.46879999999999999</v>
      </c>
      <c r="AE72" s="1">
        <v>0.43980000000000002</v>
      </c>
      <c r="AF72" s="1">
        <v>6.7</v>
      </c>
      <c r="AG72" s="1">
        <v>0.4748</v>
      </c>
      <c r="AH72" s="1">
        <v>0.59340000000000004</v>
      </c>
      <c r="AI72" s="1">
        <v>6.7</v>
      </c>
      <c r="AJ72" s="1">
        <v>0.66959999999999997</v>
      </c>
      <c r="AK72" s="1">
        <v>0.50449999999999995</v>
      </c>
      <c r="AL72" s="1">
        <v>6.7</v>
      </c>
      <c r="AM72" s="1">
        <v>0.19989999999999999</v>
      </c>
      <c r="AN72" s="1">
        <v>7.4399999999999994E-2</v>
      </c>
      <c r="AO72" s="1">
        <v>6.7</v>
      </c>
      <c r="AP72" s="1">
        <v>0.32940000000000003</v>
      </c>
      <c r="AQ72" s="1">
        <v>0.48970000000000002</v>
      </c>
      <c r="AR72" s="5">
        <f t="shared" si="12"/>
        <v>0.45520000000000005</v>
      </c>
      <c r="AS72" s="5">
        <f t="shared" si="13"/>
        <v>428.51666666666659</v>
      </c>
      <c r="AT72" s="5">
        <f t="shared" si="17"/>
        <v>1.6839640912904199</v>
      </c>
      <c r="AU72" s="5">
        <f t="shared" si="18"/>
        <v>1.2302702702702704E-2</v>
      </c>
      <c r="AV72" s="5">
        <f t="shared" si="19"/>
        <v>0.13687757332545153</v>
      </c>
    </row>
    <row r="73" spans="2:48" x14ac:dyDescent="0.25">
      <c r="B73" s="1">
        <v>6.8</v>
      </c>
      <c r="C73" s="1">
        <v>0.12809999999999999</v>
      </c>
      <c r="D73" s="1">
        <v>0.7792</v>
      </c>
      <c r="E73" s="1">
        <v>6.8</v>
      </c>
      <c r="F73" s="1">
        <v>0.12809999999999999</v>
      </c>
      <c r="G73" s="1">
        <v>0.7792</v>
      </c>
      <c r="H73" s="1">
        <v>6.8</v>
      </c>
      <c r="I73" s="1">
        <v>0.38340000000000002</v>
      </c>
      <c r="J73" s="1">
        <v>0.36709999999999998</v>
      </c>
      <c r="K73" s="1">
        <v>6.8</v>
      </c>
      <c r="L73" s="1">
        <v>0.12959999999999999</v>
      </c>
      <c r="M73" s="1">
        <v>0.82699999999999996</v>
      </c>
      <c r="N73" s="1">
        <v>6.8</v>
      </c>
      <c r="O73" s="1">
        <v>0.1246</v>
      </c>
      <c r="P73" s="1">
        <v>1.524</v>
      </c>
      <c r="Q73" s="1">
        <v>6.8</v>
      </c>
      <c r="R73" s="1">
        <v>0.4088</v>
      </c>
      <c r="S73" s="1">
        <v>0.48149999999999998</v>
      </c>
      <c r="T73" s="5">
        <f t="shared" si="10"/>
        <v>0.21709999999999999</v>
      </c>
      <c r="U73" s="5">
        <f t="shared" si="11"/>
        <v>793</v>
      </c>
      <c r="V73" s="5">
        <f t="shared" si="14"/>
        <v>3.1162930832561235</v>
      </c>
      <c r="W73" s="5">
        <f t="shared" si="15"/>
        <v>5.8675675675675673E-3</v>
      </c>
      <c r="X73" s="5">
        <f t="shared" si="16"/>
        <v>0.53110476315281707</v>
      </c>
      <c r="Z73" s="1">
        <v>6.8</v>
      </c>
      <c r="AA73" s="1">
        <v>0.59040000000000004</v>
      </c>
      <c r="AB73" s="1">
        <v>0.4783</v>
      </c>
      <c r="AC73" s="1">
        <v>6.8</v>
      </c>
      <c r="AD73" s="1">
        <v>0.47060000000000002</v>
      </c>
      <c r="AE73" s="1">
        <v>0.44750000000000001</v>
      </c>
      <c r="AF73" s="1">
        <v>6.8</v>
      </c>
      <c r="AG73" s="1">
        <v>0.47610000000000002</v>
      </c>
      <c r="AH73" s="1">
        <v>0.60240000000000005</v>
      </c>
      <c r="AI73" s="1">
        <v>6.8</v>
      </c>
      <c r="AJ73" s="1">
        <v>0.67110000000000003</v>
      </c>
      <c r="AK73" s="1">
        <v>0.51349999999999996</v>
      </c>
      <c r="AL73" s="1">
        <v>6.8</v>
      </c>
      <c r="AM73" s="1">
        <v>0.20130000000000001</v>
      </c>
      <c r="AN73" s="1">
        <v>7.4499999999999997E-2</v>
      </c>
      <c r="AO73" s="1">
        <v>6.8</v>
      </c>
      <c r="AP73" s="1">
        <v>0.33100000000000002</v>
      </c>
      <c r="AQ73" s="1">
        <v>0.49790000000000001</v>
      </c>
      <c r="AR73" s="5">
        <f t="shared" si="12"/>
        <v>0.45674999999999993</v>
      </c>
      <c r="AS73" s="5">
        <f t="shared" si="13"/>
        <v>435.68333333333339</v>
      </c>
      <c r="AT73" s="5">
        <f t="shared" si="17"/>
        <v>1.712127311672937</v>
      </c>
      <c r="AU73" s="5">
        <f t="shared" si="18"/>
        <v>1.2344594594594593E-2</v>
      </c>
      <c r="AV73" s="5">
        <f t="shared" si="19"/>
        <v>0.13869449487005731</v>
      </c>
    </row>
    <row r="74" spans="2:48" x14ac:dyDescent="0.25">
      <c r="B74" s="1">
        <v>6.9</v>
      </c>
      <c r="C74" s="1">
        <v>0.12989999999999999</v>
      </c>
      <c r="D74" s="1">
        <v>0.79369999999999996</v>
      </c>
      <c r="E74" s="1">
        <v>6.9</v>
      </c>
      <c r="F74" s="1">
        <v>0.12989999999999999</v>
      </c>
      <c r="G74" s="1">
        <v>0.79369999999999996</v>
      </c>
      <c r="H74" s="1">
        <v>6.9</v>
      </c>
      <c r="I74" s="1">
        <v>0.38529999999999998</v>
      </c>
      <c r="J74" s="1">
        <v>0.3765</v>
      </c>
      <c r="K74" s="1">
        <v>6.9</v>
      </c>
      <c r="L74" s="1">
        <v>0.13120000000000001</v>
      </c>
      <c r="M74" s="1">
        <v>0.83960000000000001</v>
      </c>
      <c r="N74" s="1">
        <v>6.9</v>
      </c>
      <c r="O74" s="1">
        <v>0.12659999999999999</v>
      </c>
      <c r="P74" s="1">
        <v>1.5484</v>
      </c>
      <c r="Q74" s="1">
        <v>6.9</v>
      </c>
      <c r="R74" s="1">
        <v>0.4103</v>
      </c>
      <c r="S74" s="1">
        <v>0.48980000000000001</v>
      </c>
      <c r="T74" s="5">
        <f t="shared" si="10"/>
        <v>0.21886666666666668</v>
      </c>
      <c r="U74" s="5">
        <f t="shared" si="11"/>
        <v>806.95</v>
      </c>
      <c r="V74" s="5">
        <f t="shared" si="14"/>
        <v>3.1711131192099988</v>
      </c>
      <c r="W74" s="5">
        <f t="shared" si="15"/>
        <v>5.9153153153153155E-3</v>
      </c>
      <c r="X74" s="5">
        <f t="shared" si="16"/>
        <v>0.53608522118840973</v>
      </c>
      <c r="Z74" s="1">
        <v>6.9</v>
      </c>
      <c r="AA74" s="1">
        <v>0.59189999999999998</v>
      </c>
      <c r="AB74" s="1">
        <v>0.48830000000000001</v>
      </c>
      <c r="AC74" s="1">
        <v>6.9</v>
      </c>
      <c r="AD74" s="1">
        <v>0.47210000000000002</v>
      </c>
      <c r="AE74" s="1">
        <v>0.45519999999999999</v>
      </c>
      <c r="AF74" s="1">
        <v>6.9</v>
      </c>
      <c r="AG74" s="1">
        <v>0.47810000000000002</v>
      </c>
      <c r="AH74" s="1">
        <v>0.61780000000000002</v>
      </c>
      <c r="AI74" s="1">
        <v>6.9</v>
      </c>
      <c r="AJ74" s="1">
        <v>0.67290000000000005</v>
      </c>
      <c r="AK74" s="1">
        <v>0.52370000000000005</v>
      </c>
      <c r="AL74" s="1">
        <v>6.9</v>
      </c>
      <c r="AM74" s="1">
        <v>0.20319999999999999</v>
      </c>
      <c r="AN74" s="1">
        <v>7.6600000000000001E-2</v>
      </c>
      <c r="AO74" s="1">
        <v>6.9</v>
      </c>
      <c r="AP74" s="1">
        <v>0.33260000000000001</v>
      </c>
      <c r="AQ74" s="1">
        <v>0.5091</v>
      </c>
      <c r="AR74" s="5">
        <f t="shared" si="12"/>
        <v>0.45846666666666663</v>
      </c>
      <c r="AS74" s="5">
        <f t="shared" si="13"/>
        <v>445.11666666666667</v>
      </c>
      <c r="AT74" s="5">
        <f t="shared" si="17"/>
        <v>1.7491979691996911</v>
      </c>
      <c r="AU74" s="5">
        <f t="shared" si="18"/>
        <v>1.239099099099099E-2</v>
      </c>
      <c r="AV74" s="5">
        <f t="shared" si="19"/>
        <v>0.14116691477473151</v>
      </c>
    </row>
    <row r="75" spans="2:48" x14ac:dyDescent="0.25">
      <c r="B75" s="1">
        <v>7</v>
      </c>
      <c r="C75" s="1">
        <v>0.13139999999999999</v>
      </c>
      <c r="D75" s="1">
        <v>0.80389999999999995</v>
      </c>
      <c r="E75" s="1">
        <v>7</v>
      </c>
      <c r="F75" s="1">
        <v>0.13139999999999999</v>
      </c>
      <c r="G75" s="1">
        <v>0.80389999999999995</v>
      </c>
      <c r="H75" s="1">
        <v>7</v>
      </c>
      <c r="I75" s="1">
        <v>0.38679999999999998</v>
      </c>
      <c r="J75" s="1">
        <v>0.38300000000000001</v>
      </c>
      <c r="K75" s="1">
        <v>7</v>
      </c>
      <c r="L75" s="1">
        <v>0.13289999999999999</v>
      </c>
      <c r="M75" s="1">
        <v>0.85980000000000001</v>
      </c>
      <c r="N75" s="1">
        <v>7</v>
      </c>
      <c r="O75" s="1">
        <v>0.12790000000000001</v>
      </c>
      <c r="P75" s="1">
        <v>1.5677000000000001</v>
      </c>
      <c r="Q75" s="1">
        <v>7</v>
      </c>
      <c r="R75" s="1">
        <v>0.41210000000000002</v>
      </c>
      <c r="S75" s="1">
        <v>0.49969999999999998</v>
      </c>
      <c r="T75" s="5">
        <f t="shared" si="10"/>
        <v>0.22041666666666668</v>
      </c>
      <c r="U75" s="5">
        <f t="shared" si="11"/>
        <v>819.66666666666663</v>
      </c>
      <c r="V75" s="5">
        <f t="shared" si="14"/>
        <v>3.2210864614236265</v>
      </c>
      <c r="W75" s="5">
        <f t="shared" si="15"/>
        <v>5.9572072072072071E-3</v>
      </c>
      <c r="X75" s="5">
        <f t="shared" si="16"/>
        <v>0.54070411677583752</v>
      </c>
      <c r="Z75" s="1">
        <v>7</v>
      </c>
      <c r="AA75" s="1">
        <v>0.59379999999999999</v>
      </c>
      <c r="AB75" s="1">
        <v>0.49959999999999999</v>
      </c>
      <c r="AC75" s="1">
        <v>7</v>
      </c>
      <c r="AD75" s="1">
        <v>0.4738</v>
      </c>
      <c r="AE75" s="1">
        <v>0.46379999999999999</v>
      </c>
      <c r="AF75" s="1">
        <v>7</v>
      </c>
      <c r="AG75" s="1">
        <v>0.47960000000000003</v>
      </c>
      <c r="AH75" s="1">
        <v>0.628</v>
      </c>
      <c r="AI75" s="1">
        <v>7</v>
      </c>
      <c r="AJ75" s="1">
        <v>0.6744</v>
      </c>
      <c r="AK75" s="1">
        <v>0.53180000000000005</v>
      </c>
      <c r="AL75" s="1">
        <v>7</v>
      </c>
      <c r="AM75" s="1">
        <v>0.20480000000000001</v>
      </c>
      <c r="AN75" s="1">
        <v>7.7399999999999997E-2</v>
      </c>
      <c r="AO75" s="1">
        <v>7</v>
      </c>
      <c r="AP75" s="1">
        <v>0.33439999999999998</v>
      </c>
      <c r="AQ75" s="1">
        <v>0.51900000000000002</v>
      </c>
      <c r="AR75" s="5">
        <f t="shared" si="12"/>
        <v>0.46013333333333334</v>
      </c>
      <c r="AS75" s="5">
        <f t="shared" si="13"/>
        <v>453.26666666666671</v>
      </c>
      <c r="AT75" s="5">
        <f t="shared" si="17"/>
        <v>1.7812254454021343</v>
      </c>
      <c r="AU75" s="5">
        <f t="shared" si="18"/>
        <v>1.2436036036036036E-2</v>
      </c>
      <c r="AV75" s="5">
        <f t="shared" si="19"/>
        <v>0.14323096525618437</v>
      </c>
    </row>
    <row r="76" spans="2:48" x14ac:dyDescent="0.25">
      <c r="B76" s="1">
        <v>7.1</v>
      </c>
      <c r="C76" s="1">
        <v>0.1333</v>
      </c>
      <c r="D76" s="1">
        <v>0.8196</v>
      </c>
      <c r="E76" s="1">
        <v>7.1</v>
      </c>
      <c r="F76" s="1">
        <v>0.1333</v>
      </c>
      <c r="G76" s="1">
        <v>0.8196</v>
      </c>
      <c r="H76" s="1">
        <v>7.1</v>
      </c>
      <c r="I76" s="1">
        <v>0.38840000000000002</v>
      </c>
      <c r="J76" s="1">
        <v>0.39179999999999998</v>
      </c>
      <c r="K76" s="1">
        <v>7.1</v>
      </c>
      <c r="L76" s="1">
        <v>0.1346</v>
      </c>
      <c r="M76" s="1">
        <v>0.87250000000000005</v>
      </c>
      <c r="N76" s="1">
        <v>7.1</v>
      </c>
      <c r="O76" s="1">
        <v>0.12959999999999999</v>
      </c>
      <c r="P76" s="1">
        <v>1.5915999999999999</v>
      </c>
      <c r="Q76" s="1">
        <v>7.1</v>
      </c>
      <c r="R76" s="1">
        <v>0.41360000000000002</v>
      </c>
      <c r="S76" s="1">
        <v>0.50660000000000005</v>
      </c>
      <c r="T76" s="5">
        <f t="shared" si="10"/>
        <v>0.22213333333333332</v>
      </c>
      <c r="U76" s="5">
        <f t="shared" si="11"/>
        <v>833.61666666666656</v>
      </c>
      <c r="V76" s="5">
        <f t="shared" si="14"/>
        <v>3.2759064973775014</v>
      </c>
      <c r="W76" s="5">
        <f t="shared" si="15"/>
        <v>6.0036036036036034E-3</v>
      </c>
      <c r="X76" s="5">
        <f t="shared" si="16"/>
        <v>0.54565669449115051</v>
      </c>
      <c r="Z76" s="1">
        <v>7.1</v>
      </c>
      <c r="AA76" s="1">
        <v>0.59519999999999995</v>
      </c>
      <c r="AB76" s="1">
        <v>0.50749999999999995</v>
      </c>
      <c r="AC76" s="1">
        <v>7.1</v>
      </c>
      <c r="AD76" s="1">
        <v>0.4753</v>
      </c>
      <c r="AE76" s="1">
        <v>0.47099999999999997</v>
      </c>
      <c r="AF76" s="1">
        <v>7.1</v>
      </c>
      <c r="AG76" s="1">
        <v>0.48139999999999999</v>
      </c>
      <c r="AH76" s="1">
        <v>0.64159999999999995</v>
      </c>
      <c r="AI76" s="1">
        <v>7.1</v>
      </c>
      <c r="AJ76" s="1">
        <v>0.67610000000000003</v>
      </c>
      <c r="AK76" s="1">
        <v>0.54369999999999996</v>
      </c>
      <c r="AL76" s="1">
        <v>7.1</v>
      </c>
      <c r="AM76" s="1">
        <v>0.20649999999999999</v>
      </c>
      <c r="AN76" s="1">
        <v>7.8799999999999995E-2</v>
      </c>
      <c r="AO76" s="1">
        <v>7.1</v>
      </c>
      <c r="AP76" s="1">
        <v>0.33579999999999999</v>
      </c>
      <c r="AQ76" s="1">
        <v>0.52869999999999995</v>
      </c>
      <c r="AR76" s="5">
        <f t="shared" si="12"/>
        <v>0.46171666666666672</v>
      </c>
      <c r="AS76" s="5">
        <f t="shared" si="13"/>
        <v>461.88333333333338</v>
      </c>
      <c r="AT76" s="5">
        <f t="shared" si="17"/>
        <v>1.8150868057225087</v>
      </c>
      <c r="AU76" s="5">
        <f t="shared" si="18"/>
        <v>1.2478828828828831E-2</v>
      </c>
      <c r="AV76" s="5">
        <f t="shared" si="19"/>
        <v>0.14545329779099622</v>
      </c>
    </row>
    <row r="77" spans="2:48" x14ac:dyDescent="0.25">
      <c r="B77" s="1">
        <v>7.2</v>
      </c>
      <c r="C77" s="1">
        <v>0.1348</v>
      </c>
      <c r="D77" s="1">
        <v>0.83</v>
      </c>
      <c r="E77" s="1">
        <v>7.2</v>
      </c>
      <c r="F77" s="1">
        <v>0.1348</v>
      </c>
      <c r="G77" s="1">
        <v>0.83</v>
      </c>
      <c r="H77" s="1">
        <v>7.2</v>
      </c>
      <c r="I77" s="1">
        <v>0.39019999999999999</v>
      </c>
      <c r="J77" s="1">
        <v>0.39960000000000001</v>
      </c>
      <c r="K77" s="1">
        <v>7.2</v>
      </c>
      <c r="L77" s="1">
        <v>0.1363</v>
      </c>
      <c r="M77" s="1">
        <v>0.89159999999999995</v>
      </c>
      <c r="N77" s="1">
        <v>7.2</v>
      </c>
      <c r="O77" s="1">
        <v>0.13109999999999999</v>
      </c>
      <c r="P77" s="1">
        <v>1.609</v>
      </c>
      <c r="Q77" s="1">
        <v>7.2</v>
      </c>
      <c r="R77" s="1">
        <v>0.4153</v>
      </c>
      <c r="S77" s="1">
        <v>0.51770000000000005</v>
      </c>
      <c r="T77" s="5">
        <f t="shared" si="10"/>
        <v>0.22374999999999998</v>
      </c>
      <c r="U77" s="5">
        <f t="shared" si="11"/>
        <v>846.31666666666661</v>
      </c>
      <c r="V77" s="5">
        <f t="shared" si="14"/>
        <v>3.3258143437297751</v>
      </c>
      <c r="W77" s="5">
        <f t="shared" si="15"/>
        <v>6.0472972972972962E-3</v>
      </c>
      <c r="X77" s="5">
        <f t="shared" si="16"/>
        <v>0.54996706466146017</v>
      </c>
      <c r="Z77" s="1">
        <v>7.2</v>
      </c>
      <c r="AA77" s="1">
        <v>0.59709999999999996</v>
      </c>
      <c r="AB77" s="1">
        <v>0.52100000000000002</v>
      </c>
      <c r="AC77" s="1">
        <v>7.2</v>
      </c>
      <c r="AD77" s="1">
        <v>0.47720000000000001</v>
      </c>
      <c r="AE77" s="1">
        <v>0.4819</v>
      </c>
      <c r="AF77" s="1">
        <v>7.2</v>
      </c>
      <c r="AG77" s="1">
        <v>0.48309999999999997</v>
      </c>
      <c r="AH77" s="1">
        <v>0.65280000000000005</v>
      </c>
      <c r="AI77" s="1">
        <v>7.2</v>
      </c>
      <c r="AJ77" s="1">
        <v>0.67759999999999998</v>
      </c>
      <c r="AK77" s="1">
        <v>0.55130000000000001</v>
      </c>
      <c r="AL77" s="1">
        <v>7.2</v>
      </c>
      <c r="AM77" s="1">
        <v>0.20810000000000001</v>
      </c>
      <c r="AN77" s="1">
        <v>8.0100000000000005E-2</v>
      </c>
      <c r="AO77" s="1">
        <v>7.2</v>
      </c>
      <c r="AP77" s="1">
        <v>0.33779999999999999</v>
      </c>
      <c r="AQ77" s="1">
        <v>0.53979999999999995</v>
      </c>
      <c r="AR77" s="5">
        <f t="shared" si="12"/>
        <v>0.4634833333333333</v>
      </c>
      <c r="AS77" s="5">
        <f t="shared" si="13"/>
        <v>471.15</v>
      </c>
      <c r="AT77" s="5">
        <f t="shared" si="17"/>
        <v>1.8515025046357159</v>
      </c>
      <c r="AU77" s="5">
        <f t="shared" si="18"/>
        <v>1.2526576576576576E-2</v>
      </c>
      <c r="AV77" s="5">
        <f t="shared" si="19"/>
        <v>0.14780594628686</v>
      </c>
    </row>
    <row r="78" spans="2:48" x14ac:dyDescent="0.25">
      <c r="B78" s="1">
        <v>7.3</v>
      </c>
      <c r="C78" s="1">
        <v>0.13639999999999999</v>
      </c>
      <c r="D78" s="1">
        <v>0.84530000000000005</v>
      </c>
      <c r="E78" s="1">
        <v>7.3</v>
      </c>
      <c r="F78" s="1">
        <v>0.13639999999999999</v>
      </c>
      <c r="G78" s="1">
        <v>0.84530000000000005</v>
      </c>
      <c r="H78" s="1">
        <v>7.3</v>
      </c>
      <c r="I78" s="1">
        <v>0.39169999999999999</v>
      </c>
      <c r="J78" s="1">
        <v>0.4083</v>
      </c>
      <c r="K78" s="1">
        <v>7.3</v>
      </c>
      <c r="L78" s="1">
        <v>0.1381</v>
      </c>
      <c r="M78" s="1">
        <v>0.90780000000000005</v>
      </c>
      <c r="N78" s="1">
        <v>7.3</v>
      </c>
      <c r="O78" s="1">
        <v>0.13300000000000001</v>
      </c>
      <c r="P78" s="1">
        <v>1.6415</v>
      </c>
      <c r="Q78" s="1">
        <v>7.3</v>
      </c>
      <c r="R78" s="1">
        <v>0.4168</v>
      </c>
      <c r="S78" s="1">
        <v>0.52410000000000001</v>
      </c>
      <c r="T78" s="5">
        <f t="shared" si="10"/>
        <v>0.22540000000000002</v>
      </c>
      <c r="U78" s="5">
        <f t="shared" si="11"/>
        <v>862.05</v>
      </c>
      <c r="V78" s="5">
        <f t="shared" si="14"/>
        <v>3.3876424368486018</v>
      </c>
      <c r="W78" s="5">
        <f t="shared" si="15"/>
        <v>6.0918918918918923E-3</v>
      </c>
      <c r="X78" s="5">
        <f t="shared" si="16"/>
        <v>0.5560903733957332</v>
      </c>
      <c r="Z78" s="1">
        <v>7.3</v>
      </c>
      <c r="AA78" s="1">
        <v>0.59840000000000004</v>
      </c>
      <c r="AB78" s="1">
        <v>0.52739999999999998</v>
      </c>
      <c r="AC78" s="1">
        <v>7.3</v>
      </c>
      <c r="AD78" s="1">
        <v>0.47860000000000003</v>
      </c>
      <c r="AE78" s="1">
        <v>0.48759999999999998</v>
      </c>
      <c r="AF78" s="1">
        <v>7.3</v>
      </c>
      <c r="AG78" s="1">
        <v>0.48459999999999998</v>
      </c>
      <c r="AH78" s="1">
        <v>0.66510000000000002</v>
      </c>
      <c r="AI78" s="1">
        <v>7.3</v>
      </c>
      <c r="AJ78" s="1">
        <v>0.6794</v>
      </c>
      <c r="AK78" s="1">
        <v>0.5635</v>
      </c>
      <c r="AL78" s="1">
        <v>7.3</v>
      </c>
      <c r="AM78" s="1">
        <v>0.20960000000000001</v>
      </c>
      <c r="AN78" s="1">
        <v>8.09E-2</v>
      </c>
      <c r="AO78" s="1">
        <v>7.3</v>
      </c>
      <c r="AP78" s="1">
        <v>0.33929999999999999</v>
      </c>
      <c r="AQ78" s="1">
        <v>0.55030000000000001</v>
      </c>
      <c r="AR78" s="5">
        <f t="shared" si="12"/>
        <v>0.4649833333333333</v>
      </c>
      <c r="AS78" s="5">
        <f t="shared" si="13"/>
        <v>479.13333333333338</v>
      </c>
      <c r="AT78" s="5">
        <f t="shared" si="17"/>
        <v>1.8828750222246122</v>
      </c>
      <c r="AU78" s="5">
        <f t="shared" si="18"/>
        <v>1.2567117117117116E-2</v>
      </c>
      <c r="AV78" s="5">
        <f t="shared" si="19"/>
        <v>0.14982553314952651</v>
      </c>
    </row>
    <row r="79" spans="2:48" x14ac:dyDescent="0.25">
      <c r="B79" s="1">
        <v>7.4</v>
      </c>
      <c r="C79" s="1">
        <v>0.1381</v>
      </c>
      <c r="D79" s="1">
        <v>0.85719999999999996</v>
      </c>
      <c r="E79" s="1">
        <v>7.4</v>
      </c>
      <c r="F79" s="1">
        <v>0.1381</v>
      </c>
      <c r="G79" s="1">
        <v>0.85719999999999996</v>
      </c>
      <c r="H79" s="1">
        <v>7.4</v>
      </c>
      <c r="I79" s="1">
        <v>0.39360000000000001</v>
      </c>
      <c r="J79" s="1">
        <v>0.41710000000000003</v>
      </c>
      <c r="K79" s="1">
        <v>7.4</v>
      </c>
      <c r="L79" s="1">
        <v>0.1396</v>
      </c>
      <c r="M79" s="1">
        <v>0.92200000000000004</v>
      </c>
      <c r="N79" s="1">
        <v>7.4</v>
      </c>
      <c r="O79" s="1">
        <v>0.1346</v>
      </c>
      <c r="P79" s="1">
        <v>1.6604000000000001</v>
      </c>
      <c r="Q79" s="1">
        <v>7.4</v>
      </c>
      <c r="R79" s="1">
        <v>0.41870000000000002</v>
      </c>
      <c r="S79" s="1">
        <v>0.53580000000000005</v>
      </c>
      <c r="T79" s="5">
        <f t="shared" si="10"/>
        <v>0.22711666666666666</v>
      </c>
      <c r="U79" s="5">
        <f t="shared" si="11"/>
        <v>874.95000000000016</v>
      </c>
      <c r="V79" s="5">
        <f t="shared" si="14"/>
        <v>3.4383362335371324</v>
      </c>
      <c r="W79" s="5">
        <f t="shared" si="15"/>
        <v>6.1382882882882878E-3</v>
      </c>
      <c r="X79" s="5">
        <f t="shared" si="16"/>
        <v>0.56014577225012363</v>
      </c>
      <c r="Z79" s="1">
        <v>7.4</v>
      </c>
      <c r="AA79" s="1">
        <v>0.60040000000000004</v>
      </c>
      <c r="AB79" s="1">
        <v>0.54190000000000005</v>
      </c>
      <c r="AC79" s="1">
        <v>7.4</v>
      </c>
      <c r="AD79" s="1">
        <v>0.48060000000000003</v>
      </c>
      <c r="AE79" s="1">
        <v>0.49880000000000002</v>
      </c>
      <c r="AF79" s="1">
        <v>7.4</v>
      </c>
      <c r="AG79" s="1">
        <v>0.48649999999999999</v>
      </c>
      <c r="AH79" s="1">
        <v>0.67849999999999999</v>
      </c>
      <c r="AI79" s="1">
        <v>7.4</v>
      </c>
      <c r="AJ79" s="1">
        <v>0.68130000000000002</v>
      </c>
      <c r="AK79" s="1">
        <v>0.57330000000000003</v>
      </c>
      <c r="AL79" s="1">
        <v>7.4</v>
      </c>
      <c r="AM79" s="1">
        <v>0.21149999999999999</v>
      </c>
      <c r="AN79" s="1">
        <v>8.2500000000000004E-2</v>
      </c>
      <c r="AO79" s="1">
        <v>7.4</v>
      </c>
      <c r="AP79" s="1">
        <v>0.34110000000000001</v>
      </c>
      <c r="AQ79" s="1">
        <v>0.56179999999999997</v>
      </c>
      <c r="AR79" s="5">
        <f t="shared" si="12"/>
        <v>0.46690000000000004</v>
      </c>
      <c r="AS79" s="5">
        <f t="shared" si="13"/>
        <v>489.4666666666667</v>
      </c>
      <c r="AT79" s="5">
        <f t="shared" si="17"/>
        <v>1.9234824562645196</v>
      </c>
      <c r="AU79" s="5">
        <f t="shared" si="18"/>
        <v>1.261891891891892E-2</v>
      </c>
      <c r="AV79" s="5">
        <f t="shared" si="19"/>
        <v>0.15242846622785869</v>
      </c>
    </row>
    <row r="80" spans="2:48" x14ac:dyDescent="0.25">
      <c r="B80" s="1">
        <v>7.5</v>
      </c>
      <c r="C80" s="1">
        <v>0.1396</v>
      </c>
      <c r="D80" s="1">
        <v>0.87180000000000002</v>
      </c>
      <c r="E80" s="1">
        <v>7.5</v>
      </c>
      <c r="F80" s="1">
        <v>0.1396</v>
      </c>
      <c r="G80" s="1">
        <v>0.87180000000000002</v>
      </c>
      <c r="H80" s="1">
        <v>7.5</v>
      </c>
      <c r="I80" s="1">
        <v>0.39510000000000001</v>
      </c>
      <c r="J80" s="1">
        <v>0.42520000000000002</v>
      </c>
      <c r="K80" s="1">
        <v>7.5</v>
      </c>
      <c r="L80" s="1">
        <v>0.1414</v>
      </c>
      <c r="M80" s="1">
        <v>0.93920000000000003</v>
      </c>
      <c r="N80" s="1">
        <v>7.5</v>
      </c>
      <c r="O80" s="1">
        <v>0.13639999999999999</v>
      </c>
      <c r="P80" s="1">
        <v>1.6898</v>
      </c>
      <c r="Q80" s="1">
        <v>7.5</v>
      </c>
      <c r="R80" s="1">
        <v>0.4204</v>
      </c>
      <c r="S80" s="1">
        <v>0.54400000000000004</v>
      </c>
      <c r="T80" s="5">
        <f t="shared" si="10"/>
        <v>0.22875000000000001</v>
      </c>
      <c r="U80" s="5">
        <f t="shared" si="11"/>
        <v>890.30000000000018</v>
      </c>
      <c r="V80" s="5">
        <f t="shared" si="14"/>
        <v>3.4986579218448015</v>
      </c>
      <c r="W80" s="5">
        <f t="shared" si="15"/>
        <v>6.1824324324324326E-3</v>
      </c>
      <c r="X80" s="5">
        <f t="shared" si="16"/>
        <v>0.56590313927107172</v>
      </c>
      <c r="Z80" s="1">
        <v>7.5</v>
      </c>
      <c r="AA80" s="1">
        <v>0.60209999999999997</v>
      </c>
      <c r="AB80" s="1">
        <v>0.55089999999999995</v>
      </c>
      <c r="AC80" s="1">
        <v>7.5</v>
      </c>
      <c r="AD80" s="1">
        <v>0.48230000000000001</v>
      </c>
      <c r="AE80" s="1">
        <v>0.50670000000000004</v>
      </c>
      <c r="AF80" s="1">
        <v>7.5</v>
      </c>
      <c r="AG80" s="1">
        <v>0.48780000000000001</v>
      </c>
      <c r="AH80" s="1">
        <v>0.68859999999999999</v>
      </c>
      <c r="AI80" s="1">
        <v>7.5</v>
      </c>
      <c r="AJ80" s="1">
        <v>0.68269999999999997</v>
      </c>
      <c r="AK80" s="1">
        <v>0.58230000000000004</v>
      </c>
      <c r="AL80" s="1">
        <v>7.5</v>
      </c>
      <c r="AM80" s="1">
        <v>0.21290000000000001</v>
      </c>
      <c r="AN80" s="1">
        <v>8.3099999999999993E-2</v>
      </c>
      <c r="AO80" s="1">
        <v>7.5</v>
      </c>
      <c r="AP80" s="1">
        <v>0.34260000000000002</v>
      </c>
      <c r="AQ80" s="1">
        <v>0.57110000000000005</v>
      </c>
      <c r="AR80" s="5">
        <f t="shared" si="12"/>
        <v>0.46839999999999998</v>
      </c>
      <c r="AS80" s="5">
        <f t="shared" si="13"/>
        <v>497.11666666666667</v>
      </c>
      <c r="AT80" s="5">
        <f t="shared" si="17"/>
        <v>1.9535450566263222</v>
      </c>
      <c r="AU80" s="5">
        <f t="shared" si="18"/>
        <v>1.265945945945946E-2</v>
      </c>
      <c r="AV80" s="5">
        <f t="shared" si="19"/>
        <v>0.15431504503666507</v>
      </c>
    </row>
    <row r="81" spans="2:48" x14ac:dyDescent="0.25">
      <c r="B81" s="1">
        <v>7.6</v>
      </c>
      <c r="C81" s="1">
        <v>0.1416</v>
      </c>
      <c r="D81" s="1">
        <v>0.88700000000000001</v>
      </c>
      <c r="E81" s="1">
        <v>7.6</v>
      </c>
      <c r="F81" s="1">
        <v>0.1416</v>
      </c>
      <c r="G81" s="1">
        <v>0.88700000000000001</v>
      </c>
      <c r="H81" s="1">
        <v>7.6</v>
      </c>
      <c r="I81" s="1">
        <v>0.39710000000000001</v>
      </c>
      <c r="J81" s="1">
        <v>0.43540000000000001</v>
      </c>
      <c r="K81" s="1">
        <v>7.6</v>
      </c>
      <c r="L81" s="1">
        <v>0.14280000000000001</v>
      </c>
      <c r="M81" s="1">
        <v>0.95330000000000004</v>
      </c>
      <c r="N81" s="1">
        <v>7.6</v>
      </c>
      <c r="O81" s="1">
        <v>0.1381</v>
      </c>
      <c r="P81" s="1">
        <v>1.7119</v>
      </c>
      <c r="Q81" s="1">
        <v>7.6</v>
      </c>
      <c r="R81" s="1">
        <v>0.4219</v>
      </c>
      <c r="S81" s="1">
        <v>0.55289999999999995</v>
      </c>
      <c r="T81" s="5">
        <f t="shared" si="10"/>
        <v>0.23051666666666668</v>
      </c>
      <c r="U81" s="5">
        <f t="shared" si="11"/>
        <v>904.58333333333337</v>
      </c>
      <c r="V81" s="5">
        <f t="shared" si="14"/>
        <v>3.5547878750257698</v>
      </c>
      <c r="W81" s="5">
        <f t="shared" si="15"/>
        <v>6.2301801801801808E-3</v>
      </c>
      <c r="X81" s="5">
        <f t="shared" si="16"/>
        <v>0.57057545242984664</v>
      </c>
      <c r="Z81" s="1">
        <v>7.6</v>
      </c>
      <c r="AA81" s="1">
        <v>0.60360000000000003</v>
      </c>
      <c r="AB81" s="1">
        <v>0.56179999999999997</v>
      </c>
      <c r="AC81" s="1">
        <v>7.6</v>
      </c>
      <c r="AD81" s="1">
        <v>0.48370000000000002</v>
      </c>
      <c r="AE81" s="1">
        <v>0.51500000000000001</v>
      </c>
      <c r="AF81" s="1">
        <v>7.6</v>
      </c>
      <c r="AG81" s="1">
        <v>0.48980000000000001</v>
      </c>
      <c r="AH81" s="1">
        <v>0.70369999999999999</v>
      </c>
      <c r="AI81" s="1">
        <v>7.6</v>
      </c>
      <c r="AJ81" s="1">
        <v>0.6845</v>
      </c>
      <c r="AK81" s="1">
        <v>0.59389999999999998</v>
      </c>
      <c r="AL81" s="1">
        <v>7.6</v>
      </c>
      <c r="AM81" s="1">
        <v>0.21510000000000001</v>
      </c>
      <c r="AN81" s="1">
        <v>8.5300000000000001E-2</v>
      </c>
      <c r="AO81" s="1">
        <v>7.6</v>
      </c>
      <c r="AP81" s="1">
        <v>0.34429999999999999</v>
      </c>
      <c r="AQ81" s="1">
        <v>0.58279999999999998</v>
      </c>
      <c r="AR81" s="5">
        <f t="shared" si="12"/>
        <v>0.47016666666666668</v>
      </c>
      <c r="AS81" s="5">
        <f t="shared" si="13"/>
        <v>507.08333333333343</v>
      </c>
      <c r="AT81" s="5">
        <f t="shared" si="17"/>
        <v>1.9927115817164267</v>
      </c>
      <c r="AU81" s="5">
        <f t="shared" si="18"/>
        <v>1.2707207207207208E-2</v>
      </c>
      <c r="AV81" s="5">
        <f t="shared" si="19"/>
        <v>0.15681743039384852</v>
      </c>
    </row>
    <row r="82" spans="2:48" x14ac:dyDescent="0.25">
      <c r="B82" s="1">
        <v>7.7</v>
      </c>
      <c r="C82" s="1">
        <v>0.1431</v>
      </c>
      <c r="D82" s="1">
        <v>0.89970000000000006</v>
      </c>
      <c r="E82" s="1">
        <v>7.7</v>
      </c>
      <c r="F82" s="1">
        <v>0.1431</v>
      </c>
      <c r="G82" s="1">
        <v>0.89970000000000006</v>
      </c>
      <c r="H82" s="1">
        <v>7.7</v>
      </c>
      <c r="I82" s="1">
        <v>0.39839999999999998</v>
      </c>
      <c r="J82" s="1">
        <v>0.442</v>
      </c>
      <c r="K82" s="1">
        <v>7.7</v>
      </c>
      <c r="L82" s="1">
        <v>0.14480000000000001</v>
      </c>
      <c r="M82" s="1">
        <v>0.97440000000000004</v>
      </c>
      <c r="N82" s="1">
        <v>7.7</v>
      </c>
      <c r="O82" s="1">
        <v>0.1396</v>
      </c>
      <c r="P82" s="1">
        <v>1.7347999999999999</v>
      </c>
      <c r="Q82" s="1">
        <v>7.7</v>
      </c>
      <c r="R82" s="1">
        <v>0.42380000000000001</v>
      </c>
      <c r="S82" s="1">
        <v>0.56230000000000002</v>
      </c>
      <c r="T82" s="5">
        <f t="shared" si="10"/>
        <v>0.23213333333333333</v>
      </c>
      <c r="U82" s="5">
        <f t="shared" si="11"/>
        <v>918.81666666666672</v>
      </c>
      <c r="V82" s="5">
        <f t="shared" si="14"/>
        <v>3.6107213406226744</v>
      </c>
      <c r="W82" s="5">
        <f t="shared" si="15"/>
        <v>6.2738738738738736E-3</v>
      </c>
      <c r="X82" s="5">
        <f t="shared" si="16"/>
        <v>0.57551704309178187</v>
      </c>
      <c r="Z82" s="1">
        <v>7.7</v>
      </c>
      <c r="AA82" s="1">
        <v>0.60540000000000005</v>
      </c>
      <c r="AB82" s="1">
        <v>0.5726</v>
      </c>
      <c r="AC82" s="1">
        <v>7.7</v>
      </c>
      <c r="AD82" s="1">
        <v>0.4854</v>
      </c>
      <c r="AE82" s="1">
        <v>0.52359999999999995</v>
      </c>
      <c r="AF82" s="1">
        <v>7.7</v>
      </c>
      <c r="AG82" s="1">
        <v>0.49130000000000001</v>
      </c>
      <c r="AH82" s="1">
        <v>0.71540000000000004</v>
      </c>
      <c r="AI82" s="1">
        <v>7.7</v>
      </c>
      <c r="AJ82" s="1">
        <v>0.68589999999999995</v>
      </c>
      <c r="AK82" s="1">
        <v>0.60140000000000005</v>
      </c>
      <c r="AL82" s="1">
        <v>7.7</v>
      </c>
      <c r="AM82" s="1">
        <v>0.2165</v>
      </c>
      <c r="AN82" s="1">
        <v>8.5800000000000001E-2</v>
      </c>
      <c r="AO82" s="1">
        <v>7.7</v>
      </c>
      <c r="AP82" s="1">
        <v>0.34589999999999999</v>
      </c>
      <c r="AQ82" s="1">
        <v>0.59230000000000005</v>
      </c>
      <c r="AR82" s="5">
        <f t="shared" si="12"/>
        <v>0.47173333333333328</v>
      </c>
      <c r="AS82" s="5">
        <f t="shared" si="13"/>
        <v>515.18333333333328</v>
      </c>
      <c r="AT82" s="5">
        <f t="shared" si="17"/>
        <v>2.024542570334805</v>
      </c>
      <c r="AU82" s="5">
        <f t="shared" si="18"/>
        <v>1.2749549549549549E-2</v>
      </c>
      <c r="AV82" s="5">
        <f t="shared" si="19"/>
        <v>0.15879326265345067</v>
      </c>
    </row>
    <row r="83" spans="2:48" x14ac:dyDescent="0.25">
      <c r="B83" s="1">
        <v>7.8</v>
      </c>
      <c r="C83" s="1">
        <v>0.14499999999999999</v>
      </c>
      <c r="D83" s="1">
        <v>0.91700000000000004</v>
      </c>
      <c r="E83" s="1">
        <v>7.8</v>
      </c>
      <c r="F83" s="1">
        <v>0.14499999999999999</v>
      </c>
      <c r="G83" s="1">
        <v>0.91700000000000004</v>
      </c>
      <c r="H83" s="1">
        <v>7.8</v>
      </c>
      <c r="I83" s="1">
        <v>0.40010000000000001</v>
      </c>
      <c r="J83" s="1">
        <v>0.45090000000000002</v>
      </c>
      <c r="K83" s="1">
        <v>7.8</v>
      </c>
      <c r="L83" s="1">
        <v>0.14630000000000001</v>
      </c>
      <c r="M83" s="1">
        <v>0.98640000000000005</v>
      </c>
      <c r="N83" s="1">
        <v>7.8</v>
      </c>
      <c r="O83" s="1">
        <v>0.1414</v>
      </c>
      <c r="P83" s="1">
        <v>1.7595000000000001</v>
      </c>
      <c r="Q83" s="1">
        <v>7.8</v>
      </c>
      <c r="R83" s="1">
        <v>0.42509999999999998</v>
      </c>
      <c r="S83" s="1">
        <v>0.56979999999999997</v>
      </c>
      <c r="T83" s="5">
        <f t="shared" si="10"/>
        <v>0.23381666666666664</v>
      </c>
      <c r="U83" s="5">
        <f t="shared" si="11"/>
        <v>933.43333333333339</v>
      </c>
      <c r="V83" s="5">
        <f t="shared" si="14"/>
        <v>3.6681612110307373</v>
      </c>
      <c r="W83" s="5">
        <f t="shared" si="15"/>
        <v>6.3193693693693685E-3</v>
      </c>
      <c r="X83" s="5">
        <f t="shared" si="16"/>
        <v>0.58046317545714143</v>
      </c>
      <c r="Z83" s="1">
        <v>7.8</v>
      </c>
      <c r="AA83" s="1">
        <v>0.60680000000000001</v>
      </c>
      <c r="AB83" s="1">
        <v>0.58140000000000003</v>
      </c>
      <c r="AC83" s="1">
        <v>7.8</v>
      </c>
      <c r="AD83" s="1">
        <v>0.48680000000000001</v>
      </c>
      <c r="AE83" s="1">
        <v>0.53090000000000004</v>
      </c>
      <c r="AF83" s="1">
        <v>7.8</v>
      </c>
      <c r="AG83" s="1">
        <v>0.49309999999999998</v>
      </c>
      <c r="AH83" s="1">
        <v>0.72989999999999999</v>
      </c>
      <c r="AI83" s="1">
        <v>7.8</v>
      </c>
      <c r="AJ83" s="1">
        <v>0.68779999999999997</v>
      </c>
      <c r="AK83" s="1">
        <v>0.61470000000000002</v>
      </c>
      <c r="AL83" s="1">
        <v>7.8</v>
      </c>
      <c r="AM83" s="1">
        <v>0.21820000000000001</v>
      </c>
      <c r="AN83" s="1">
        <v>8.7300000000000003E-2</v>
      </c>
      <c r="AO83" s="1">
        <v>7.8</v>
      </c>
      <c r="AP83" s="1">
        <v>0.34760000000000002</v>
      </c>
      <c r="AQ83" s="1">
        <v>0.60450000000000004</v>
      </c>
      <c r="AR83" s="5">
        <f t="shared" si="12"/>
        <v>0.47338333333333327</v>
      </c>
      <c r="AS83" s="5">
        <f t="shared" si="13"/>
        <v>524.7833333333333</v>
      </c>
      <c r="AT83" s="5">
        <f t="shared" si="17"/>
        <v>2.0622681864751065</v>
      </c>
      <c r="AU83" s="5">
        <f t="shared" si="18"/>
        <v>1.2794144144144143E-2</v>
      </c>
      <c r="AV83" s="5">
        <f t="shared" si="19"/>
        <v>0.16118844396629711</v>
      </c>
    </row>
    <row r="84" spans="2:48" x14ac:dyDescent="0.25">
      <c r="B84" s="1">
        <v>7.9</v>
      </c>
      <c r="C84" s="1">
        <v>0.1464</v>
      </c>
      <c r="D84" s="1">
        <v>0.92810000000000004</v>
      </c>
      <c r="E84" s="1">
        <v>7.9</v>
      </c>
      <c r="F84" s="1">
        <v>0.1464</v>
      </c>
      <c r="G84" s="1">
        <v>0.92810000000000004</v>
      </c>
      <c r="H84" s="1">
        <v>7.9</v>
      </c>
      <c r="I84" s="1">
        <v>0.4017</v>
      </c>
      <c r="J84" s="1">
        <v>0.45839999999999997</v>
      </c>
      <c r="K84" s="1">
        <v>7.9</v>
      </c>
      <c r="L84" s="1">
        <v>0.14810000000000001</v>
      </c>
      <c r="M84" s="1">
        <v>1.0076000000000001</v>
      </c>
      <c r="N84" s="1">
        <v>7.9</v>
      </c>
      <c r="O84" s="1">
        <v>0.14280000000000001</v>
      </c>
      <c r="P84" s="1">
        <v>1.7803</v>
      </c>
      <c r="Q84" s="1">
        <v>7.9</v>
      </c>
      <c r="R84" s="1">
        <v>0.42709999999999998</v>
      </c>
      <c r="S84" s="1">
        <v>0.58169999999999999</v>
      </c>
      <c r="T84" s="5">
        <f t="shared" si="10"/>
        <v>0.23541666666666669</v>
      </c>
      <c r="U84" s="5">
        <f t="shared" si="11"/>
        <v>947.36666666666656</v>
      </c>
      <c r="V84" s="5">
        <f t="shared" si="14"/>
        <v>3.7229157511232569</v>
      </c>
      <c r="W84" s="5">
        <f t="shared" si="15"/>
        <v>6.3626126126126135E-3</v>
      </c>
      <c r="X84" s="5">
        <f t="shared" si="16"/>
        <v>0.58512374991105343</v>
      </c>
      <c r="Z84" s="1">
        <v>7.9</v>
      </c>
      <c r="AA84" s="1">
        <v>0.60880000000000001</v>
      </c>
      <c r="AB84" s="1">
        <v>0.59540000000000004</v>
      </c>
      <c r="AC84" s="1">
        <v>7.9</v>
      </c>
      <c r="AD84" s="1">
        <v>0.4889</v>
      </c>
      <c r="AE84" s="1">
        <v>0.54169999999999996</v>
      </c>
      <c r="AF84" s="1">
        <v>7.9</v>
      </c>
      <c r="AG84" s="1">
        <v>0.49469999999999997</v>
      </c>
      <c r="AH84" s="1">
        <v>0.74080000000000001</v>
      </c>
      <c r="AI84" s="1">
        <v>7.9</v>
      </c>
      <c r="AJ84" s="1">
        <v>0.68920000000000003</v>
      </c>
      <c r="AK84" s="1">
        <v>0.62209999999999999</v>
      </c>
      <c r="AL84" s="1">
        <v>7.9</v>
      </c>
      <c r="AM84" s="1">
        <v>0.2198</v>
      </c>
      <c r="AN84" s="1">
        <v>8.8300000000000003E-2</v>
      </c>
      <c r="AO84" s="1">
        <v>7.9</v>
      </c>
      <c r="AP84" s="1">
        <v>0.34939999999999999</v>
      </c>
      <c r="AQ84" s="1">
        <v>0.61509999999999998</v>
      </c>
      <c r="AR84" s="5">
        <f t="shared" si="12"/>
        <v>0.47513333333333341</v>
      </c>
      <c r="AS84" s="5">
        <f t="shared" si="13"/>
        <v>533.9</v>
      </c>
      <c r="AT84" s="5">
        <f t="shared" si="17"/>
        <v>2.0980944226361213</v>
      </c>
      <c r="AU84" s="5">
        <f t="shared" si="18"/>
        <v>1.2841441441441443E-2</v>
      </c>
      <c r="AV84" s="5">
        <f t="shared" si="19"/>
        <v>0.16338465056307666</v>
      </c>
    </row>
    <row r="85" spans="2:48" x14ac:dyDescent="0.25">
      <c r="B85" s="1">
        <v>8</v>
      </c>
      <c r="C85" s="1">
        <v>0.14810000000000001</v>
      </c>
      <c r="D85" s="1">
        <v>0.94369999999999998</v>
      </c>
      <c r="E85" s="1">
        <v>8</v>
      </c>
      <c r="F85" s="1">
        <v>0.14810000000000001</v>
      </c>
      <c r="G85" s="1">
        <v>0.94369999999999998</v>
      </c>
      <c r="H85" s="1">
        <v>8</v>
      </c>
      <c r="I85" s="1">
        <v>0.40339999999999998</v>
      </c>
      <c r="J85" s="1">
        <v>0.46889999999999998</v>
      </c>
      <c r="K85" s="1">
        <v>8</v>
      </c>
      <c r="L85" s="1">
        <v>0.14979999999999999</v>
      </c>
      <c r="M85" s="1">
        <v>1.0227999999999999</v>
      </c>
      <c r="N85" s="1">
        <v>8</v>
      </c>
      <c r="O85" s="1">
        <v>0.1447</v>
      </c>
      <c r="P85" s="1">
        <v>1.8115000000000001</v>
      </c>
      <c r="Q85" s="1">
        <v>8</v>
      </c>
      <c r="R85" s="1">
        <v>0.4284</v>
      </c>
      <c r="S85" s="1">
        <v>0.58840000000000003</v>
      </c>
      <c r="T85" s="5">
        <f t="shared" si="10"/>
        <v>0.23708333333333331</v>
      </c>
      <c r="U85" s="5">
        <f t="shared" si="11"/>
        <v>963.16666666666663</v>
      </c>
      <c r="V85" s="5">
        <f t="shared" si="14"/>
        <v>3.7850058276875029</v>
      </c>
      <c r="W85" s="5">
        <f t="shared" si="15"/>
        <v>6.4076576576576573E-3</v>
      </c>
      <c r="X85" s="5">
        <f t="shared" si="16"/>
        <v>0.59070038224718857</v>
      </c>
      <c r="Z85" s="1">
        <v>8</v>
      </c>
      <c r="AA85" s="1">
        <v>0.61009999999999998</v>
      </c>
      <c r="AB85" s="1">
        <v>0.60309999999999997</v>
      </c>
      <c r="AC85" s="1">
        <v>8</v>
      </c>
      <c r="AD85" s="1">
        <v>0.49020000000000002</v>
      </c>
      <c r="AE85" s="1">
        <v>0.54859999999999998</v>
      </c>
      <c r="AF85" s="1">
        <v>8</v>
      </c>
      <c r="AG85" s="1">
        <v>0.49619999999999997</v>
      </c>
      <c r="AH85" s="1">
        <v>0.75390000000000001</v>
      </c>
      <c r="AI85" s="1">
        <v>8</v>
      </c>
      <c r="AJ85" s="1">
        <v>0.69120000000000004</v>
      </c>
      <c r="AK85" s="1">
        <v>0.63570000000000004</v>
      </c>
      <c r="AL85" s="1">
        <v>8</v>
      </c>
      <c r="AM85" s="1">
        <v>0.2213</v>
      </c>
      <c r="AN85" s="1">
        <v>8.9300000000000004E-2</v>
      </c>
      <c r="AO85" s="1">
        <v>8</v>
      </c>
      <c r="AP85" s="1">
        <v>0.35099999999999998</v>
      </c>
      <c r="AQ85" s="1">
        <v>0.62760000000000005</v>
      </c>
      <c r="AR85" s="5">
        <f t="shared" si="12"/>
        <v>0.47666666666666663</v>
      </c>
      <c r="AS85" s="5">
        <f t="shared" si="13"/>
        <v>543.03333333333342</v>
      </c>
      <c r="AT85" s="5">
        <f t="shared" si="17"/>
        <v>2.133986154658492</v>
      </c>
      <c r="AU85" s="5">
        <f t="shared" si="18"/>
        <v>1.2882882882882881E-2</v>
      </c>
      <c r="AV85" s="5">
        <f t="shared" si="19"/>
        <v>0.165645079137827</v>
      </c>
    </row>
    <row r="86" spans="2:48" x14ac:dyDescent="0.25">
      <c r="B86" s="1">
        <v>8.1</v>
      </c>
      <c r="C86" s="1">
        <v>0.1497</v>
      </c>
      <c r="D86" s="1">
        <v>0.95599999999999996</v>
      </c>
      <c r="E86" s="1">
        <v>8.1</v>
      </c>
      <c r="F86" s="1">
        <v>0.1497</v>
      </c>
      <c r="G86" s="1">
        <v>0.95599999999999996</v>
      </c>
      <c r="H86" s="1">
        <v>8.1</v>
      </c>
      <c r="I86" s="1">
        <v>0.4052</v>
      </c>
      <c r="J86" s="1">
        <v>0.47720000000000001</v>
      </c>
      <c r="K86" s="1">
        <v>8.1</v>
      </c>
      <c r="L86" s="1">
        <v>0.15129999999999999</v>
      </c>
      <c r="M86" s="1">
        <v>1.0402</v>
      </c>
      <c r="N86" s="1">
        <v>8.1</v>
      </c>
      <c r="O86" s="1">
        <v>0.14610000000000001</v>
      </c>
      <c r="P86" s="1">
        <v>1.8309</v>
      </c>
      <c r="Q86" s="1">
        <v>8.1</v>
      </c>
      <c r="R86" s="1">
        <v>0.4304</v>
      </c>
      <c r="S86" s="1">
        <v>0.60070000000000001</v>
      </c>
      <c r="T86" s="5">
        <f t="shared" si="10"/>
        <v>0.23873333333333333</v>
      </c>
      <c r="U86" s="5">
        <f t="shared" si="11"/>
        <v>976.83333333333337</v>
      </c>
      <c r="V86" s="5">
        <f t="shared" si="14"/>
        <v>3.8387124339983485</v>
      </c>
      <c r="W86" s="5">
        <f t="shared" si="15"/>
        <v>6.4522522522522524E-3</v>
      </c>
      <c r="X86" s="5">
        <f t="shared" si="16"/>
        <v>0.59494146910613888</v>
      </c>
      <c r="Z86" s="1">
        <v>8.1</v>
      </c>
      <c r="AA86" s="1">
        <v>0.61209999999999998</v>
      </c>
      <c r="AB86" s="1">
        <v>0.61829999999999996</v>
      </c>
      <c r="AC86" s="1">
        <v>8.1</v>
      </c>
      <c r="AD86" s="1">
        <v>0.49220000000000003</v>
      </c>
      <c r="AE86" s="1">
        <v>0.56020000000000003</v>
      </c>
      <c r="AF86" s="1">
        <v>8.1</v>
      </c>
      <c r="AG86" s="1">
        <v>0.498</v>
      </c>
      <c r="AH86" s="1">
        <v>0.76670000000000005</v>
      </c>
      <c r="AI86" s="1">
        <v>8.1</v>
      </c>
      <c r="AJ86" s="1">
        <v>0.69289999999999996</v>
      </c>
      <c r="AK86" s="1">
        <v>0.64539999999999997</v>
      </c>
      <c r="AL86" s="1">
        <v>8.1</v>
      </c>
      <c r="AM86" s="1">
        <v>0.22320000000000001</v>
      </c>
      <c r="AN86" s="1">
        <v>9.0999999999999998E-2</v>
      </c>
      <c r="AO86" s="1">
        <v>8.1</v>
      </c>
      <c r="AP86" s="1">
        <v>0.3528</v>
      </c>
      <c r="AQ86" s="1">
        <v>0.63919999999999999</v>
      </c>
      <c r="AR86" s="5">
        <f t="shared" si="12"/>
        <v>0.47853333333333331</v>
      </c>
      <c r="AS86" s="5">
        <f t="shared" si="13"/>
        <v>553.4666666666667</v>
      </c>
      <c r="AT86" s="5">
        <f t="shared" si="17"/>
        <v>2.1749865638665273</v>
      </c>
      <c r="AU86" s="5">
        <f t="shared" si="18"/>
        <v>1.2933333333333333E-2</v>
      </c>
      <c r="AV86" s="5">
        <f t="shared" si="19"/>
        <v>0.16816906421648409</v>
      </c>
    </row>
    <row r="87" spans="2:48" x14ac:dyDescent="0.25">
      <c r="B87" s="1">
        <v>8.1999999999999993</v>
      </c>
      <c r="C87" s="1">
        <v>0.15140000000000001</v>
      </c>
      <c r="D87" s="1">
        <v>0.97350000000000003</v>
      </c>
      <c r="E87" s="1">
        <v>8.1999999999999993</v>
      </c>
      <c r="F87" s="1">
        <v>0.15140000000000001</v>
      </c>
      <c r="G87" s="1">
        <v>0.97350000000000003</v>
      </c>
      <c r="H87" s="1">
        <v>8.1999999999999993</v>
      </c>
      <c r="I87" s="1">
        <v>0.40679999999999999</v>
      </c>
      <c r="J87" s="1">
        <v>0.48659999999999998</v>
      </c>
      <c r="K87" s="1">
        <v>8.1999999999999993</v>
      </c>
      <c r="L87" s="1">
        <v>0.153</v>
      </c>
      <c r="M87" s="1">
        <v>1.0567</v>
      </c>
      <c r="N87" s="1">
        <v>8.1999999999999993</v>
      </c>
      <c r="O87" s="1">
        <v>0.14810000000000001</v>
      </c>
      <c r="P87" s="1">
        <v>1.8657999999999999</v>
      </c>
      <c r="Q87" s="1">
        <v>8.1999999999999993</v>
      </c>
      <c r="R87" s="1">
        <v>0.43209999999999998</v>
      </c>
      <c r="S87" s="1">
        <v>0.60899999999999999</v>
      </c>
      <c r="T87" s="5">
        <f t="shared" si="10"/>
        <v>0.24046666666666663</v>
      </c>
      <c r="U87" s="5">
        <f t="shared" si="11"/>
        <v>994.18333333333339</v>
      </c>
      <c r="V87" s="5">
        <f t="shared" si="14"/>
        <v>3.9068936256685802</v>
      </c>
      <c r="W87" s="5">
        <f t="shared" si="15"/>
        <v>6.4990990990990982E-3</v>
      </c>
      <c r="X87" s="5">
        <f t="shared" si="16"/>
        <v>0.60114387641975664</v>
      </c>
      <c r="Z87" s="1">
        <v>8.1999999999999993</v>
      </c>
      <c r="AA87" s="1">
        <v>0.61370000000000002</v>
      </c>
      <c r="AB87" s="1">
        <v>0.627</v>
      </c>
      <c r="AC87" s="1">
        <v>8.1999999999999993</v>
      </c>
      <c r="AD87" s="1">
        <v>0.49380000000000002</v>
      </c>
      <c r="AE87" s="1">
        <v>0.56759999999999999</v>
      </c>
      <c r="AF87" s="1">
        <v>8.1999999999999993</v>
      </c>
      <c r="AG87" s="1">
        <v>0.4995</v>
      </c>
      <c r="AH87" s="1">
        <v>0.7802</v>
      </c>
      <c r="AI87" s="1">
        <v>8.1999999999999993</v>
      </c>
      <c r="AJ87" s="1">
        <v>0.69440000000000002</v>
      </c>
      <c r="AK87" s="1">
        <v>0.65559999999999996</v>
      </c>
      <c r="AL87" s="1">
        <v>8.1999999999999993</v>
      </c>
      <c r="AM87" s="1">
        <v>0.22470000000000001</v>
      </c>
      <c r="AN87" s="1">
        <v>9.1700000000000004E-2</v>
      </c>
      <c r="AO87" s="1">
        <v>8.1999999999999993</v>
      </c>
      <c r="AP87" s="1">
        <v>0.3543</v>
      </c>
      <c r="AQ87" s="1">
        <v>0.64880000000000004</v>
      </c>
      <c r="AR87" s="5">
        <f t="shared" si="12"/>
        <v>0.48006666666666664</v>
      </c>
      <c r="AS87" s="5">
        <f t="shared" si="13"/>
        <v>561.81666666666661</v>
      </c>
      <c r="AT87" s="5">
        <f t="shared" si="17"/>
        <v>2.2077999904052263</v>
      </c>
      <c r="AU87" s="5">
        <f t="shared" si="18"/>
        <v>1.2974774774774774E-2</v>
      </c>
      <c r="AV87" s="5">
        <f t="shared" si="19"/>
        <v>0.17016094912857949</v>
      </c>
    </row>
    <row r="88" spans="2:48" x14ac:dyDescent="0.25">
      <c r="B88" s="1">
        <v>8.3000000000000007</v>
      </c>
      <c r="C88" s="1">
        <v>0.15329999999999999</v>
      </c>
      <c r="D88" s="1">
        <v>0.98850000000000005</v>
      </c>
      <c r="E88" s="1">
        <v>8.3000000000000007</v>
      </c>
      <c r="F88" s="1">
        <v>0.15329999999999999</v>
      </c>
      <c r="G88" s="1">
        <v>0.98850000000000005</v>
      </c>
      <c r="H88" s="1">
        <v>8.3000000000000007</v>
      </c>
      <c r="I88" s="1">
        <v>0.40870000000000001</v>
      </c>
      <c r="J88" s="1">
        <v>0.49669999999999997</v>
      </c>
      <c r="K88" s="1">
        <v>8.3000000000000007</v>
      </c>
      <c r="L88" s="1">
        <v>0.1545</v>
      </c>
      <c r="M88" s="1">
        <v>1.0718000000000001</v>
      </c>
      <c r="N88" s="1">
        <v>8.3000000000000007</v>
      </c>
      <c r="O88" s="1">
        <v>0.14979999999999999</v>
      </c>
      <c r="P88" s="1">
        <v>1.8886000000000001</v>
      </c>
      <c r="Q88" s="1">
        <v>8.3000000000000007</v>
      </c>
      <c r="R88" s="1">
        <v>0.43359999999999999</v>
      </c>
      <c r="S88" s="1">
        <v>0.61839999999999995</v>
      </c>
      <c r="T88" s="5">
        <f t="shared" si="10"/>
        <v>0.2422</v>
      </c>
      <c r="U88" s="5">
        <f t="shared" si="11"/>
        <v>1008.75</v>
      </c>
      <c r="V88" s="5">
        <f t="shared" si="14"/>
        <v>3.9641370084925787</v>
      </c>
      <c r="W88" s="5">
        <f t="shared" si="15"/>
        <v>6.5459459459459458E-3</v>
      </c>
      <c r="X88" s="5">
        <f t="shared" si="16"/>
        <v>0.60558657850629816</v>
      </c>
      <c r="Z88" s="1">
        <v>8.3000000000000007</v>
      </c>
      <c r="AA88" s="1">
        <v>0.61529999999999996</v>
      </c>
      <c r="AB88" s="1">
        <v>0.6391</v>
      </c>
      <c r="AC88" s="1">
        <v>8.3000000000000007</v>
      </c>
      <c r="AD88" s="1">
        <v>0.49540000000000001</v>
      </c>
      <c r="AE88" s="1">
        <v>0.57720000000000005</v>
      </c>
      <c r="AF88" s="1">
        <v>8.3000000000000007</v>
      </c>
      <c r="AG88" s="1">
        <v>0.50139999999999996</v>
      </c>
      <c r="AH88" s="1">
        <v>0.7944</v>
      </c>
      <c r="AI88" s="1">
        <v>8.3000000000000007</v>
      </c>
      <c r="AJ88" s="1">
        <v>0.69610000000000005</v>
      </c>
      <c r="AK88" s="1">
        <v>0.66569999999999996</v>
      </c>
      <c r="AL88" s="1">
        <v>8.3000000000000007</v>
      </c>
      <c r="AM88" s="1">
        <v>0.2266</v>
      </c>
      <c r="AN88" s="1">
        <v>9.3299999999999994E-2</v>
      </c>
      <c r="AO88" s="1">
        <v>8.3000000000000007</v>
      </c>
      <c r="AP88" s="1">
        <v>0.35589999999999999</v>
      </c>
      <c r="AQ88" s="1">
        <v>0.66139999999999999</v>
      </c>
      <c r="AR88" s="5">
        <f t="shared" si="12"/>
        <v>0.48178333333333329</v>
      </c>
      <c r="AS88" s="5">
        <f t="shared" si="13"/>
        <v>571.85000000000014</v>
      </c>
      <c r="AT88" s="5">
        <f t="shared" si="17"/>
        <v>2.2472284989407498</v>
      </c>
      <c r="AU88" s="5">
        <f t="shared" si="18"/>
        <v>1.3021171171171169E-2</v>
      </c>
      <c r="AV88" s="5">
        <f t="shared" si="19"/>
        <v>0.17258267089799928</v>
      </c>
    </row>
    <row r="89" spans="2:48" x14ac:dyDescent="0.25">
      <c r="B89" s="1">
        <v>8.4</v>
      </c>
      <c r="C89" s="1">
        <v>0.15479999999999999</v>
      </c>
      <c r="D89" s="1">
        <v>1.0036</v>
      </c>
      <c r="E89" s="1">
        <v>8.4</v>
      </c>
      <c r="F89" s="1">
        <v>0.15479999999999999</v>
      </c>
      <c r="G89" s="1">
        <v>1.0036</v>
      </c>
      <c r="H89" s="1">
        <v>8.4</v>
      </c>
      <c r="I89" s="1">
        <v>0.41010000000000002</v>
      </c>
      <c r="J89" s="1">
        <v>0.50390000000000001</v>
      </c>
      <c r="K89" s="1">
        <v>8.4</v>
      </c>
      <c r="L89" s="1">
        <v>0.15640000000000001</v>
      </c>
      <c r="M89" s="1">
        <v>1.0932999999999999</v>
      </c>
      <c r="N89" s="1">
        <v>8.4</v>
      </c>
      <c r="O89" s="1">
        <v>0.15129999999999999</v>
      </c>
      <c r="P89" s="1">
        <v>1.9149</v>
      </c>
      <c r="Q89" s="1">
        <v>8.4</v>
      </c>
      <c r="R89" s="1">
        <v>0.43530000000000002</v>
      </c>
      <c r="S89" s="1">
        <v>0.62749999999999995</v>
      </c>
      <c r="T89" s="5">
        <f t="shared" si="10"/>
        <v>0.24378333333333335</v>
      </c>
      <c r="U89" s="5">
        <f t="shared" si="11"/>
        <v>1024.4666666666669</v>
      </c>
      <c r="V89" s="5">
        <f t="shared" si="14"/>
        <v>4.0258996057500518</v>
      </c>
      <c r="W89" s="5">
        <f t="shared" si="15"/>
        <v>6.5887387387387388E-3</v>
      </c>
      <c r="X89" s="5">
        <f t="shared" si="16"/>
        <v>0.61102735521741403</v>
      </c>
      <c r="Z89" s="1">
        <v>8.4</v>
      </c>
      <c r="AA89" s="1">
        <v>0.6169</v>
      </c>
      <c r="AB89" s="1">
        <v>0.64929999999999999</v>
      </c>
      <c r="AC89" s="1">
        <v>8.4</v>
      </c>
      <c r="AD89" s="1">
        <v>0.49709999999999999</v>
      </c>
      <c r="AE89" s="1">
        <v>0.58489999999999998</v>
      </c>
      <c r="AF89" s="1">
        <v>8.4</v>
      </c>
      <c r="AG89" s="1">
        <v>0.503</v>
      </c>
      <c r="AH89" s="1">
        <v>0.80789999999999995</v>
      </c>
      <c r="AI89" s="1">
        <v>8.4</v>
      </c>
      <c r="AJ89" s="1">
        <v>0.69750000000000001</v>
      </c>
      <c r="AK89" s="1">
        <v>0.67559999999999998</v>
      </c>
      <c r="AL89" s="1">
        <v>8.4</v>
      </c>
      <c r="AM89" s="1">
        <v>0.22800000000000001</v>
      </c>
      <c r="AN89" s="1">
        <v>9.3299999999999994E-2</v>
      </c>
      <c r="AO89" s="1">
        <v>8.4</v>
      </c>
      <c r="AP89" s="1">
        <v>0.35759999999999997</v>
      </c>
      <c r="AQ89" s="1">
        <v>0.67130000000000001</v>
      </c>
      <c r="AR89" s="5">
        <f t="shared" si="12"/>
        <v>0.48335</v>
      </c>
      <c r="AS89" s="5">
        <f t="shared" si="13"/>
        <v>580.38333333333333</v>
      </c>
      <c r="AT89" s="5">
        <f t="shared" si="17"/>
        <v>2.2807623799543504</v>
      </c>
      <c r="AU89" s="5">
        <f t="shared" si="18"/>
        <v>1.3063513513513514E-2</v>
      </c>
      <c r="AV89" s="5">
        <f t="shared" si="19"/>
        <v>0.17459027218022338</v>
      </c>
    </row>
    <row r="90" spans="2:48" x14ac:dyDescent="0.25">
      <c r="B90" s="1">
        <v>8.5</v>
      </c>
      <c r="C90" s="1">
        <v>0.15670000000000001</v>
      </c>
      <c r="D90" s="1">
        <v>1.0206</v>
      </c>
      <c r="E90" s="1">
        <v>8.5</v>
      </c>
      <c r="F90" s="1">
        <v>0.15670000000000001</v>
      </c>
      <c r="G90" s="1">
        <v>1.0206</v>
      </c>
      <c r="H90" s="1">
        <v>8.5</v>
      </c>
      <c r="I90" s="1">
        <v>0.41189999999999999</v>
      </c>
      <c r="J90" s="1">
        <v>0.51429999999999998</v>
      </c>
      <c r="K90" s="1">
        <v>8.5</v>
      </c>
      <c r="L90" s="1">
        <v>0.1578</v>
      </c>
      <c r="M90" s="1">
        <v>1.1055999999999999</v>
      </c>
      <c r="N90" s="1">
        <v>8.5</v>
      </c>
      <c r="O90" s="1">
        <v>0.15310000000000001</v>
      </c>
      <c r="P90" s="1">
        <v>1.9394</v>
      </c>
      <c r="Q90" s="1">
        <v>8.5</v>
      </c>
      <c r="R90" s="1">
        <v>0.43680000000000002</v>
      </c>
      <c r="S90" s="1">
        <v>0.63649999999999995</v>
      </c>
      <c r="T90" s="5">
        <f t="shared" si="10"/>
        <v>0.24550000000000002</v>
      </c>
      <c r="U90" s="5">
        <f t="shared" si="11"/>
        <v>1039.5</v>
      </c>
      <c r="V90" s="5">
        <f t="shared" si="14"/>
        <v>4.0849768726919802</v>
      </c>
      <c r="W90" s="5">
        <f t="shared" si="15"/>
        <v>6.6351351351351361E-3</v>
      </c>
      <c r="X90" s="5">
        <f t="shared" si="16"/>
        <v>0.61565842887822098</v>
      </c>
      <c r="Z90" s="1">
        <v>8.5</v>
      </c>
      <c r="AA90" s="1">
        <v>0.61839999999999995</v>
      </c>
      <c r="AB90" s="1">
        <v>0.66039999999999999</v>
      </c>
      <c r="AC90" s="1">
        <v>8.5</v>
      </c>
      <c r="AD90" s="1">
        <v>0.49859999999999999</v>
      </c>
      <c r="AE90" s="1">
        <v>0.59379999999999999</v>
      </c>
      <c r="AF90" s="1">
        <v>8.5</v>
      </c>
      <c r="AG90" s="1">
        <v>0.50480000000000003</v>
      </c>
      <c r="AH90" s="1">
        <v>0.82310000000000005</v>
      </c>
      <c r="AI90" s="1">
        <v>8.5</v>
      </c>
      <c r="AJ90" s="1">
        <v>0.6996</v>
      </c>
      <c r="AK90" s="1">
        <v>0.68899999999999995</v>
      </c>
      <c r="AL90" s="1">
        <v>8.5</v>
      </c>
      <c r="AM90" s="1">
        <v>0.22989999999999999</v>
      </c>
      <c r="AN90" s="1">
        <v>9.4799999999999995E-2</v>
      </c>
      <c r="AO90" s="1">
        <v>8.5</v>
      </c>
      <c r="AP90" s="1">
        <v>0.3594</v>
      </c>
      <c r="AQ90" s="1">
        <v>0.6865</v>
      </c>
      <c r="AR90" s="5">
        <f t="shared" si="12"/>
        <v>0.48511666666666658</v>
      </c>
      <c r="AS90" s="5">
        <f t="shared" si="13"/>
        <v>591.26666666666677</v>
      </c>
      <c r="AT90" s="5">
        <f t="shared" si="17"/>
        <v>2.3235311774189631</v>
      </c>
      <c r="AU90" s="5">
        <f t="shared" si="18"/>
        <v>1.3111261261261258E-2</v>
      </c>
      <c r="AV90" s="5">
        <f t="shared" si="19"/>
        <v>0.17721645012780771</v>
      </c>
    </row>
    <row r="91" spans="2:48" x14ac:dyDescent="0.25">
      <c r="B91" s="1">
        <v>8.6</v>
      </c>
      <c r="C91" s="1">
        <v>0.158</v>
      </c>
      <c r="D91" s="1">
        <v>1.0330999999999999</v>
      </c>
      <c r="E91" s="1">
        <v>8.6</v>
      </c>
      <c r="F91" s="1">
        <v>0.158</v>
      </c>
      <c r="G91" s="1">
        <v>1.0330999999999999</v>
      </c>
      <c r="H91" s="1">
        <v>8.6</v>
      </c>
      <c r="I91" s="1">
        <v>0.41339999999999999</v>
      </c>
      <c r="J91" s="1">
        <v>0.52149999999999996</v>
      </c>
      <c r="K91" s="1">
        <v>8.6</v>
      </c>
      <c r="L91" s="1">
        <v>0.1598</v>
      </c>
      <c r="M91" s="1">
        <v>1.1283000000000001</v>
      </c>
      <c r="N91" s="1">
        <v>8.6</v>
      </c>
      <c r="O91" s="1">
        <v>0.15440000000000001</v>
      </c>
      <c r="P91" s="1">
        <v>1.9624999999999999</v>
      </c>
      <c r="Q91" s="1">
        <v>8.6</v>
      </c>
      <c r="R91" s="1">
        <v>0.43880000000000002</v>
      </c>
      <c r="S91" s="1">
        <v>0.6482</v>
      </c>
      <c r="T91" s="5">
        <f t="shared" si="10"/>
        <v>0.24706666666666668</v>
      </c>
      <c r="U91" s="5">
        <f t="shared" si="11"/>
        <v>1054.4499999999998</v>
      </c>
      <c r="V91" s="5">
        <f t="shared" si="14"/>
        <v>4.1437266603271361</v>
      </c>
      <c r="W91" s="5">
        <f t="shared" si="15"/>
        <v>6.6774774774774779E-3</v>
      </c>
      <c r="X91" s="5">
        <f t="shared" si="16"/>
        <v>0.62055269737764718</v>
      </c>
      <c r="Z91" s="1">
        <v>8.6</v>
      </c>
      <c r="AA91" s="1">
        <v>0.62039999999999995</v>
      </c>
      <c r="AB91" s="1">
        <v>0.67369999999999997</v>
      </c>
      <c r="AC91" s="1">
        <v>8.6</v>
      </c>
      <c r="AD91" s="1">
        <v>0.50060000000000004</v>
      </c>
      <c r="AE91" s="1">
        <v>0.60429999999999995</v>
      </c>
      <c r="AF91" s="1">
        <v>8.6</v>
      </c>
      <c r="AG91" s="1">
        <v>0.50629999999999997</v>
      </c>
      <c r="AH91" s="1">
        <v>0.83409999999999995</v>
      </c>
      <c r="AI91" s="1">
        <v>8.6</v>
      </c>
      <c r="AJ91" s="1">
        <v>0.70089999999999997</v>
      </c>
      <c r="AK91" s="1">
        <v>0.69679999999999997</v>
      </c>
      <c r="AL91" s="1">
        <v>8.6</v>
      </c>
      <c r="AM91" s="1">
        <v>0.23139999999999999</v>
      </c>
      <c r="AN91" s="1">
        <v>9.5000000000000001E-2</v>
      </c>
      <c r="AO91" s="1">
        <v>8.6</v>
      </c>
      <c r="AP91" s="1">
        <v>0.36099999999999999</v>
      </c>
      <c r="AQ91" s="1">
        <v>0.69550000000000001</v>
      </c>
      <c r="AR91" s="5">
        <f t="shared" si="12"/>
        <v>0.48676666666666657</v>
      </c>
      <c r="AS91" s="5">
        <f t="shared" si="13"/>
        <v>599.9</v>
      </c>
      <c r="AT91" s="5">
        <f t="shared" si="17"/>
        <v>2.3574580336006918</v>
      </c>
      <c r="AU91" s="5">
        <f t="shared" si="18"/>
        <v>1.3155855855855852E-2</v>
      </c>
      <c r="AV91" s="5">
        <f t="shared" si="19"/>
        <v>0.17919457764135921</v>
      </c>
    </row>
    <row r="92" spans="2:48" x14ac:dyDescent="0.25">
      <c r="B92" s="1">
        <v>8.6999999999999993</v>
      </c>
      <c r="C92" s="1">
        <v>0.1598</v>
      </c>
      <c r="D92" s="1">
        <v>1.0503</v>
      </c>
      <c r="E92" s="1">
        <v>8.6999999999999993</v>
      </c>
      <c r="F92" s="1">
        <v>0.1598</v>
      </c>
      <c r="G92" s="1">
        <v>1.0503</v>
      </c>
      <c r="H92" s="1">
        <v>8.6999999999999993</v>
      </c>
      <c r="I92" s="1">
        <v>0.41510000000000002</v>
      </c>
      <c r="J92" s="1">
        <v>0.53280000000000005</v>
      </c>
      <c r="K92" s="1">
        <v>8.6999999999999993</v>
      </c>
      <c r="L92" s="1">
        <v>0.16139999999999999</v>
      </c>
      <c r="M92" s="1">
        <v>1.1434</v>
      </c>
      <c r="N92" s="1">
        <v>8.6999999999999993</v>
      </c>
      <c r="O92" s="1">
        <v>0.15640000000000001</v>
      </c>
      <c r="P92" s="1">
        <v>1.9964</v>
      </c>
      <c r="Q92" s="1">
        <v>8.6999999999999993</v>
      </c>
      <c r="R92" s="1">
        <v>0.44009999999999999</v>
      </c>
      <c r="S92" s="1">
        <v>0.6552</v>
      </c>
      <c r="T92" s="5">
        <f t="shared" si="10"/>
        <v>0.24876666666666666</v>
      </c>
      <c r="U92" s="5">
        <f t="shared" si="11"/>
        <v>1071.3999999999999</v>
      </c>
      <c r="V92" s="5">
        <f t="shared" si="14"/>
        <v>4.2103359513248559</v>
      </c>
      <c r="W92" s="5">
        <f t="shared" si="15"/>
        <v>6.7234234234234231E-3</v>
      </c>
      <c r="X92" s="5">
        <f t="shared" si="16"/>
        <v>0.62621906819919471</v>
      </c>
      <c r="Z92" s="1">
        <v>8.6999999999999993</v>
      </c>
      <c r="AA92" s="1">
        <v>0.62180000000000002</v>
      </c>
      <c r="AB92" s="1">
        <v>0.68340000000000001</v>
      </c>
      <c r="AC92" s="1">
        <v>8.6999999999999993</v>
      </c>
      <c r="AD92" s="1">
        <v>0.50190000000000001</v>
      </c>
      <c r="AE92" s="1">
        <v>0.61160000000000003</v>
      </c>
      <c r="AF92" s="1">
        <v>8.6999999999999993</v>
      </c>
      <c r="AG92" s="1">
        <v>0.50790000000000002</v>
      </c>
      <c r="AH92" s="1">
        <v>0.84930000000000005</v>
      </c>
      <c r="AI92" s="1">
        <v>8.6999999999999993</v>
      </c>
      <c r="AJ92" s="1">
        <v>0.70289999999999997</v>
      </c>
      <c r="AK92" s="1">
        <v>0.71109999999999995</v>
      </c>
      <c r="AL92" s="1">
        <v>8.6999999999999993</v>
      </c>
      <c r="AM92" s="1">
        <v>0.23300000000000001</v>
      </c>
      <c r="AN92" s="1">
        <v>9.6199999999999994E-2</v>
      </c>
      <c r="AO92" s="1">
        <v>8.6999999999999993</v>
      </c>
      <c r="AP92" s="1">
        <v>0.36270000000000002</v>
      </c>
      <c r="AQ92" s="1">
        <v>0.70979999999999999</v>
      </c>
      <c r="AR92" s="5">
        <f t="shared" si="12"/>
        <v>0.48836666666666667</v>
      </c>
      <c r="AS92" s="5">
        <f t="shared" si="13"/>
        <v>610.23333333333335</v>
      </c>
      <c r="AT92" s="5">
        <f t="shared" si="17"/>
        <v>2.3980654676405995</v>
      </c>
      <c r="AU92" s="5">
        <f t="shared" si="18"/>
        <v>1.3199099099099099E-2</v>
      </c>
      <c r="AV92" s="5">
        <f t="shared" si="19"/>
        <v>0.18168402628360283</v>
      </c>
    </row>
    <row r="93" spans="2:48" x14ac:dyDescent="0.25">
      <c r="B93" s="1">
        <v>8.8000000000000007</v>
      </c>
      <c r="C93" s="1">
        <v>0.1613</v>
      </c>
      <c r="D93" s="1">
        <v>1.0636000000000001</v>
      </c>
      <c r="E93" s="1">
        <v>8.8000000000000007</v>
      </c>
      <c r="F93" s="1">
        <v>0.1613</v>
      </c>
      <c r="G93" s="1">
        <v>1.0636000000000001</v>
      </c>
      <c r="H93" s="1">
        <v>8.8000000000000007</v>
      </c>
      <c r="I93" s="1">
        <v>0.4168</v>
      </c>
      <c r="J93" s="1">
        <v>0.54059999999999997</v>
      </c>
      <c r="K93" s="1">
        <v>8.8000000000000007</v>
      </c>
      <c r="L93" s="1">
        <v>0.16309999999999999</v>
      </c>
      <c r="M93" s="1">
        <v>1.163</v>
      </c>
      <c r="N93" s="1">
        <v>8.8000000000000007</v>
      </c>
      <c r="O93" s="1">
        <v>0.15790000000000001</v>
      </c>
      <c r="P93" s="1">
        <v>2.0177999999999998</v>
      </c>
      <c r="Q93" s="1">
        <v>8.8000000000000007</v>
      </c>
      <c r="R93" s="1">
        <v>0.44209999999999999</v>
      </c>
      <c r="S93" s="1">
        <v>0.66749999999999998</v>
      </c>
      <c r="T93" s="5">
        <f t="shared" si="10"/>
        <v>0.25041666666666668</v>
      </c>
      <c r="U93" s="5">
        <f t="shared" si="11"/>
        <v>1086.0166666666667</v>
      </c>
      <c r="V93" s="5">
        <f t="shared" si="14"/>
        <v>4.2677758217329185</v>
      </c>
      <c r="W93" s="5">
        <f t="shared" si="15"/>
        <v>6.7680180180180183E-3</v>
      </c>
      <c r="X93" s="5">
        <f t="shared" si="16"/>
        <v>0.63057985519115334</v>
      </c>
      <c r="Z93" s="1">
        <v>8.8000000000000007</v>
      </c>
      <c r="AA93" s="1">
        <v>0.62380000000000002</v>
      </c>
      <c r="AB93" s="1">
        <v>0.69779999999999998</v>
      </c>
      <c r="AC93" s="1">
        <v>8.8000000000000007</v>
      </c>
      <c r="AD93" s="1">
        <v>0.50390000000000001</v>
      </c>
      <c r="AE93" s="1">
        <v>0.623</v>
      </c>
      <c r="AF93" s="1">
        <v>8.8000000000000007</v>
      </c>
      <c r="AG93" s="1">
        <v>0.50960000000000005</v>
      </c>
      <c r="AH93" s="1">
        <v>0.86170000000000002</v>
      </c>
      <c r="AI93" s="1">
        <v>8.8000000000000007</v>
      </c>
      <c r="AJ93" s="1">
        <v>0.70440000000000003</v>
      </c>
      <c r="AK93" s="1">
        <v>0.71989999999999998</v>
      </c>
      <c r="AL93" s="1">
        <v>8.8000000000000007</v>
      </c>
      <c r="AM93" s="1">
        <v>0.23469999999999999</v>
      </c>
      <c r="AN93" s="1">
        <v>9.7100000000000006E-2</v>
      </c>
      <c r="AO93" s="1">
        <v>8.8000000000000007</v>
      </c>
      <c r="AP93" s="1">
        <v>0.3644</v>
      </c>
      <c r="AQ93" s="1">
        <v>0.72150000000000003</v>
      </c>
      <c r="AR93" s="5">
        <f t="shared" si="12"/>
        <v>0.49013333333333331</v>
      </c>
      <c r="AS93" s="5">
        <f t="shared" si="13"/>
        <v>620.16666666666663</v>
      </c>
      <c r="AT93" s="5">
        <f t="shared" si="17"/>
        <v>2.4371010010079939</v>
      </c>
      <c r="AU93" s="5">
        <f t="shared" si="18"/>
        <v>1.3246846846846846E-2</v>
      </c>
      <c r="AV93" s="5">
        <f t="shared" si="19"/>
        <v>0.18397593247544022</v>
      </c>
    </row>
    <row r="94" spans="2:48" x14ac:dyDescent="0.25">
      <c r="B94" s="1">
        <v>8.9</v>
      </c>
      <c r="C94" s="1">
        <v>0.16309999999999999</v>
      </c>
      <c r="D94" s="1">
        <v>1.0814999999999999</v>
      </c>
      <c r="E94" s="1">
        <v>8.9</v>
      </c>
      <c r="F94" s="1">
        <v>0.16309999999999999</v>
      </c>
      <c r="G94" s="1">
        <v>1.0814999999999999</v>
      </c>
      <c r="H94" s="1">
        <v>8.9</v>
      </c>
      <c r="I94" s="1">
        <v>0.41839999999999999</v>
      </c>
      <c r="J94" s="1">
        <v>0.55089999999999995</v>
      </c>
      <c r="K94" s="1">
        <v>8.9</v>
      </c>
      <c r="L94" s="1">
        <v>0.16470000000000001</v>
      </c>
      <c r="M94" s="1">
        <v>1.1787000000000001</v>
      </c>
      <c r="N94" s="1">
        <v>8.9</v>
      </c>
      <c r="O94" s="1">
        <v>0.1598</v>
      </c>
      <c r="P94" s="1">
        <v>2.0518000000000001</v>
      </c>
      <c r="Q94" s="1">
        <v>8.9</v>
      </c>
      <c r="R94" s="1">
        <v>0.44369999999999998</v>
      </c>
      <c r="S94" s="1">
        <v>0.67569999999999997</v>
      </c>
      <c r="T94" s="5">
        <f t="shared" si="10"/>
        <v>0.25213333333333332</v>
      </c>
      <c r="U94" s="5">
        <f t="shared" si="11"/>
        <v>1103.3500000000001</v>
      </c>
      <c r="V94" s="5">
        <f t="shared" si="14"/>
        <v>4.3358915175417962</v>
      </c>
      <c r="W94" s="5">
        <f t="shared" si="15"/>
        <v>6.8144144144144138E-3</v>
      </c>
      <c r="X94" s="5">
        <f t="shared" si="16"/>
        <v>0.6362823353346635</v>
      </c>
      <c r="Z94" s="1">
        <v>8.9</v>
      </c>
      <c r="AA94" s="1">
        <v>0.62529999999999997</v>
      </c>
      <c r="AB94" s="1">
        <v>0.70799999999999996</v>
      </c>
      <c r="AC94" s="1">
        <v>8.9</v>
      </c>
      <c r="AD94" s="1">
        <v>0.50539999999999996</v>
      </c>
      <c r="AE94" s="1">
        <v>0.63060000000000005</v>
      </c>
      <c r="AF94" s="1">
        <v>8.9</v>
      </c>
      <c r="AG94" s="1">
        <v>0.51129999999999998</v>
      </c>
      <c r="AH94" s="1">
        <v>0.87780000000000002</v>
      </c>
      <c r="AI94" s="1">
        <v>8.9</v>
      </c>
      <c r="AJ94" s="1">
        <v>0.70609999999999995</v>
      </c>
      <c r="AK94" s="1">
        <v>0.73180000000000001</v>
      </c>
      <c r="AL94" s="1">
        <v>8.9</v>
      </c>
      <c r="AM94" s="1">
        <v>0.23630000000000001</v>
      </c>
      <c r="AN94" s="1">
        <v>9.7699999999999995E-2</v>
      </c>
      <c r="AO94" s="1">
        <v>8.9</v>
      </c>
      <c r="AP94" s="1">
        <v>0.3659</v>
      </c>
      <c r="AQ94" s="1">
        <v>0.73280000000000001</v>
      </c>
      <c r="AR94" s="5">
        <f t="shared" si="12"/>
        <v>0.49171666666666658</v>
      </c>
      <c r="AS94" s="5">
        <f t="shared" si="13"/>
        <v>629.78333333333342</v>
      </c>
      <c r="AT94" s="5">
        <f t="shared" si="17"/>
        <v>2.4748921130096502</v>
      </c>
      <c r="AU94" s="5">
        <f t="shared" si="18"/>
        <v>1.3289639639639637E-2</v>
      </c>
      <c r="AV94" s="5">
        <f t="shared" si="19"/>
        <v>0.18622717997767765</v>
      </c>
    </row>
    <row r="95" spans="2:48" x14ac:dyDescent="0.25">
      <c r="B95" s="1">
        <v>9</v>
      </c>
      <c r="C95" s="1">
        <v>0.1648</v>
      </c>
      <c r="D95" s="1">
        <v>1.0944</v>
      </c>
      <c r="E95" s="1">
        <v>9</v>
      </c>
      <c r="F95" s="1">
        <v>0.1648</v>
      </c>
      <c r="G95" s="1">
        <v>1.0944</v>
      </c>
      <c r="H95" s="1">
        <v>9</v>
      </c>
      <c r="I95" s="1">
        <v>0.42030000000000001</v>
      </c>
      <c r="J95" s="1">
        <v>0.56089999999999995</v>
      </c>
      <c r="K95" s="1">
        <v>9</v>
      </c>
      <c r="L95" s="1">
        <v>0.1661</v>
      </c>
      <c r="M95" s="1">
        <v>1.1946000000000001</v>
      </c>
      <c r="N95" s="1">
        <v>9</v>
      </c>
      <c r="O95" s="1">
        <v>0.16139999999999999</v>
      </c>
      <c r="P95" s="1">
        <v>2.0766</v>
      </c>
      <c r="Q95" s="1">
        <v>9</v>
      </c>
      <c r="R95" s="1">
        <v>0.44529999999999997</v>
      </c>
      <c r="S95" s="1">
        <v>0.68640000000000001</v>
      </c>
      <c r="T95" s="5">
        <f t="shared" si="10"/>
        <v>0.25378333333333331</v>
      </c>
      <c r="U95" s="5">
        <f t="shared" si="11"/>
        <v>1117.8833333333334</v>
      </c>
      <c r="V95" s="5">
        <f t="shared" si="14"/>
        <v>4.3930039086430854</v>
      </c>
      <c r="W95" s="5">
        <f t="shared" si="15"/>
        <v>6.8590090090090081E-3</v>
      </c>
      <c r="X95" s="5">
        <f t="shared" si="16"/>
        <v>0.6404721006887536</v>
      </c>
      <c r="Z95" s="1">
        <v>9</v>
      </c>
      <c r="AA95" s="1">
        <v>0.62709999999999999</v>
      </c>
      <c r="AB95" s="1">
        <v>0.72170000000000001</v>
      </c>
      <c r="AC95" s="1">
        <v>9</v>
      </c>
      <c r="AD95" s="1">
        <v>0.50719999999999998</v>
      </c>
      <c r="AE95" s="1">
        <v>0.6411</v>
      </c>
      <c r="AF95" s="1">
        <v>9</v>
      </c>
      <c r="AG95" s="1">
        <v>0.5131</v>
      </c>
      <c r="AH95" s="1">
        <v>0.89129999999999998</v>
      </c>
      <c r="AI95" s="1">
        <v>9</v>
      </c>
      <c r="AJ95" s="1">
        <v>0.70779999999999998</v>
      </c>
      <c r="AK95" s="1">
        <v>0.74270000000000003</v>
      </c>
      <c r="AL95" s="1">
        <v>9</v>
      </c>
      <c r="AM95" s="1">
        <v>0.2382</v>
      </c>
      <c r="AN95" s="1">
        <v>9.9000000000000005E-2</v>
      </c>
      <c r="AO95" s="1">
        <v>9</v>
      </c>
      <c r="AP95" s="1">
        <v>0.36770000000000003</v>
      </c>
      <c r="AQ95" s="1">
        <v>0.74570000000000003</v>
      </c>
      <c r="AR95" s="5">
        <f t="shared" si="12"/>
        <v>0.49351666666666666</v>
      </c>
      <c r="AS95" s="5">
        <f t="shared" si="13"/>
        <v>640.25000000000011</v>
      </c>
      <c r="AT95" s="5">
        <f t="shared" si="17"/>
        <v>2.5160235139403953</v>
      </c>
      <c r="AU95" s="5">
        <f t="shared" si="18"/>
        <v>1.3338288288288288E-2</v>
      </c>
      <c r="AV95" s="5">
        <f t="shared" si="19"/>
        <v>0.18863166394068684</v>
      </c>
    </row>
    <row r="96" spans="2:48" x14ac:dyDescent="0.25">
      <c r="B96" s="1">
        <v>9.1</v>
      </c>
      <c r="C96" s="1">
        <v>0.16650000000000001</v>
      </c>
      <c r="D96" s="1">
        <v>1.1146</v>
      </c>
      <c r="E96" s="1">
        <v>9.1</v>
      </c>
      <c r="F96" s="1">
        <v>0.16650000000000001</v>
      </c>
      <c r="G96" s="1">
        <v>1.1146</v>
      </c>
      <c r="H96" s="1">
        <v>9.1</v>
      </c>
      <c r="I96" s="1">
        <v>0.42180000000000001</v>
      </c>
      <c r="J96" s="1">
        <v>0.56969999999999998</v>
      </c>
      <c r="K96" s="1">
        <v>9.1</v>
      </c>
      <c r="L96" s="1">
        <v>0.1681</v>
      </c>
      <c r="M96" s="1">
        <v>1.2151000000000001</v>
      </c>
      <c r="N96" s="1">
        <v>9.1</v>
      </c>
      <c r="O96" s="1">
        <v>0.16309999999999999</v>
      </c>
      <c r="P96" s="1">
        <v>2.1084000000000001</v>
      </c>
      <c r="Q96" s="1">
        <v>9.1</v>
      </c>
      <c r="R96" s="1">
        <v>0.4471</v>
      </c>
      <c r="S96" s="1">
        <v>0.69550000000000001</v>
      </c>
      <c r="T96" s="5">
        <f t="shared" si="10"/>
        <v>0.25551666666666667</v>
      </c>
      <c r="U96" s="5">
        <f t="shared" si="11"/>
        <v>1136.3166666666668</v>
      </c>
      <c r="V96" s="5">
        <f t="shared" si="14"/>
        <v>4.4654423313013725</v>
      </c>
      <c r="W96" s="5">
        <f t="shared" si="15"/>
        <v>6.9058558558558556E-3</v>
      </c>
      <c r="X96" s="5">
        <f t="shared" si="16"/>
        <v>0.64661678791266375</v>
      </c>
      <c r="Z96" s="1">
        <v>9.1</v>
      </c>
      <c r="AA96" s="1">
        <v>0.62860000000000005</v>
      </c>
      <c r="AB96" s="1">
        <v>0.7319</v>
      </c>
      <c r="AC96" s="1">
        <v>9.1</v>
      </c>
      <c r="AD96" s="1">
        <v>0.50880000000000003</v>
      </c>
      <c r="AE96" s="1">
        <v>0.64929999999999999</v>
      </c>
      <c r="AF96" s="1">
        <v>9.1</v>
      </c>
      <c r="AG96" s="1">
        <v>0.51459999999999995</v>
      </c>
      <c r="AH96" s="1">
        <v>0.90720000000000001</v>
      </c>
      <c r="AI96" s="1">
        <v>9.1</v>
      </c>
      <c r="AJ96" s="1">
        <v>0.70920000000000005</v>
      </c>
      <c r="AK96" s="1">
        <v>0.75270000000000004</v>
      </c>
      <c r="AL96" s="1">
        <v>9.1</v>
      </c>
      <c r="AM96" s="1">
        <v>0.23980000000000001</v>
      </c>
      <c r="AN96" s="1">
        <v>9.9299999999999999E-2</v>
      </c>
      <c r="AO96" s="1">
        <v>9.1</v>
      </c>
      <c r="AP96" s="1">
        <v>0.36919999999999997</v>
      </c>
      <c r="AQ96" s="1">
        <v>0.75639999999999996</v>
      </c>
      <c r="AR96" s="5">
        <f t="shared" si="12"/>
        <v>0.49503333333333338</v>
      </c>
      <c r="AS96" s="5">
        <f t="shared" si="13"/>
        <v>649.46666666666658</v>
      </c>
      <c r="AT96" s="5">
        <f t="shared" si="17"/>
        <v>2.5522427252695379</v>
      </c>
      <c r="AU96" s="5">
        <f t="shared" si="18"/>
        <v>1.3379279279279281E-2</v>
      </c>
      <c r="AV96" s="5">
        <f t="shared" si="19"/>
        <v>0.19076085280783697</v>
      </c>
    </row>
    <row r="97" spans="2:48" x14ac:dyDescent="0.25">
      <c r="B97" s="1">
        <v>9.1999999999999993</v>
      </c>
      <c r="C97" s="1">
        <v>0.16830000000000001</v>
      </c>
      <c r="D97" s="1">
        <v>1.1299999999999999</v>
      </c>
      <c r="E97" s="1">
        <v>9.1999999999999993</v>
      </c>
      <c r="F97" s="1">
        <v>0.16830000000000001</v>
      </c>
      <c r="G97" s="1">
        <v>1.1299999999999999</v>
      </c>
      <c r="H97" s="1">
        <v>9.1999999999999993</v>
      </c>
      <c r="I97" s="1">
        <v>0.42359999999999998</v>
      </c>
      <c r="J97" s="1">
        <v>0.58030000000000004</v>
      </c>
      <c r="K97" s="1">
        <v>9.1999999999999993</v>
      </c>
      <c r="L97" s="1">
        <v>0.1694</v>
      </c>
      <c r="M97" s="1">
        <v>1.2297</v>
      </c>
      <c r="N97" s="1">
        <v>9.1999999999999993</v>
      </c>
      <c r="O97" s="1">
        <v>0.16470000000000001</v>
      </c>
      <c r="P97" s="1">
        <v>2.1305999999999998</v>
      </c>
      <c r="Q97" s="1">
        <v>9.1999999999999993</v>
      </c>
      <c r="R97" s="1">
        <v>0.44850000000000001</v>
      </c>
      <c r="S97" s="1">
        <v>0.70520000000000005</v>
      </c>
      <c r="T97" s="5">
        <f t="shared" si="10"/>
        <v>0.25713333333333338</v>
      </c>
      <c r="U97" s="5">
        <f t="shared" si="11"/>
        <v>1150.9666666666665</v>
      </c>
      <c r="V97" s="5">
        <f t="shared" si="14"/>
        <v>4.5230131934321429</v>
      </c>
      <c r="W97" s="5">
        <f t="shared" si="15"/>
        <v>6.949549549549551E-3</v>
      </c>
      <c r="X97" s="5">
        <f t="shared" si="16"/>
        <v>0.65083544784932301</v>
      </c>
      <c r="Z97" s="1">
        <v>9.1999999999999993</v>
      </c>
      <c r="AA97" s="1">
        <v>0.63019999999999998</v>
      </c>
      <c r="AB97" s="1">
        <v>0.74450000000000005</v>
      </c>
      <c r="AC97" s="1">
        <v>9.1999999999999993</v>
      </c>
      <c r="AD97" s="1">
        <v>0.51029999999999998</v>
      </c>
      <c r="AE97" s="1">
        <v>0.65869999999999995</v>
      </c>
      <c r="AF97" s="1">
        <v>9.1999999999999993</v>
      </c>
      <c r="AG97" s="1">
        <v>0.51639999999999997</v>
      </c>
      <c r="AH97" s="1">
        <v>0.9224</v>
      </c>
      <c r="AI97" s="1">
        <v>9.1999999999999993</v>
      </c>
      <c r="AJ97" s="1">
        <v>0.71130000000000004</v>
      </c>
      <c r="AK97" s="1">
        <v>0.76619999999999999</v>
      </c>
      <c r="AL97" s="1">
        <v>9.1999999999999993</v>
      </c>
      <c r="AM97" s="1">
        <v>0.24160000000000001</v>
      </c>
      <c r="AN97" s="1">
        <v>0.1011</v>
      </c>
      <c r="AO97" s="1">
        <v>9.1999999999999993</v>
      </c>
      <c r="AP97" s="1">
        <v>0.37109999999999999</v>
      </c>
      <c r="AQ97" s="1">
        <v>0.77239999999999998</v>
      </c>
      <c r="AR97" s="5">
        <f t="shared" si="12"/>
        <v>0.49681666666666668</v>
      </c>
      <c r="AS97" s="5">
        <f t="shared" si="13"/>
        <v>660.88333333333333</v>
      </c>
      <c r="AT97" s="5">
        <f t="shared" si="17"/>
        <v>2.5971073902975004</v>
      </c>
      <c r="AU97" s="5">
        <f t="shared" si="18"/>
        <v>1.3427477477477478E-2</v>
      </c>
      <c r="AV97" s="5">
        <f t="shared" si="19"/>
        <v>0.19341737080950219</v>
      </c>
    </row>
    <row r="98" spans="2:48" x14ac:dyDescent="0.25">
      <c r="B98" s="1">
        <v>9.3000000000000007</v>
      </c>
      <c r="C98" s="1">
        <v>0.16980000000000001</v>
      </c>
      <c r="D98" s="1">
        <v>1.1447000000000001</v>
      </c>
      <c r="E98" s="1">
        <v>9.3000000000000007</v>
      </c>
      <c r="F98" s="1">
        <v>0.16980000000000001</v>
      </c>
      <c r="G98" s="1">
        <v>1.1447000000000001</v>
      </c>
      <c r="H98" s="1">
        <v>9.3000000000000007</v>
      </c>
      <c r="I98" s="1">
        <v>0.4249</v>
      </c>
      <c r="J98" s="1">
        <v>0.58789999999999998</v>
      </c>
      <c r="K98" s="1">
        <v>9.3000000000000007</v>
      </c>
      <c r="L98" s="1">
        <v>0.1716</v>
      </c>
      <c r="M98" s="1">
        <v>1.2546999999999999</v>
      </c>
      <c r="N98" s="1">
        <v>9.3000000000000007</v>
      </c>
      <c r="O98" s="1">
        <v>0.1661</v>
      </c>
      <c r="P98" s="1">
        <v>2.1568000000000001</v>
      </c>
      <c r="Q98" s="1">
        <v>9.3000000000000007</v>
      </c>
      <c r="R98" s="1">
        <v>0.45040000000000002</v>
      </c>
      <c r="S98" s="1">
        <v>0.71599999999999997</v>
      </c>
      <c r="T98" s="5">
        <f t="shared" si="10"/>
        <v>0.25876666666666664</v>
      </c>
      <c r="U98" s="5">
        <f t="shared" si="11"/>
        <v>1167.4666666666667</v>
      </c>
      <c r="V98" s="5">
        <f t="shared" si="14"/>
        <v>4.5878540961732863</v>
      </c>
      <c r="W98" s="5">
        <f t="shared" si="15"/>
        <v>6.9936936936936932E-3</v>
      </c>
      <c r="X98" s="5">
        <f t="shared" si="16"/>
        <v>0.65599871786066566</v>
      </c>
      <c r="Z98" s="1">
        <v>9.3000000000000007</v>
      </c>
      <c r="AA98" s="1">
        <v>0.6321</v>
      </c>
      <c r="AB98" s="1">
        <v>0.75670000000000004</v>
      </c>
      <c r="AC98" s="1">
        <v>9.3000000000000007</v>
      </c>
      <c r="AD98" s="1">
        <v>0.51219999999999999</v>
      </c>
      <c r="AE98" s="1">
        <v>0.66820000000000002</v>
      </c>
      <c r="AF98" s="1">
        <v>9.3000000000000007</v>
      </c>
      <c r="AG98" s="1">
        <v>0.51790000000000003</v>
      </c>
      <c r="AH98" s="1">
        <v>0.93510000000000004</v>
      </c>
      <c r="AI98" s="1">
        <v>9.3000000000000007</v>
      </c>
      <c r="AJ98" s="1">
        <v>0.71250000000000002</v>
      </c>
      <c r="AK98" s="1">
        <v>0.77480000000000004</v>
      </c>
      <c r="AL98" s="1">
        <v>9.3000000000000007</v>
      </c>
      <c r="AM98" s="1">
        <v>0.24310000000000001</v>
      </c>
      <c r="AN98" s="1">
        <v>0.1008</v>
      </c>
      <c r="AO98" s="1">
        <v>9.3000000000000007</v>
      </c>
      <c r="AP98" s="1">
        <v>0.3725</v>
      </c>
      <c r="AQ98" s="1">
        <v>0.78100000000000003</v>
      </c>
      <c r="AR98" s="5">
        <f t="shared" si="12"/>
        <v>0.49838333333333334</v>
      </c>
      <c r="AS98" s="5">
        <f t="shared" si="13"/>
        <v>669.43333333333339</v>
      </c>
      <c r="AT98" s="5">
        <f t="shared" si="17"/>
        <v>2.6307067671724567</v>
      </c>
      <c r="AU98" s="5">
        <f t="shared" si="18"/>
        <v>1.3469819819819821E-2</v>
      </c>
      <c r="AV98" s="5">
        <f t="shared" si="19"/>
        <v>0.19530378300246976</v>
      </c>
    </row>
    <row r="99" spans="2:48" x14ac:dyDescent="0.25">
      <c r="B99" s="1">
        <v>9.4</v>
      </c>
      <c r="C99" s="1">
        <v>0.1716</v>
      </c>
      <c r="D99" s="1">
        <v>1.1614</v>
      </c>
      <c r="E99" s="1">
        <v>9.4</v>
      </c>
      <c r="F99" s="1">
        <v>0.1716</v>
      </c>
      <c r="G99" s="1">
        <v>1.1614</v>
      </c>
      <c r="H99" s="1">
        <v>9.4</v>
      </c>
      <c r="I99" s="1">
        <v>0.42680000000000001</v>
      </c>
      <c r="J99" s="1">
        <v>0.59970000000000001</v>
      </c>
      <c r="K99" s="1">
        <v>9.4</v>
      </c>
      <c r="L99" s="1">
        <v>0.1731</v>
      </c>
      <c r="M99" s="1">
        <v>1.2685999999999999</v>
      </c>
      <c r="N99" s="1">
        <v>9.4</v>
      </c>
      <c r="O99" s="1">
        <v>0.16800000000000001</v>
      </c>
      <c r="P99" s="1">
        <v>2.1869000000000001</v>
      </c>
      <c r="Q99" s="1">
        <v>9.4</v>
      </c>
      <c r="R99" s="1">
        <v>0.45169999999999999</v>
      </c>
      <c r="S99" s="1">
        <v>0.72450000000000003</v>
      </c>
      <c r="T99" s="5">
        <f t="shared" si="10"/>
        <v>0.26046666666666668</v>
      </c>
      <c r="U99" s="5">
        <f t="shared" si="11"/>
        <v>1183.75</v>
      </c>
      <c r="V99" s="5">
        <f t="shared" si="14"/>
        <v>4.6518435527168176</v>
      </c>
      <c r="W99" s="5">
        <f t="shared" si="15"/>
        <v>7.0396396396396402E-3</v>
      </c>
      <c r="X99" s="5">
        <f t="shared" si="16"/>
        <v>0.66080705701505849</v>
      </c>
      <c r="Z99" s="1">
        <v>9.4</v>
      </c>
      <c r="AA99" s="1">
        <v>0.63339999999999996</v>
      </c>
      <c r="AB99" s="1">
        <v>0.76800000000000002</v>
      </c>
      <c r="AC99" s="1">
        <v>9.4</v>
      </c>
      <c r="AD99" s="1">
        <v>0.51349999999999996</v>
      </c>
      <c r="AE99" s="1">
        <v>0.67679999999999996</v>
      </c>
      <c r="AF99" s="1">
        <v>9.4</v>
      </c>
      <c r="AG99" s="1">
        <v>0.51970000000000005</v>
      </c>
      <c r="AH99" s="1">
        <v>0.95199999999999996</v>
      </c>
      <c r="AI99" s="1">
        <v>9.4</v>
      </c>
      <c r="AJ99" s="1">
        <v>0.71460000000000001</v>
      </c>
      <c r="AK99" s="1">
        <v>0.78910000000000002</v>
      </c>
      <c r="AL99" s="1">
        <v>9.4</v>
      </c>
      <c r="AM99" s="1">
        <v>0.24479999999999999</v>
      </c>
      <c r="AN99" s="1">
        <v>0.1022</v>
      </c>
      <c r="AO99" s="1">
        <v>9.4</v>
      </c>
      <c r="AP99" s="1">
        <v>0.37440000000000001</v>
      </c>
      <c r="AQ99" s="1">
        <v>0.79859999999999998</v>
      </c>
      <c r="AR99" s="5">
        <f t="shared" si="12"/>
        <v>0.50006666666666677</v>
      </c>
      <c r="AS99" s="5">
        <f t="shared" si="13"/>
        <v>681.11666666666656</v>
      </c>
      <c r="AT99" s="5">
        <f t="shared" si="17"/>
        <v>2.6766193659820932</v>
      </c>
      <c r="AU99" s="5">
        <f t="shared" si="18"/>
        <v>1.3515315315315319E-2</v>
      </c>
      <c r="AV99" s="5">
        <f t="shared" si="19"/>
        <v>0.19804342729236918</v>
      </c>
    </row>
    <row r="100" spans="2:48" x14ac:dyDescent="0.25">
      <c r="B100" s="1">
        <v>9.5</v>
      </c>
      <c r="C100" s="1">
        <v>0.1729</v>
      </c>
      <c r="D100" s="1">
        <v>1.1748000000000001</v>
      </c>
      <c r="E100" s="1">
        <v>9.5</v>
      </c>
      <c r="F100" s="1">
        <v>0.1729</v>
      </c>
      <c r="G100" s="1">
        <v>1.1748000000000001</v>
      </c>
      <c r="H100" s="1">
        <v>9.5</v>
      </c>
      <c r="I100" s="1">
        <v>0.42830000000000001</v>
      </c>
      <c r="J100" s="1">
        <v>0.60729999999999995</v>
      </c>
      <c r="K100" s="1">
        <v>9.5</v>
      </c>
      <c r="L100" s="1">
        <v>0.17469999999999999</v>
      </c>
      <c r="M100" s="1">
        <v>1.2891999999999999</v>
      </c>
      <c r="N100" s="1">
        <v>9.5</v>
      </c>
      <c r="O100" s="1">
        <v>0.1694</v>
      </c>
      <c r="P100" s="1">
        <v>2.2149000000000001</v>
      </c>
      <c r="Q100" s="1">
        <v>9.5</v>
      </c>
      <c r="R100" s="1">
        <v>0.45379999999999998</v>
      </c>
      <c r="S100" s="1">
        <v>0.73660000000000003</v>
      </c>
      <c r="T100" s="5">
        <f t="shared" si="10"/>
        <v>0.26199999999999996</v>
      </c>
      <c r="U100" s="5">
        <f t="shared" si="11"/>
        <v>1199.5999999999999</v>
      </c>
      <c r="V100" s="5">
        <f t="shared" si="14"/>
        <v>4.7141301168651273</v>
      </c>
      <c r="W100" s="5">
        <f t="shared" si="15"/>
        <v>7.0810810810810797E-3</v>
      </c>
      <c r="X100" s="5">
        <f t="shared" si="16"/>
        <v>0.66573593253438834</v>
      </c>
      <c r="Z100" s="1">
        <v>9.5</v>
      </c>
      <c r="AA100" s="1">
        <v>0.63539999999999996</v>
      </c>
      <c r="AB100" s="1">
        <v>0.78249999999999997</v>
      </c>
      <c r="AC100" s="1">
        <v>9.5</v>
      </c>
      <c r="AD100" s="1">
        <v>0.51559999999999995</v>
      </c>
      <c r="AE100" s="1">
        <v>0.6875</v>
      </c>
      <c r="AF100" s="1">
        <v>9.5</v>
      </c>
      <c r="AG100" s="1">
        <v>0.52129999999999999</v>
      </c>
      <c r="AH100" s="1">
        <v>0.96419999999999995</v>
      </c>
      <c r="AI100" s="1">
        <v>9.5</v>
      </c>
      <c r="AJ100" s="1">
        <v>0.71609999999999996</v>
      </c>
      <c r="AK100" s="1">
        <v>0.79879999999999995</v>
      </c>
      <c r="AL100" s="1">
        <v>9.5</v>
      </c>
      <c r="AM100" s="1">
        <v>0.24629999999999999</v>
      </c>
      <c r="AN100" s="1">
        <v>0.1026</v>
      </c>
      <c r="AO100" s="1">
        <v>9.5</v>
      </c>
      <c r="AP100" s="1">
        <v>0.37619999999999998</v>
      </c>
      <c r="AQ100" s="1">
        <v>0.81</v>
      </c>
      <c r="AR100" s="5">
        <f t="shared" si="12"/>
        <v>0.50181666666666669</v>
      </c>
      <c r="AS100" s="5">
        <f t="shared" si="13"/>
        <v>690.93333333333328</v>
      </c>
      <c r="AT100" s="5">
        <f t="shared" si="17"/>
        <v>2.7151964283200054</v>
      </c>
      <c r="AU100" s="5">
        <f t="shared" si="18"/>
        <v>1.3562612612612613E-2</v>
      </c>
      <c r="AV100" s="5">
        <f t="shared" si="19"/>
        <v>0.20019715270750976</v>
      </c>
    </row>
    <row r="101" spans="2:48" x14ac:dyDescent="0.25">
      <c r="B101" s="1">
        <v>9.6</v>
      </c>
      <c r="C101" s="1">
        <v>0.1749</v>
      </c>
      <c r="D101" s="1">
        <v>1.1943999999999999</v>
      </c>
      <c r="E101" s="1">
        <v>9.6</v>
      </c>
      <c r="F101" s="1">
        <v>0.1749</v>
      </c>
      <c r="G101" s="1">
        <v>1.1943999999999999</v>
      </c>
      <c r="H101" s="1">
        <v>9.6</v>
      </c>
      <c r="I101" s="1">
        <v>0.43020000000000003</v>
      </c>
      <c r="J101" s="1">
        <v>0.61980000000000002</v>
      </c>
      <c r="K101" s="1">
        <v>9.6</v>
      </c>
      <c r="L101" s="1">
        <v>0.17630000000000001</v>
      </c>
      <c r="M101" s="1">
        <v>1.304</v>
      </c>
      <c r="N101" s="1">
        <v>9.6</v>
      </c>
      <c r="O101" s="1">
        <v>0.1714</v>
      </c>
      <c r="P101" s="1">
        <v>2.2498</v>
      </c>
      <c r="Q101" s="1">
        <v>9.6</v>
      </c>
      <c r="R101" s="1">
        <v>0.45519999999999999</v>
      </c>
      <c r="S101" s="1">
        <v>0.74580000000000002</v>
      </c>
      <c r="T101" s="5">
        <f t="shared" si="10"/>
        <v>0.26381666666666664</v>
      </c>
      <c r="U101" s="5">
        <f t="shared" si="11"/>
        <v>1218.0333333333333</v>
      </c>
      <c r="V101" s="5">
        <f t="shared" si="14"/>
        <v>4.7865685395234134</v>
      </c>
      <c r="W101" s="5">
        <f t="shared" si="15"/>
        <v>7.1301801801801797E-3</v>
      </c>
      <c r="X101" s="5">
        <f t="shared" si="16"/>
        <v>0.67131102140008714</v>
      </c>
      <c r="Z101" s="1">
        <v>9.6</v>
      </c>
      <c r="AA101" s="1">
        <v>0.63690000000000002</v>
      </c>
      <c r="AB101" s="1">
        <v>0.79430000000000001</v>
      </c>
      <c r="AC101" s="1">
        <v>9.6</v>
      </c>
      <c r="AD101" s="1">
        <v>0.5171</v>
      </c>
      <c r="AE101" s="1">
        <v>0.69599999999999995</v>
      </c>
      <c r="AF101" s="1">
        <v>9.6</v>
      </c>
      <c r="AG101" s="1">
        <v>0.52290000000000003</v>
      </c>
      <c r="AH101" s="1">
        <v>0.98270000000000002</v>
      </c>
      <c r="AI101" s="1">
        <v>9.6</v>
      </c>
      <c r="AJ101" s="1">
        <v>0.71779999999999999</v>
      </c>
      <c r="AK101" s="1">
        <v>0.81200000000000006</v>
      </c>
      <c r="AL101" s="1">
        <v>9.6</v>
      </c>
      <c r="AM101" s="1">
        <v>0.24809999999999999</v>
      </c>
      <c r="AN101" s="1">
        <v>0.1042</v>
      </c>
      <c r="AO101" s="1">
        <v>9.6</v>
      </c>
      <c r="AP101" s="1">
        <v>0.37759999999999999</v>
      </c>
      <c r="AQ101" s="1">
        <v>0.82250000000000001</v>
      </c>
      <c r="AR101" s="5">
        <f t="shared" si="12"/>
        <v>0.50339999999999996</v>
      </c>
      <c r="AS101" s="5">
        <f t="shared" si="13"/>
        <v>701.95</v>
      </c>
      <c r="AT101" s="5">
        <f t="shared" si="17"/>
        <v>2.7584891926754556</v>
      </c>
      <c r="AU101" s="5">
        <f t="shared" si="18"/>
        <v>1.3605405405405405E-2</v>
      </c>
      <c r="AV101" s="5">
        <f t="shared" si="19"/>
        <v>0.20274950363327746</v>
      </c>
    </row>
    <row r="102" spans="2:48" x14ac:dyDescent="0.25">
      <c r="B102" s="1">
        <v>9.6999999999999993</v>
      </c>
      <c r="C102" s="1">
        <v>0.1764</v>
      </c>
      <c r="D102" s="1">
        <v>1.2077</v>
      </c>
      <c r="E102" s="1">
        <v>9.6999999999999993</v>
      </c>
      <c r="F102" s="1">
        <v>0.1764</v>
      </c>
      <c r="G102" s="1">
        <v>1.2077</v>
      </c>
      <c r="H102" s="1">
        <v>9.6999999999999993</v>
      </c>
      <c r="I102" s="1">
        <v>0.432</v>
      </c>
      <c r="J102" s="1">
        <v>0.62949999999999995</v>
      </c>
      <c r="K102" s="1">
        <v>9.6999999999999993</v>
      </c>
      <c r="L102" s="1">
        <v>0.17780000000000001</v>
      </c>
      <c r="M102" s="1">
        <v>1.3224</v>
      </c>
      <c r="N102" s="1">
        <v>9.6999999999999993</v>
      </c>
      <c r="O102" s="1">
        <v>0.17299999999999999</v>
      </c>
      <c r="P102" s="1">
        <v>2.2755999999999998</v>
      </c>
      <c r="Q102" s="1">
        <v>9.6999999999999993</v>
      </c>
      <c r="R102" s="1">
        <v>0.45710000000000001</v>
      </c>
      <c r="S102" s="1">
        <v>0.75719999999999998</v>
      </c>
      <c r="T102" s="5">
        <f t="shared" si="10"/>
        <v>0.26545000000000002</v>
      </c>
      <c r="U102" s="5">
        <f t="shared" si="11"/>
        <v>1233.3499999999999</v>
      </c>
      <c r="V102" s="5">
        <f t="shared" si="14"/>
        <v>4.8467592361083733</v>
      </c>
      <c r="W102" s="5">
        <f t="shared" si="15"/>
        <v>7.1743243243243245E-3</v>
      </c>
      <c r="X102" s="5">
        <f t="shared" si="16"/>
        <v>0.67557013274066602</v>
      </c>
      <c r="Z102" s="1">
        <v>9.6999999999999993</v>
      </c>
      <c r="AA102" s="1">
        <v>0.63880000000000003</v>
      </c>
      <c r="AB102" s="1">
        <v>0.80859999999999999</v>
      </c>
      <c r="AC102" s="1">
        <v>9.6999999999999993</v>
      </c>
      <c r="AD102" s="1">
        <v>0.51890000000000003</v>
      </c>
      <c r="AE102" s="1">
        <v>0.70709999999999995</v>
      </c>
      <c r="AF102" s="1">
        <v>9.6999999999999993</v>
      </c>
      <c r="AG102" s="1">
        <v>0.52459999999999996</v>
      </c>
      <c r="AH102" s="1">
        <v>0.99460000000000004</v>
      </c>
      <c r="AI102" s="1">
        <v>9.6999999999999993</v>
      </c>
      <c r="AJ102" s="1">
        <v>0.71940000000000004</v>
      </c>
      <c r="AK102" s="1">
        <v>0.82250000000000001</v>
      </c>
      <c r="AL102" s="1">
        <v>9.6999999999999993</v>
      </c>
      <c r="AM102" s="1">
        <v>0.24990000000000001</v>
      </c>
      <c r="AN102" s="1">
        <v>0.1053</v>
      </c>
      <c r="AO102" s="1">
        <v>9.6999999999999993</v>
      </c>
      <c r="AP102" s="1">
        <v>0.37940000000000002</v>
      </c>
      <c r="AQ102" s="1">
        <v>0.83550000000000002</v>
      </c>
      <c r="AR102" s="5">
        <f t="shared" si="12"/>
        <v>0.50516666666666665</v>
      </c>
      <c r="AS102" s="5">
        <f t="shared" si="13"/>
        <v>712.26666666666677</v>
      </c>
      <c r="AT102" s="5">
        <f t="shared" si="17"/>
        <v>2.7990311308540083</v>
      </c>
      <c r="AU102" s="5">
        <f t="shared" si="18"/>
        <v>1.3653153153153153E-2</v>
      </c>
      <c r="AV102" s="5">
        <f t="shared" si="19"/>
        <v>0.20500986837663801</v>
      </c>
    </row>
    <row r="103" spans="2:48" x14ac:dyDescent="0.25">
      <c r="B103" s="1">
        <v>9.8000000000000007</v>
      </c>
      <c r="C103" s="1">
        <v>0.1782</v>
      </c>
      <c r="D103" s="1">
        <v>1.2291000000000001</v>
      </c>
      <c r="E103" s="1">
        <v>9.8000000000000007</v>
      </c>
      <c r="F103" s="1">
        <v>0.1782</v>
      </c>
      <c r="G103" s="1">
        <v>1.2291000000000001</v>
      </c>
      <c r="H103" s="1">
        <v>9.8000000000000007</v>
      </c>
      <c r="I103" s="1">
        <v>0.43340000000000001</v>
      </c>
      <c r="J103" s="1">
        <v>0.63900000000000001</v>
      </c>
      <c r="K103" s="1">
        <v>9.8000000000000007</v>
      </c>
      <c r="L103" s="1">
        <v>0.1797</v>
      </c>
      <c r="M103" s="1">
        <v>1.3421000000000001</v>
      </c>
      <c r="N103" s="1">
        <v>9.8000000000000007</v>
      </c>
      <c r="O103" s="1">
        <v>0.17480000000000001</v>
      </c>
      <c r="P103" s="1">
        <v>2.3105000000000002</v>
      </c>
      <c r="Q103" s="1">
        <v>9.8000000000000007</v>
      </c>
      <c r="R103" s="1">
        <v>0.45860000000000001</v>
      </c>
      <c r="S103" s="1">
        <v>0.7661</v>
      </c>
      <c r="T103" s="5">
        <f t="shared" si="10"/>
        <v>0.26715</v>
      </c>
      <c r="U103" s="5">
        <f t="shared" si="11"/>
        <v>1252.6500000000001</v>
      </c>
      <c r="V103" s="5">
        <f t="shared" si="14"/>
        <v>4.9226034435571044</v>
      </c>
      <c r="W103" s="5">
        <f t="shared" si="15"/>
        <v>7.2202702702702706E-3</v>
      </c>
      <c r="X103" s="5">
        <f t="shared" si="16"/>
        <v>0.68177550968224909</v>
      </c>
      <c r="Z103" s="1">
        <v>9.8000000000000007</v>
      </c>
      <c r="AA103" s="1">
        <v>0.64029999999999998</v>
      </c>
      <c r="AB103" s="1">
        <v>0.81930000000000003</v>
      </c>
      <c r="AC103" s="1">
        <v>9.8000000000000007</v>
      </c>
      <c r="AD103" s="1">
        <v>0.52039999999999997</v>
      </c>
      <c r="AE103" s="1">
        <v>0.71440000000000003</v>
      </c>
      <c r="AF103" s="1">
        <v>9.8000000000000007</v>
      </c>
      <c r="AG103" s="1">
        <v>0.52629999999999999</v>
      </c>
      <c r="AH103" s="1">
        <v>1.0136000000000001</v>
      </c>
      <c r="AI103" s="1">
        <v>9.8000000000000007</v>
      </c>
      <c r="AJ103" s="1">
        <v>0.72089999999999999</v>
      </c>
      <c r="AK103" s="1">
        <v>0.83379999999999999</v>
      </c>
      <c r="AL103" s="1">
        <v>9.8000000000000007</v>
      </c>
      <c r="AM103" s="1">
        <v>0.25140000000000001</v>
      </c>
      <c r="AN103" s="1">
        <v>0.10580000000000001</v>
      </c>
      <c r="AO103" s="1">
        <v>9.8000000000000007</v>
      </c>
      <c r="AP103" s="1">
        <v>0.38080000000000003</v>
      </c>
      <c r="AQ103" s="1">
        <v>0.84660000000000002</v>
      </c>
      <c r="AR103" s="5">
        <f t="shared" si="12"/>
        <v>0.50668333333333326</v>
      </c>
      <c r="AS103" s="5">
        <f t="shared" si="13"/>
        <v>722.25</v>
      </c>
      <c r="AT103" s="5">
        <f t="shared" si="17"/>
        <v>2.8382631518054668</v>
      </c>
      <c r="AU103" s="5">
        <f t="shared" si="18"/>
        <v>1.3694144144144143E-2</v>
      </c>
      <c r="AV103" s="5">
        <f t="shared" si="19"/>
        <v>0.20726108341857627</v>
      </c>
    </row>
    <row r="104" spans="2:48" x14ac:dyDescent="0.25">
      <c r="B104" s="1">
        <v>9.9</v>
      </c>
      <c r="C104" s="1">
        <v>0.18010000000000001</v>
      </c>
      <c r="D104" s="1">
        <v>1.2453000000000001</v>
      </c>
      <c r="E104" s="1">
        <v>9.9</v>
      </c>
      <c r="F104" s="1">
        <v>0.18010000000000001</v>
      </c>
      <c r="G104" s="1">
        <v>1.2453000000000001</v>
      </c>
      <c r="H104" s="1">
        <v>9.9</v>
      </c>
      <c r="I104" s="1">
        <v>0.43519999999999998</v>
      </c>
      <c r="J104" s="1">
        <v>0.6492</v>
      </c>
      <c r="K104" s="1">
        <v>9.9</v>
      </c>
      <c r="L104" s="1">
        <v>0.1812</v>
      </c>
      <c r="M104" s="1">
        <v>1.3599000000000001</v>
      </c>
      <c r="N104" s="1">
        <v>9.9</v>
      </c>
      <c r="O104" s="1">
        <v>0.17630000000000001</v>
      </c>
      <c r="P104" s="1">
        <v>2.3332000000000002</v>
      </c>
      <c r="Q104" s="1">
        <v>9.9</v>
      </c>
      <c r="R104" s="1">
        <v>0.46010000000000001</v>
      </c>
      <c r="S104" s="1">
        <v>0.77669999999999995</v>
      </c>
      <c r="T104" s="5">
        <f t="shared" si="10"/>
        <v>0.26883333333333331</v>
      </c>
      <c r="U104" s="5">
        <f t="shared" si="11"/>
        <v>1268.2666666666667</v>
      </c>
      <c r="V104" s="5">
        <f t="shared" si="14"/>
        <v>4.983973065646448</v>
      </c>
      <c r="W104" s="5">
        <f t="shared" si="15"/>
        <v>7.2657657657657655E-3</v>
      </c>
      <c r="X104" s="5">
        <f t="shared" si="16"/>
        <v>0.68595289558184225</v>
      </c>
      <c r="Z104" s="1">
        <v>9.9</v>
      </c>
      <c r="AA104" s="1">
        <v>0.64190000000000003</v>
      </c>
      <c r="AB104" s="1">
        <v>0.8327</v>
      </c>
      <c r="AC104" s="1">
        <v>9.9</v>
      </c>
      <c r="AD104" s="1">
        <v>0.52200000000000002</v>
      </c>
      <c r="AE104" s="1">
        <v>0.72470000000000001</v>
      </c>
      <c r="AF104" s="1">
        <v>9.9</v>
      </c>
      <c r="AG104" s="1">
        <v>0.52810000000000001</v>
      </c>
      <c r="AH104" s="1">
        <v>1.0279</v>
      </c>
      <c r="AI104" s="1">
        <v>9.9</v>
      </c>
      <c r="AJ104" s="1">
        <v>0.72289999999999999</v>
      </c>
      <c r="AK104" s="1">
        <v>0.84640000000000004</v>
      </c>
      <c r="AL104" s="1">
        <v>9.9</v>
      </c>
      <c r="AM104" s="1">
        <v>0.25330000000000003</v>
      </c>
      <c r="AN104" s="1">
        <v>0.10780000000000001</v>
      </c>
      <c r="AO104" s="1">
        <v>9.9</v>
      </c>
      <c r="AP104" s="1">
        <v>0.38279999999999997</v>
      </c>
      <c r="AQ104" s="1">
        <v>0.86360000000000003</v>
      </c>
      <c r="AR104" s="5">
        <f t="shared" si="12"/>
        <v>0.50849999999999995</v>
      </c>
      <c r="AS104" s="5">
        <f t="shared" si="13"/>
        <v>733.85</v>
      </c>
      <c r="AT104" s="5">
        <f t="shared" si="17"/>
        <v>2.8838482713083309</v>
      </c>
      <c r="AU104" s="5">
        <f t="shared" si="18"/>
        <v>1.3743243243243242E-2</v>
      </c>
      <c r="AV104" s="5">
        <f t="shared" si="19"/>
        <v>0.20983753399883628</v>
      </c>
    </row>
    <row r="105" spans="2:48" x14ac:dyDescent="0.25">
      <c r="B105" s="1">
        <v>10</v>
      </c>
      <c r="C105" s="1">
        <v>0.18149999999999999</v>
      </c>
      <c r="D105" s="1">
        <v>1.2611000000000001</v>
      </c>
      <c r="E105" s="1">
        <v>10</v>
      </c>
      <c r="F105" s="1">
        <v>0.18149999999999999</v>
      </c>
      <c r="G105" s="1">
        <v>1.2611000000000001</v>
      </c>
      <c r="H105" s="1">
        <v>10</v>
      </c>
      <c r="I105" s="1">
        <v>0.43659999999999999</v>
      </c>
      <c r="J105" s="1">
        <v>0.65759999999999996</v>
      </c>
      <c r="K105" s="1">
        <v>10</v>
      </c>
      <c r="L105" s="1">
        <v>0.18310000000000001</v>
      </c>
      <c r="M105" s="1">
        <v>1.3815999999999999</v>
      </c>
      <c r="N105" s="1">
        <v>10</v>
      </c>
      <c r="O105" s="1">
        <v>0.1779</v>
      </c>
      <c r="P105" s="1">
        <v>2.3653</v>
      </c>
      <c r="Q105" s="1">
        <v>10</v>
      </c>
      <c r="R105" s="1">
        <v>0.46210000000000001</v>
      </c>
      <c r="S105" s="1">
        <v>0.78710000000000002</v>
      </c>
      <c r="T105" s="5">
        <f t="shared" si="10"/>
        <v>0.27045000000000002</v>
      </c>
      <c r="U105" s="5">
        <f t="shared" si="11"/>
        <v>1285.6333333333334</v>
      </c>
      <c r="V105" s="5">
        <f t="shared" si="14"/>
        <v>5.0522197531780346</v>
      </c>
      <c r="W105" s="5">
        <f t="shared" si="15"/>
        <v>7.30945945945946E-3</v>
      </c>
      <c r="X105" s="5">
        <f t="shared" si="16"/>
        <v>0.69118924336323639</v>
      </c>
      <c r="Z105" s="1">
        <v>10</v>
      </c>
      <c r="AA105" s="1">
        <v>0.64359999999999995</v>
      </c>
      <c r="AB105" s="1">
        <v>0.84399999999999997</v>
      </c>
      <c r="AC105" s="1">
        <v>10</v>
      </c>
      <c r="AD105" s="1">
        <v>0.52370000000000005</v>
      </c>
      <c r="AE105" s="1">
        <v>0.73340000000000005</v>
      </c>
      <c r="AF105" s="1">
        <v>10</v>
      </c>
      <c r="AG105" s="1">
        <v>0.52959999999999996</v>
      </c>
      <c r="AH105" s="1">
        <v>1.0424</v>
      </c>
      <c r="AI105" s="1">
        <v>10</v>
      </c>
      <c r="AJ105" s="1">
        <v>0.72430000000000005</v>
      </c>
      <c r="AK105" s="1">
        <v>0.8569</v>
      </c>
      <c r="AL105" s="1">
        <v>10</v>
      </c>
      <c r="AM105" s="1">
        <v>0.25469999999999998</v>
      </c>
      <c r="AN105" s="1">
        <v>0.10780000000000001</v>
      </c>
      <c r="AO105" s="1">
        <v>10</v>
      </c>
      <c r="AP105" s="1">
        <v>0.3841</v>
      </c>
      <c r="AQ105" s="1">
        <v>0.873</v>
      </c>
      <c r="AR105" s="5">
        <f t="shared" si="12"/>
        <v>0.51</v>
      </c>
      <c r="AS105" s="5">
        <f t="shared" si="13"/>
        <v>742.91666666666652</v>
      </c>
      <c r="AT105" s="5">
        <f t="shared" si="17"/>
        <v>2.9194780198852812</v>
      </c>
      <c r="AU105" s="5">
        <f t="shared" si="18"/>
        <v>1.3783783783783784E-2</v>
      </c>
      <c r="AV105" s="5">
        <f t="shared" si="19"/>
        <v>0.21180526810932435</v>
      </c>
    </row>
    <row r="106" spans="2:48" x14ac:dyDescent="0.25">
      <c r="B106" s="1">
        <v>10.1</v>
      </c>
      <c r="C106" s="1">
        <v>0.1832</v>
      </c>
      <c r="D106" s="1">
        <v>1.2778</v>
      </c>
      <c r="E106" s="1">
        <v>10.1</v>
      </c>
      <c r="F106" s="1">
        <v>0.1832</v>
      </c>
      <c r="G106" s="1">
        <v>1.2778</v>
      </c>
      <c r="H106" s="1">
        <v>10.1</v>
      </c>
      <c r="I106" s="1">
        <v>0.43859999999999999</v>
      </c>
      <c r="J106" s="1">
        <v>0.67049999999999998</v>
      </c>
      <c r="K106" s="1">
        <v>10.1</v>
      </c>
      <c r="L106" s="1">
        <v>0.18459999999999999</v>
      </c>
      <c r="M106" s="1">
        <v>1.3965000000000001</v>
      </c>
      <c r="N106" s="1">
        <v>10.1</v>
      </c>
      <c r="O106" s="1">
        <v>0.1797</v>
      </c>
      <c r="P106" s="1">
        <v>2.3933</v>
      </c>
      <c r="Q106" s="1">
        <v>10.1</v>
      </c>
      <c r="R106" s="1">
        <v>0.46339999999999998</v>
      </c>
      <c r="S106" s="1">
        <v>0.79759999999999998</v>
      </c>
      <c r="T106" s="5">
        <f t="shared" si="10"/>
        <v>0.27211666666666667</v>
      </c>
      <c r="U106" s="5">
        <f t="shared" si="11"/>
        <v>1302.2500000000002</v>
      </c>
      <c r="V106" s="5">
        <f t="shared" si="14"/>
        <v>5.1175191269486602</v>
      </c>
      <c r="W106" s="5">
        <f t="shared" si="15"/>
        <v>7.3545045045045046E-3</v>
      </c>
      <c r="X106" s="5">
        <f t="shared" si="16"/>
        <v>0.69583465804042532</v>
      </c>
      <c r="Z106" s="1">
        <v>10.1</v>
      </c>
      <c r="AA106" s="1">
        <v>0.6452</v>
      </c>
      <c r="AB106" s="1">
        <v>0.85840000000000005</v>
      </c>
      <c r="AC106" s="1">
        <v>10.1</v>
      </c>
      <c r="AD106" s="1">
        <v>0.52529999999999999</v>
      </c>
      <c r="AE106" s="1">
        <v>0.74350000000000005</v>
      </c>
      <c r="AF106" s="1">
        <v>10.1</v>
      </c>
      <c r="AG106" s="1">
        <v>0.53129999999999999</v>
      </c>
      <c r="AH106" s="1">
        <v>1.0581</v>
      </c>
      <c r="AI106" s="1">
        <v>10.1</v>
      </c>
      <c r="AJ106" s="1">
        <v>0.72629999999999995</v>
      </c>
      <c r="AK106" s="1">
        <v>0.87160000000000004</v>
      </c>
      <c r="AL106" s="1">
        <v>10.1</v>
      </c>
      <c r="AM106" s="1">
        <v>0.25640000000000002</v>
      </c>
      <c r="AN106" s="1">
        <v>0.1094</v>
      </c>
      <c r="AO106" s="1">
        <v>10.1</v>
      </c>
      <c r="AP106" s="1">
        <v>0.3861</v>
      </c>
      <c r="AQ106" s="1">
        <v>0.89100000000000001</v>
      </c>
      <c r="AR106" s="5">
        <f t="shared" si="12"/>
        <v>0.51176666666666659</v>
      </c>
      <c r="AS106" s="5">
        <f t="shared" si="13"/>
        <v>755.33333333333326</v>
      </c>
      <c r="AT106" s="5">
        <f t="shared" si="17"/>
        <v>2.9682724365945252</v>
      </c>
      <c r="AU106" s="5">
        <f t="shared" si="18"/>
        <v>1.383153153153153E-2</v>
      </c>
      <c r="AV106" s="5">
        <f t="shared" si="19"/>
        <v>0.21460186312902518</v>
      </c>
    </row>
    <row r="107" spans="2:48" x14ac:dyDescent="0.25">
      <c r="B107" s="1">
        <v>10.199999999999999</v>
      </c>
      <c r="C107" s="1">
        <v>0.18459999999999999</v>
      </c>
      <c r="D107" s="1">
        <v>1.2912999999999999</v>
      </c>
      <c r="E107" s="1">
        <v>10.199999999999999</v>
      </c>
      <c r="F107" s="1">
        <v>0.18459999999999999</v>
      </c>
      <c r="G107" s="1">
        <v>1.2912999999999999</v>
      </c>
      <c r="H107" s="1">
        <v>10.199999999999999</v>
      </c>
      <c r="I107" s="1">
        <v>0.44</v>
      </c>
      <c r="J107" s="1">
        <v>0.67879999999999996</v>
      </c>
      <c r="K107" s="1">
        <v>10.199999999999999</v>
      </c>
      <c r="L107" s="1">
        <v>0.1865</v>
      </c>
      <c r="M107" s="1">
        <v>1.4201999999999999</v>
      </c>
      <c r="N107" s="1">
        <v>10.199999999999999</v>
      </c>
      <c r="O107" s="1">
        <v>0.1812</v>
      </c>
      <c r="P107" s="1">
        <v>2.4253</v>
      </c>
      <c r="Q107" s="1">
        <v>10.199999999999999</v>
      </c>
      <c r="R107" s="1">
        <v>0.46560000000000001</v>
      </c>
      <c r="S107" s="1">
        <v>0.80940000000000001</v>
      </c>
      <c r="T107" s="5">
        <f t="shared" si="10"/>
        <v>0.27374999999999999</v>
      </c>
      <c r="U107" s="5">
        <f t="shared" si="11"/>
        <v>1319.3833333333334</v>
      </c>
      <c r="V107" s="5">
        <f t="shared" si="14"/>
        <v>5.1848488724212807</v>
      </c>
      <c r="W107" s="5">
        <f t="shared" si="15"/>
        <v>7.3986486486486485E-3</v>
      </c>
      <c r="X107" s="5">
        <f t="shared" si="16"/>
        <v>0.70078322659210002</v>
      </c>
      <c r="Z107" s="1">
        <v>10.199999999999999</v>
      </c>
      <c r="AA107" s="1">
        <v>0.64710000000000001</v>
      </c>
      <c r="AB107" s="1">
        <v>0.87180000000000002</v>
      </c>
      <c r="AC107" s="1">
        <v>10.199999999999999</v>
      </c>
      <c r="AD107" s="1">
        <v>0.52739999999999998</v>
      </c>
      <c r="AE107" s="1">
        <v>0.75439999999999996</v>
      </c>
      <c r="AF107" s="1">
        <v>10.199999999999999</v>
      </c>
      <c r="AG107" s="1">
        <v>0.53280000000000005</v>
      </c>
      <c r="AH107" s="1">
        <v>1.0706</v>
      </c>
      <c r="AI107" s="1">
        <v>10.199999999999999</v>
      </c>
      <c r="AJ107" s="1">
        <v>0.7278</v>
      </c>
      <c r="AK107" s="1">
        <v>0.88249999999999995</v>
      </c>
      <c r="AL107" s="1">
        <v>10.199999999999999</v>
      </c>
      <c r="AM107" s="1">
        <v>0.25790000000000002</v>
      </c>
      <c r="AN107" s="1">
        <v>0.10979999999999999</v>
      </c>
      <c r="AO107" s="1">
        <v>10.199999999999999</v>
      </c>
      <c r="AP107" s="1">
        <v>0.38769999999999999</v>
      </c>
      <c r="AQ107" s="1">
        <v>0.90190000000000003</v>
      </c>
      <c r="AR107" s="5">
        <f t="shared" si="12"/>
        <v>0.51345000000000007</v>
      </c>
      <c r="AS107" s="5">
        <f t="shared" si="13"/>
        <v>765.16666666666652</v>
      </c>
      <c r="AT107" s="5">
        <f t="shared" si="17"/>
        <v>3.0069149947937919</v>
      </c>
      <c r="AU107" s="5">
        <f t="shared" si="18"/>
        <v>1.3877027027027028E-2</v>
      </c>
      <c r="AV107" s="5">
        <f t="shared" si="19"/>
        <v>0.21668293856728074</v>
      </c>
    </row>
    <row r="108" spans="2:48" x14ac:dyDescent="0.25">
      <c r="B108" s="1">
        <v>10.3</v>
      </c>
      <c r="C108" s="1">
        <v>0.18659999999999999</v>
      </c>
      <c r="D108" s="1">
        <v>1.3129</v>
      </c>
      <c r="E108" s="1">
        <v>10.3</v>
      </c>
      <c r="F108" s="1">
        <v>0.18659999999999999</v>
      </c>
      <c r="G108" s="1">
        <v>1.3129</v>
      </c>
      <c r="H108" s="1">
        <v>10.3</v>
      </c>
      <c r="I108" s="1">
        <v>0.44190000000000002</v>
      </c>
      <c r="J108" s="1">
        <v>0.69089999999999996</v>
      </c>
      <c r="K108" s="1">
        <v>10.3</v>
      </c>
      <c r="L108" s="1">
        <v>0.18790000000000001</v>
      </c>
      <c r="M108" s="1">
        <v>1.4343999999999999</v>
      </c>
      <c r="N108" s="1">
        <v>10.3</v>
      </c>
      <c r="O108" s="1">
        <v>0.18310000000000001</v>
      </c>
      <c r="P108" s="1">
        <v>2.4580000000000002</v>
      </c>
      <c r="Q108" s="1">
        <v>10.3</v>
      </c>
      <c r="R108" s="1">
        <v>0.46700000000000003</v>
      </c>
      <c r="S108" s="1">
        <v>0.82020000000000004</v>
      </c>
      <c r="T108" s="5">
        <f t="shared" si="10"/>
        <v>0.27551666666666669</v>
      </c>
      <c r="U108" s="5">
        <f t="shared" si="11"/>
        <v>1338.2166666666669</v>
      </c>
      <c r="V108" s="5">
        <f t="shared" si="14"/>
        <v>5.2588591957520805</v>
      </c>
      <c r="W108" s="5">
        <f t="shared" si="15"/>
        <v>7.4463963963963967E-3</v>
      </c>
      <c r="X108" s="5">
        <f t="shared" si="16"/>
        <v>0.70622874687372927</v>
      </c>
      <c r="Z108" s="1">
        <v>10.3</v>
      </c>
      <c r="AA108" s="1">
        <v>0.64870000000000005</v>
      </c>
      <c r="AB108" s="1">
        <v>0.88580000000000003</v>
      </c>
      <c r="AC108" s="1">
        <v>10.3</v>
      </c>
      <c r="AD108" s="1">
        <v>0.52880000000000005</v>
      </c>
      <c r="AE108" s="1">
        <v>0.76359999999999995</v>
      </c>
      <c r="AF108" s="1">
        <v>10.3</v>
      </c>
      <c r="AG108" s="1">
        <v>0.53469999999999995</v>
      </c>
      <c r="AH108" s="1">
        <v>1.0915999999999999</v>
      </c>
      <c r="AI108" s="1">
        <v>10.3</v>
      </c>
      <c r="AJ108" s="1">
        <v>0.72950000000000004</v>
      </c>
      <c r="AK108" s="1">
        <v>0.89610000000000001</v>
      </c>
      <c r="AL108" s="1">
        <v>10.3</v>
      </c>
      <c r="AM108" s="1">
        <v>0.25979999999999998</v>
      </c>
      <c r="AN108" s="1">
        <v>0.11169999999999999</v>
      </c>
      <c r="AO108" s="1">
        <v>10.3</v>
      </c>
      <c r="AP108" s="1">
        <v>0.38929999999999998</v>
      </c>
      <c r="AQ108" s="1">
        <v>0.91600000000000004</v>
      </c>
      <c r="AR108" s="5">
        <f t="shared" si="12"/>
        <v>0.51513333333333333</v>
      </c>
      <c r="AS108" s="5">
        <f t="shared" si="13"/>
        <v>777.46666666666658</v>
      </c>
      <c r="AT108" s="5">
        <f t="shared" si="17"/>
        <v>3.0552509404735528</v>
      </c>
      <c r="AU108" s="5">
        <f t="shared" si="18"/>
        <v>1.3922522522522523E-2</v>
      </c>
      <c r="AV108" s="5">
        <f t="shared" si="19"/>
        <v>0.21944665095934021</v>
      </c>
    </row>
    <row r="109" spans="2:48" x14ac:dyDescent="0.25">
      <c r="B109" s="1">
        <v>10.4</v>
      </c>
      <c r="C109" s="1">
        <v>0.188</v>
      </c>
      <c r="D109" s="1">
        <v>1.3268</v>
      </c>
      <c r="E109" s="1">
        <v>10.4</v>
      </c>
      <c r="F109" s="1">
        <v>0.188</v>
      </c>
      <c r="G109" s="1">
        <v>1.3268</v>
      </c>
      <c r="H109" s="1">
        <v>10.4</v>
      </c>
      <c r="I109" s="1">
        <v>0.44359999999999999</v>
      </c>
      <c r="J109" s="1">
        <v>0.70069999999999999</v>
      </c>
      <c r="K109" s="1">
        <v>10.4</v>
      </c>
      <c r="L109" s="1">
        <v>0.18959999999999999</v>
      </c>
      <c r="M109" s="1">
        <v>1.4552</v>
      </c>
      <c r="N109" s="1">
        <v>10.4</v>
      </c>
      <c r="O109" s="1">
        <v>0.18459999999999999</v>
      </c>
      <c r="P109" s="1">
        <v>2.4885000000000002</v>
      </c>
      <c r="Q109" s="1">
        <v>10.4</v>
      </c>
      <c r="R109" s="1">
        <v>0.46879999999999999</v>
      </c>
      <c r="S109" s="1">
        <v>0.83130000000000004</v>
      </c>
      <c r="T109" s="5">
        <f t="shared" si="10"/>
        <v>0.27709999999999996</v>
      </c>
      <c r="U109" s="5">
        <f t="shared" si="11"/>
        <v>1354.8833333333334</v>
      </c>
      <c r="V109" s="5">
        <f t="shared" si="14"/>
        <v>5.3243550571067697</v>
      </c>
      <c r="W109" s="5">
        <f t="shared" si="15"/>
        <v>7.489189189189188E-3</v>
      </c>
      <c r="X109" s="5">
        <f t="shared" si="16"/>
        <v>0.71093878424016788</v>
      </c>
      <c r="Z109" s="1">
        <v>10.4</v>
      </c>
      <c r="AA109" s="1">
        <v>0.65039999999999998</v>
      </c>
      <c r="AB109" s="1">
        <v>0.89990000000000003</v>
      </c>
      <c r="AC109" s="1">
        <v>10.4</v>
      </c>
      <c r="AD109" s="1">
        <v>0.53059999999999996</v>
      </c>
      <c r="AE109" s="1">
        <v>0.77510000000000001</v>
      </c>
      <c r="AF109" s="1">
        <v>10.4</v>
      </c>
      <c r="AG109" s="1">
        <v>0.53620000000000001</v>
      </c>
      <c r="AH109" s="1">
        <v>1.1028</v>
      </c>
      <c r="AI109" s="1">
        <v>10.4</v>
      </c>
      <c r="AJ109" s="1">
        <v>0.73109999999999997</v>
      </c>
      <c r="AK109" s="1">
        <v>0.90590000000000004</v>
      </c>
      <c r="AL109" s="1">
        <v>10.4</v>
      </c>
      <c r="AM109" s="1">
        <v>0.26140000000000002</v>
      </c>
      <c r="AN109" s="1">
        <v>0.11219999999999999</v>
      </c>
      <c r="AO109" s="1">
        <v>10.4</v>
      </c>
      <c r="AP109" s="1">
        <v>0.39090000000000003</v>
      </c>
      <c r="AQ109" s="1">
        <v>0.92820000000000003</v>
      </c>
      <c r="AR109" s="5">
        <f t="shared" si="12"/>
        <v>0.51676666666666671</v>
      </c>
      <c r="AS109" s="5">
        <f t="shared" si="13"/>
        <v>787.35</v>
      </c>
      <c r="AT109" s="5">
        <f t="shared" si="17"/>
        <v>3.094089986256884</v>
      </c>
      <c r="AU109" s="5">
        <f t="shared" si="18"/>
        <v>1.3966666666666667E-2</v>
      </c>
      <c r="AV109" s="5">
        <f t="shared" si="19"/>
        <v>0.22153388923080317</v>
      </c>
    </row>
    <row r="110" spans="2:48" x14ac:dyDescent="0.25">
      <c r="B110" s="1">
        <v>10.5</v>
      </c>
      <c r="C110" s="1">
        <v>0.18990000000000001</v>
      </c>
      <c r="D110" s="1">
        <v>1.3486</v>
      </c>
      <c r="E110" s="1">
        <v>10.5</v>
      </c>
      <c r="F110" s="1">
        <v>0.18990000000000001</v>
      </c>
      <c r="G110" s="1">
        <v>1.3486</v>
      </c>
      <c r="H110" s="1">
        <v>10.5</v>
      </c>
      <c r="I110" s="1">
        <v>0.4451</v>
      </c>
      <c r="J110" s="1">
        <v>0.71120000000000005</v>
      </c>
      <c r="K110" s="1">
        <v>10.5</v>
      </c>
      <c r="L110" s="1">
        <v>0.1913</v>
      </c>
      <c r="M110" s="1">
        <v>1.4725999999999999</v>
      </c>
      <c r="N110" s="1">
        <v>10.5</v>
      </c>
      <c r="O110" s="1">
        <v>0.18640000000000001</v>
      </c>
      <c r="P110" s="1">
        <v>2.5272000000000001</v>
      </c>
      <c r="Q110" s="1">
        <v>10.5</v>
      </c>
      <c r="R110" s="1">
        <v>0.47020000000000001</v>
      </c>
      <c r="S110" s="1">
        <v>0.84040000000000004</v>
      </c>
      <c r="T110" s="5">
        <f t="shared" si="10"/>
        <v>0.27879999999999999</v>
      </c>
      <c r="U110" s="5">
        <f t="shared" si="11"/>
        <v>1374.7666666666669</v>
      </c>
      <c r="V110" s="5">
        <f t="shared" si="14"/>
        <v>5.4024916197029142</v>
      </c>
      <c r="W110" s="5">
        <f t="shared" si="15"/>
        <v>7.5351351351351349E-3</v>
      </c>
      <c r="X110" s="5">
        <f t="shared" si="16"/>
        <v>0.71697342155311283</v>
      </c>
      <c r="Z110" s="1">
        <v>10.5</v>
      </c>
      <c r="AA110" s="1">
        <v>0.65190000000000003</v>
      </c>
      <c r="AB110" s="1">
        <v>0.90990000000000004</v>
      </c>
      <c r="AC110" s="1">
        <v>10.5</v>
      </c>
      <c r="AD110" s="1">
        <v>0.53200000000000003</v>
      </c>
      <c r="AE110" s="1">
        <v>0.78249999999999997</v>
      </c>
      <c r="AF110" s="1">
        <v>10.5</v>
      </c>
      <c r="AG110" s="1">
        <v>0.53810000000000002</v>
      </c>
      <c r="AH110" s="1">
        <v>1.1243000000000001</v>
      </c>
      <c r="AI110" s="1">
        <v>10.5</v>
      </c>
      <c r="AJ110" s="1">
        <v>0.73260000000000003</v>
      </c>
      <c r="AK110" s="1">
        <v>0.91890000000000005</v>
      </c>
      <c r="AL110" s="1">
        <v>10.5</v>
      </c>
      <c r="AM110" s="1">
        <v>0.2631</v>
      </c>
      <c r="AN110" s="1">
        <v>0.11360000000000001</v>
      </c>
      <c r="AO110" s="1">
        <v>10.5</v>
      </c>
      <c r="AP110" s="1">
        <v>0.39250000000000002</v>
      </c>
      <c r="AQ110" s="1">
        <v>0.94179999999999997</v>
      </c>
      <c r="AR110" s="5">
        <f t="shared" si="12"/>
        <v>0.51836666666666675</v>
      </c>
      <c r="AS110" s="5">
        <f t="shared" si="13"/>
        <v>798.49999999999989</v>
      </c>
      <c r="AT110" s="5">
        <f t="shared" si="17"/>
        <v>3.1379067175031707</v>
      </c>
      <c r="AU110" s="5">
        <f t="shared" si="18"/>
        <v>1.4009909909909912E-2</v>
      </c>
      <c r="AV110" s="5">
        <f t="shared" si="19"/>
        <v>0.2239776513683055</v>
      </c>
    </row>
    <row r="111" spans="2:48" x14ac:dyDescent="0.25">
      <c r="B111" s="1">
        <v>10.6</v>
      </c>
      <c r="C111" s="1">
        <v>0.19159999999999999</v>
      </c>
      <c r="D111" s="1">
        <v>1.3642000000000001</v>
      </c>
      <c r="E111" s="1">
        <v>10.6</v>
      </c>
      <c r="F111" s="1">
        <v>0.19159999999999999</v>
      </c>
      <c r="G111" s="1">
        <v>1.3642000000000001</v>
      </c>
      <c r="H111" s="1">
        <v>10.6</v>
      </c>
      <c r="I111" s="1">
        <v>0.44690000000000002</v>
      </c>
      <c r="J111" s="1">
        <v>0.72130000000000005</v>
      </c>
      <c r="K111" s="1">
        <v>10.6</v>
      </c>
      <c r="L111" s="1">
        <v>0.1928</v>
      </c>
      <c r="M111" s="1">
        <v>1.492</v>
      </c>
      <c r="N111" s="1">
        <v>10.6</v>
      </c>
      <c r="O111" s="1">
        <v>0.18790000000000001</v>
      </c>
      <c r="P111" s="1">
        <v>2.5522999999999998</v>
      </c>
      <c r="Q111" s="1">
        <v>10.6</v>
      </c>
      <c r="R111" s="1">
        <v>0.47189999999999999</v>
      </c>
      <c r="S111" s="1">
        <v>0.85219999999999996</v>
      </c>
      <c r="T111" s="5">
        <f t="shared" si="10"/>
        <v>0.28045000000000003</v>
      </c>
      <c r="U111" s="5">
        <f t="shared" si="11"/>
        <v>1391.0333333333333</v>
      </c>
      <c r="V111" s="5">
        <f t="shared" si="14"/>
        <v>5.4664155803850907</v>
      </c>
      <c r="W111" s="5">
        <f t="shared" si="15"/>
        <v>7.579729729729731E-3</v>
      </c>
      <c r="X111" s="5">
        <f t="shared" si="16"/>
        <v>0.72118871982260058</v>
      </c>
      <c r="Z111" s="1">
        <v>10.6</v>
      </c>
      <c r="AA111" s="1">
        <v>0.65359999999999996</v>
      </c>
      <c r="AB111" s="1">
        <v>0.92500000000000004</v>
      </c>
      <c r="AC111" s="1">
        <v>10.6</v>
      </c>
      <c r="AD111" s="1">
        <v>0.53369999999999995</v>
      </c>
      <c r="AE111" s="1">
        <v>0.79320000000000002</v>
      </c>
      <c r="AF111" s="1">
        <v>10.6</v>
      </c>
      <c r="AG111" s="1">
        <v>0.53979999999999995</v>
      </c>
      <c r="AH111" s="1">
        <v>1.1376999999999999</v>
      </c>
      <c r="AI111" s="1">
        <v>10.6</v>
      </c>
      <c r="AJ111" s="1">
        <v>0.73460000000000003</v>
      </c>
      <c r="AK111" s="1">
        <v>0.93120000000000003</v>
      </c>
      <c r="AL111" s="1">
        <v>10.6</v>
      </c>
      <c r="AM111" s="1">
        <v>0.26490000000000002</v>
      </c>
      <c r="AN111" s="1">
        <v>0.1152</v>
      </c>
      <c r="AO111" s="1">
        <v>10.6</v>
      </c>
      <c r="AP111" s="1">
        <v>0.39450000000000002</v>
      </c>
      <c r="AQ111" s="1">
        <v>0.95799999999999996</v>
      </c>
      <c r="AR111" s="5">
        <f t="shared" si="12"/>
        <v>0.52018333333333333</v>
      </c>
      <c r="AS111" s="5">
        <f t="shared" si="13"/>
        <v>810.05000000000007</v>
      </c>
      <c r="AT111" s="5">
        <f t="shared" si="17"/>
        <v>3.1832953494219711</v>
      </c>
      <c r="AU111" s="5">
        <f t="shared" si="18"/>
        <v>1.405900900900901E-2</v>
      </c>
      <c r="AV111" s="5">
        <f t="shared" si="19"/>
        <v>0.22642387862345889</v>
      </c>
    </row>
    <row r="112" spans="2:48" x14ac:dyDescent="0.25">
      <c r="B112" s="1">
        <v>10.7</v>
      </c>
      <c r="C112" s="1">
        <v>0.19309999999999999</v>
      </c>
      <c r="D112" s="1">
        <v>1.381</v>
      </c>
      <c r="E112" s="1">
        <v>10.7</v>
      </c>
      <c r="F112" s="1">
        <v>0.19309999999999999</v>
      </c>
      <c r="G112" s="1">
        <v>1.381</v>
      </c>
      <c r="H112" s="1">
        <v>10.7</v>
      </c>
      <c r="I112" s="1">
        <v>0.44819999999999999</v>
      </c>
      <c r="J112" s="1">
        <v>0.73109999999999997</v>
      </c>
      <c r="K112" s="1">
        <v>10.7</v>
      </c>
      <c r="L112" s="1">
        <v>0.1948</v>
      </c>
      <c r="M112" s="1">
        <v>1.5125</v>
      </c>
      <c r="N112" s="1">
        <v>10.7</v>
      </c>
      <c r="O112" s="1">
        <v>0.18959999999999999</v>
      </c>
      <c r="P112" s="1">
        <v>2.5886999999999998</v>
      </c>
      <c r="Q112" s="1">
        <v>10.7</v>
      </c>
      <c r="R112" s="1">
        <v>0.47370000000000001</v>
      </c>
      <c r="S112" s="1">
        <v>0.86240000000000006</v>
      </c>
      <c r="T112" s="5">
        <f t="shared" si="10"/>
        <v>0.28208333333333335</v>
      </c>
      <c r="U112" s="5">
        <f t="shared" si="11"/>
        <v>1409.4500000000003</v>
      </c>
      <c r="V112" s="5">
        <f t="shared" si="14"/>
        <v>5.5387885071820229</v>
      </c>
      <c r="W112" s="5">
        <f t="shared" si="15"/>
        <v>7.6238738738738741E-3</v>
      </c>
      <c r="X112" s="5">
        <f t="shared" si="16"/>
        <v>0.72650578942062571</v>
      </c>
      <c r="Z112" s="1">
        <v>10.7</v>
      </c>
      <c r="AA112" s="1">
        <v>0.65529999999999999</v>
      </c>
      <c r="AB112" s="1">
        <v>0.93579999999999997</v>
      </c>
      <c r="AC112" s="1">
        <v>10.7</v>
      </c>
      <c r="AD112" s="1">
        <v>0.5353</v>
      </c>
      <c r="AE112" s="1">
        <v>0.80189999999999995</v>
      </c>
      <c r="AF112" s="1">
        <v>10.7</v>
      </c>
      <c r="AG112" s="1">
        <v>0.5413</v>
      </c>
      <c r="AH112" s="1">
        <v>1.1521999999999999</v>
      </c>
      <c r="AI112" s="1">
        <v>10.7</v>
      </c>
      <c r="AJ112" s="1">
        <v>0.73599999999999999</v>
      </c>
      <c r="AK112" s="1">
        <v>0.94420000000000004</v>
      </c>
      <c r="AL112" s="1">
        <v>10.7</v>
      </c>
      <c r="AM112" s="1">
        <v>0.26640000000000003</v>
      </c>
      <c r="AN112" s="1">
        <v>0.11550000000000001</v>
      </c>
      <c r="AO112" s="1">
        <v>10.7</v>
      </c>
      <c r="AP112" s="1">
        <v>0.39579999999999999</v>
      </c>
      <c r="AQ112" s="1">
        <v>0.96899999999999997</v>
      </c>
      <c r="AR112" s="5">
        <f t="shared" si="12"/>
        <v>0.52168333333333339</v>
      </c>
      <c r="AS112" s="5">
        <f t="shared" si="13"/>
        <v>819.76666666666665</v>
      </c>
      <c r="AT112" s="5">
        <f t="shared" si="17"/>
        <v>3.2214794365917547</v>
      </c>
      <c r="AU112" s="5">
        <f t="shared" si="18"/>
        <v>1.4099549549549551E-2</v>
      </c>
      <c r="AV112" s="5">
        <f t="shared" si="19"/>
        <v>0.22848101815385113</v>
      </c>
    </row>
    <row r="113" spans="2:48" x14ac:dyDescent="0.25">
      <c r="B113" s="1">
        <v>10.8</v>
      </c>
      <c r="C113" s="1">
        <v>0.1948</v>
      </c>
      <c r="D113" s="1">
        <v>1.395</v>
      </c>
      <c r="E113" s="1">
        <v>10.8</v>
      </c>
      <c r="F113" s="1">
        <v>0.1948</v>
      </c>
      <c r="G113" s="1">
        <v>1.395</v>
      </c>
      <c r="H113" s="1">
        <v>10.8</v>
      </c>
      <c r="I113" s="1">
        <v>0.45029999999999998</v>
      </c>
      <c r="J113" s="1">
        <v>0.74339999999999995</v>
      </c>
      <c r="K113" s="1">
        <v>10.8</v>
      </c>
      <c r="L113" s="1">
        <v>0.1963</v>
      </c>
      <c r="M113" s="1">
        <v>1.5308999999999999</v>
      </c>
      <c r="N113" s="1">
        <v>10.8</v>
      </c>
      <c r="O113" s="1">
        <v>0.19120000000000001</v>
      </c>
      <c r="P113" s="1">
        <v>2.6154999999999999</v>
      </c>
      <c r="Q113" s="1">
        <v>10.8</v>
      </c>
      <c r="R113" s="1">
        <v>0.4753</v>
      </c>
      <c r="S113" s="1">
        <v>0.87490000000000001</v>
      </c>
      <c r="T113" s="5">
        <f t="shared" si="10"/>
        <v>0.28378333333333333</v>
      </c>
      <c r="U113" s="5">
        <f t="shared" si="11"/>
        <v>1425.7833333333331</v>
      </c>
      <c r="V113" s="5">
        <f t="shared" si="14"/>
        <v>5.6029744513096169</v>
      </c>
      <c r="W113" s="5">
        <f t="shared" si="15"/>
        <v>7.6698198198198201E-3</v>
      </c>
      <c r="X113" s="5">
        <f t="shared" si="16"/>
        <v>0.73052230468710577</v>
      </c>
      <c r="Z113" s="1">
        <v>10.8</v>
      </c>
      <c r="AA113" s="1">
        <v>0.65700000000000003</v>
      </c>
      <c r="AB113" s="1">
        <v>0.95399999999999996</v>
      </c>
      <c r="AC113" s="1">
        <v>10.8</v>
      </c>
      <c r="AD113" s="1">
        <v>0.53710000000000002</v>
      </c>
      <c r="AE113" s="1">
        <v>0.81410000000000005</v>
      </c>
      <c r="AF113" s="1">
        <v>10.8</v>
      </c>
      <c r="AG113" s="1">
        <v>0.54300000000000004</v>
      </c>
      <c r="AH113" s="1">
        <v>1.1693</v>
      </c>
      <c r="AI113" s="1">
        <v>10.8</v>
      </c>
      <c r="AJ113" s="1">
        <v>0.7379</v>
      </c>
      <c r="AK113" s="1">
        <v>0.95730000000000004</v>
      </c>
      <c r="AL113" s="1">
        <v>10.8</v>
      </c>
      <c r="AM113" s="1">
        <v>0.26819999999999999</v>
      </c>
      <c r="AN113" s="1">
        <v>0.1176</v>
      </c>
      <c r="AO113" s="1">
        <v>10.8</v>
      </c>
      <c r="AP113" s="1">
        <v>0.39779999999999999</v>
      </c>
      <c r="AQ113" s="1">
        <v>0.98650000000000004</v>
      </c>
      <c r="AR113" s="5">
        <f t="shared" si="12"/>
        <v>0.52350000000000019</v>
      </c>
      <c r="AS113" s="5">
        <f t="shared" si="13"/>
        <v>833.13333333333355</v>
      </c>
      <c r="AT113" s="5">
        <f t="shared" si="17"/>
        <v>3.2740071173982166</v>
      </c>
      <c r="AU113" s="5">
        <f t="shared" si="18"/>
        <v>1.4148648648648654E-2</v>
      </c>
      <c r="AV113" s="5">
        <f t="shared" si="19"/>
        <v>0.23140069406634953</v>
      </c>
    </row>
    <row r="114" spans="2:48" x14ac:dyDescent="0.25">
      <c r="B114" s="1">
        <v>10.9</v>
      </c>
      <c r="C114" s="1">
        <v>0.1963</v>
      </c>
      <c r="D114" s="1">
        <v>1.4124000000000001</v>
      </c>
      <c r="E114" s="1">
        <v>10.9</v>
      </c>
      <c r="F114" s="1">
        <v>0.1963</v>
      </c>
      <c r="G114" s="1">
        <v>1.4124000000000001</v>
      </c>
      <c r="H114" s="1">
        <v>10.9</v>
      </c>
      <c r="I114" s="1">
        <v>0.4516</v>
      </c>
      <c r="J114" s="1">
        <v>0.75209999999999999</v>
      </c>
      <c r="K114" s="1">
        <v>10.9</v>
      </c>
      <c r="L114" s="1">
        <v>0.19819999999999999</v>
      </c>
      <c r="M114" s="1">
        <v>1.5541</v>
      </c>
      <c r="N114" s="1">
        <v>10.9</v>
      </c>
      <c r="O114" s="1">
        <v>0.19289999999999999</v>
      </c>
      <c r="P114" s="1">
        <v>2.6535000000000002</v>
      </c>
      <c r="Q114" s="1">
        <v>10.9</v>
      </c>
      <c r="R114" s="1">
        <v>0.47710000000000002</v>
      </c>
      <c r="S114" s="1">
        <v>0.88500000000000001</v>
      </c>
      <c r="T114" s="5">
        <f t="shared" si="10"/>
        <v>0.28540000000000004</v>
      </c>
      <c r="U114" s="5">
        <f t="shared" si="11"/>
        <v>1444.9166666666667</v>
      </c>
      <c r="V114" s="5">
        <f t="shared" si="14"/>
        <v>5.6781637001448013</v>
      </c>
      <c r="W114" s="5">
        <f t="shared" si="15"/>
        <v>7.7135135135135147E-3</v>
      </c>
      <c r="X114" s="5">
        <f t="shared" si="16"/>
        <v>0.73613194430748996</v>
      </c>
      <c r="Z114" s="1">
        <v>10.9</v>
      </c>
      <c r="AA114" s="1">
        <v>0.65859999999999996</v>
      </c>
      <c r="AB114" s="1">
        <v>0.96379999999999999</v>
      </c>
      <c r="AC114" s="1">
        <v>10.9</v>
      </c>
      <c r="AD114" s="1">
        <v>0.53879999999999995</v>
      </c>
      <c r="AE114" s="1">
        <v>0.82340000000000002</v>
      </c>
      <c r="AF114" s="1">
        <v>10.9</v>
      </c>
      <c r="AG114" s="1">
        <v>0.5444</v>
      </c>
      <c r="AH114" s="1">
        <v>1.1816</v>
      </c>
      <c r="AI114" s="1">
        <v>10.9</v>
      </c>
      <c r="AJ114" s="1">
        <v>0.73939999999999995</v>
      </c>
      <c r="AK114" s="1">
        <v>0.96940000000000004</v>
      </c>
      <c r="AL114" s="1">
        <v>10.9</v>
      </c>
      <c r="AM114" s="1">
        <v>0.26960000000000001</v>
      </c>
      <c r="AN114" s="1">
        <v>0.1181</v>
      </c>
      <c r="AO114" s="1">
        <v>10.9</v>
      </c>
      <c r="AP114" s="1">
        <v>0.39929999999999999</v>
      </c>
      <c r="AQ114" s="1">
        <v>0.99790000000000001</v>
      </c>
      <c r="AR114" s="5">
        <f t="shared" si="12"/>
        <v>0.52501666666666669</v>
      </c>
      <c r="AS114" s="5">
        <f t="shared" si="13"/>
        <v>842.36666666666656</v>
      </c>
      <c r="AT114" s="5">
        <f t="shared" si="17"/>
        <v>3.3102918245887136</v>
      </c>
      <c r="AU114" s="5">
        <f t="shared" si="18"/>
        <v>1.418963963963964E-2</v>
      </c>
      <c r="AV114" s="5">
        <f t="shared" si="19"/>
        <v>0.23328935115034266</v>
      </c>
    </row>
    <row r="115" spans="2:48" x14ac:dyDescent="0.25">
      <c r="B115" s="1">
        <v>11</v>
      </c>
      <c r="C115" s="1">
        <v>0.19819999999999999</v>
      </c>
      <c r="D115" s="1">
        <v>1.4325000000000001</v>
      </c>
      <c r="E115" s="1">
        <v>11</v>
      </c>
      <c r="F115" s="1">
        <v>0.19819999999999999</v>
      </c>
      <c r="G115" s="1">
        <v>1.4325000000000001</v>
      </c>
      <c r="H115" s="1">
        <v>11</v>
      </c>
      <c r="I115" s="1">
        <v>0.4536</v>
      </c>
      <c r="J115" s="1">
        <v>0.76559999999999995</v>
      </c>
      <c r="K115" s="1">
        <v>11</v>
      </c>
      <c r="L115" s="1">
        <v>0.1996</v>
      </c>
      <c r="M115" s="1">
        <v>1.5689</v>
      </c>
      <c r="N115" s="1">
        <v>11</v>
      </c>
      <c r="O115" s="1">
        <v>0.19470000000000001</v>
      </c>
      <c r="P115" s="1">
        <v>2.6833999999999998</v>
      </c>
      <c r="Q115" s="1">
        <v>11</v>
      </c>
      <c r="R115" s="1">
        <v>0.47860000000000003</v>
      </c>
      <c r="S115" s="1">
        <v>0.89710000000000001</v>
      </c>
      <c r="T115" s="5">
        <f t="shared" si="10"/>
        <v>0.28715000000000002</v>
      </c>
      <c r="U115" s="5">
        <f t="shared" si="11"/>
        <v>1463.3333333333335</v>
      </c>
      <c r="V115" s="5">
        <f t="shared" si="14"/>
        <v>5.7505366269417335</v>
      </c>
      <c r="W115" s="5">
        <f t="shared" si="15"/>
        <v>7.7608108108108117E-3</v>
      </c>
      <c r="X115" s="5">
        <f t="shared" si="16"/>
        <v>0.7409711133443988</v>
      </c>
      <c r="Z115" s="1">
        <v>11</v>
      </c>
      <c r="AA115" s="1">
        <v>0.6603</v>
      </c>
      <c r="AB115" s="1">
        <v>0.98</v>
      </c>
      <c r="AC115" s="1">
        <v>11</v>
      </c>
      <c r="AD115" s="1">
        <v>0.54039999999999999</v>
      </c>
      <c r="AE115" s="1">
        <v>0.83430000000000004</v>
      </c>
      <c r="AF115" s="1">
        <v>11</v>
      </c>
      <c r="AG115" s="1">
        <v>0.54659999999999997</v>
      </c>
      <c r="AH115" s="1">
        <v>1.2047000000000001</v>
      </c>
      <c r="AI115" s="1">
        <v>11</v>
      </c>
      <c r="AJ115" s="1">
        <v>0.74129999999999996</v>
      </c>
      <c r="AK115" s="1">
        <v>0.98340000000000005</v>
      </c>
      <c r="AL115" s="1">
        <v>11</v>
      </c>
      <c r="AM115" s="1">
        <v>0.27160000000000001</v>
      </c>
      <c r="AN115" s="1">
        <v>0.1203</v>
      </c>
      <c r="AO115" s="1">
        <v>11</v>
      </c>
      <c r="AP115" s="1">
        <v>0.40110000000000001</v>
      </c>
      <c r="AQ115" s="1">
        <v>1.0144</v>
      </c>
      <c r="AR115" s="5">
        <f t="shared" si="12"/>
        <v>0.52688333333333326</v>
      </c>
      <c r="AS115" s="5">
        <f t="shared" si="13"/>
        <v>856.18333333333339</v>
      </c>
      <c r="AT115" s="5">
        <f t="shared" si="17"/>
        <v>3.3645878936517515</v>
      </c>
      <c r="AU115" s="5">
        <f t="shared" si="18"/>
        <v>1.4240090090090089E-2</v>
      </c>
      <c r="AV115" s="5">
        <f t="shared" si="19"/>
        <v>0.23627574491212125</v>
      </c>
    </row>
    <row r="116" spans="2:48" x14ac:dyDescent="0.25">
      <c r="B116" s="1">
        <v>11.1</v>
      </c>
      <c r="C116" s="1">
        <v>0.19969999999999999</v>
      </c>
      <c r="D116" s="1">
        <v>1.4470000000000001</v>
      </c>
      <c r="E116" s="1">
        <v>11.1</v>
      </c>
      <c r="F116" s="1">
        <v>0.19969999999999999</v>
      </c>
      <c r="G116" s="1">
        <v>1.4470000000000001</v>
      </c>
      <c r="H116" s="1">
        <v>11.1</v>
      </c>
      <c r="I116" s="1">
        <v>0.4551</v>
      </c>
      <c r="J116" s="1">
        <v>0.77470000000000006</v>
      </c>
      <c r="K116" s="1">
        <v>11.1</v>
      </c>
      <c r="L116" s="1">
        <v>0.20119999999999999</v>
      </c>
      <c r="M116" s="1">
        <v>1.5893999999999999</v>
      </c>
      <c r="N116" s="1">
        <v>11.1</v>
      </c>
      <c r="O116" s="1">
        <v>0.1963</v>
      </c>
      <c r="P116" s="1">
        <v>2.7223999999999999</v>
      </c>
      <c r="Q116" s="1">
        <v>11.1</v>
      </c>
      <c r="R116" s="1">
        <v>0.48039999999999999</v>
      </c>
      <c r="S116" s="1">
        <v>0.90910000000000002</v>
      </c>
      <c r="T116" s="5">
        <f t="shared" si="10"/>
        <v>0.28873333333333334</v>
      </c>
      <c r="U116" s="5">
        <f t="shared" si="11"/>
        <v>1481.6000000000004</v>
      </c>
      <c r="V116" s="5">
        <f t="shared" si="14"/>
        <v>5.8223200909864739</v>
      </c>
      <c r="W116" s="5">
        <f t="shared" si="15"/>
        <v>7.8036036036036038E-3</v>
      </c>
      <c r="X116" s="5">
        <f t="shared" si="16"/>
        <v>0.74610659212595087</v>
      </c>
      <c r="Z116" s="1">
        <v>11.1</v>
      </c>
      <c r="AA116" s="1">
        <v>0.66210000000000002</v>
      </c>
      <c r="AB116" s="1">
        <v>0.99380000000000002</v>
      </c>
      <c r="AC116" s="1">
        <v>11.1</v>
      </c>
      <c r="AD116" s="1">
        <v>0.5423</v>
      </c>
      <c r="AE116" s="1">
        <v>0.84509999999999996</v>
      </c>
      <c r="AF116" s="1">
        <v>11.1</v>
      </c>
      <c r="AG116" s="1">
        <v>0.54790000000000005</v>
      </c>
      <c r="AH116" s="1">
        <v>1.214</v>
      </c>
      <c r="AI116" s="1">
        <v>11.1</v>
      </c>
      <c r="AJ116" s="1">
        <v>0.74270000000000003</v>
      </c>
      <c r="AK116" s="1">
        <v>0.99419999999999997</v>
      </c>
      <c r="AL116" s="1">
        <v>11.1</v>
      </c>
      <c r="AM116" s="1">
        <v>0.27300000000000002</v>
      </c>
      <c r="AN116" s="1">
        <v>0.1208</v>
      </c>
      <c r="AO116" s="1">
        <v>11.1</v>
      </c>
      <c r="AP116" s="1">
        <v>0.40260000000000001</v>
      </c>
      <c r="AQ116" s="1">
        <v>1.0261</v>
      </c>
      <c r="AR116" s="5">
        <f t="shared" si="12"/>
        <v>0.52843333333333342</v>
      </c>
      <c r="AS116" s="5">
        <f t="shared" si="13"/>
        <v>865.66666666666686</v>
      </c>
      <c r="AT116" s="5">
        <f t="shared" si="17"/>
        <v>3.4018550387625703</v>
      </c>
      <c r="AU116" s="5">
        <f t="shared" si="18"/>
        <v>1.4281981981981984E-2</v>
      </c>
      <c r="AV116" s="5">
        <f t="shared" si="19"/>
        <v>0.23819208307742715</v>
      </c>
    </row>
    <row r="117" spans="2:48" x14ac:dyDescent="0.25">
      <c r="B117" s="1">
        <v>11.2</v>
      </c>
      <c r="C117" s="1">
        <v>0.2016</v>
      </c>
      <c r="D117" s="1">
        <v>1.4682999999999999</v>
      </c>
      <c r="E117" s="1">
        <v>11.2</v>
      </c>
      <c r="F117" s="1">
        <v>0.2016</v>
      </c>
      <c r="G117" s="1">
        <v>1.4682999999999999</v>
      </c>
      <c r="H117" s="1">
        <v>11.2</v>
      </c>
      <c r="I117" s="1">
        <v>0.45679999999999998</v>
      </c>
      <c r="J117" s="1">
        <v>0.78690000000000004</v>
      </c>
      <c r="K117" s="1">
        <v>11.2</v>
      </c>
      <c r="L117" s="1">
        <v>0.20280000000000001</v>
      </c>
      <c r="M117" s="1">
        <v>1.6052999999999999</v>
      </c>
      <c r="N117" s="1">
        <v>11.2</v>
      </c>
      <c r="O117" s="1">
        <v>0.19819999999999999</v>
      </c>
      <c r="P117" s="1">
        <v>2.7606000000000002</v>
      </c>
      <c r="Q117" s="1">
        <v>11.2</v>
      </c>
      <c r="R117" s="1">
        <v>0.4819</v>
      </c>
      <c r="S117" s="1">
        <v>0.91869999999999996</v>
      </c>
      <c r="T117" s="5">
        <f t="shared" si="10"/>
        <v>0.29048333333333332</v>
      </c>
      <c r="U117" s="5">
        <f t="shared" si="11"/>
        <v>1501.3500000000001</v>
      </c>
      <c r="V117" s="5">
        <f t="shared" si="14"/>
        <v>5.8999326866917805</v>
      </c>
      <c r="W117" s="5">
        <f t="shared" si="15"/>
        <v>7.8509009009009E-3</v>
      </c>
      <c r="X117" s="5">
        <f t="shared" si="16"/>
        <v>0.75149753654574303</v>
      </c>
      <c r="Z117" s="1">
        <v>11.2</v>
      </c>
      <c r="AA117" s="1">
        <v>0.66359999999999997</v>
      </c>
      <c r="AB117" s="1">
        <v>1.0055000000000001</v>
      </c>
      <c r="AC117" s="1">
        <v>11.2</v>
      </c>
      <c r="AD117" s="1">
        <v>0.54359999999999997</v>
      </c>
      <c r="AE117" s="1">
        <v>0.85470000000000002</v>
      </c>
      <c r="AF117" s="1">
        <v>11.2</v>
      </c>
      <c r="AG117" s="1">
        <v>0.54979999999999996</v>
      </c>
      <c r="AH117" s="1">
        <v>1.2357</v>
      </c>
      <c r="AI117" s="1">
        <v>11.2</v>
      </c>
      <c r="AJ117" s="1">
        <v>0.74439999999999995</v>
      </c>
      <c r="AK117" s="1">
        <v>1.0084</v>
      </c>
      <c r="AL117" s="1">
        <v>11.2</v>
      </c>
      <c r="AM117" s="1">
        <v>0.27489999999999998</v>
      </c>
      <c r="AN117" s="1">
        <v>0.1229</v>
      </c>
      <c r="AO117" s="1">
        <v>11.2</v>
      </c>
      <c r="AP117" s="1">
        <v>0.4042</v>
      </c>
      <c r="AQ117" s="1">
        <v>1.0403</v>
      </c>
      <c r="AR117" s="5">
        <f t="shared" si="12"/>
        <v>0.53008333333333324</v>
      </c>
      <c r="AS117" s="5">
        <f t="shared" si="13"/>
        <v>877.91666666666663</v>
      </c>
      <c r="AT117" s="5">
        <f t="shared" si="17"/>
        <v>3.4499944968582663</v>
      </c>
      <c r="AU117" s="5">
        <f t="shared" si="18"/>
        <v>1.4326576576576574E-2</v>
      </c>
      <c r="AV117" s="5">
        <f t="shared" si="19"/>
        <v>0.24081080908741875</v>
      </c>
    </row>
    <row r="118" spans="2:48" x14ac:dyDescent="0.25">
      <c r="B118" s="1">
        <v>11.3</v>
      </c>
      <c r="C118" s="1">
        <v>0.2031</v>
      </c>
      <c r="D118" s="1">
        <v>1.4831000000000001</v>
      </c>
      <c r="E118" s="1">
        <v>11.3</v>
      </c>
      <c r="F118" s="1">
        <v>0.2031</v>
      </c>
      <c r="G118" s="1">
        <v>1.4831000000000001</v>
      </c>
      <c r="H118" s="1">
        <v>11.3</v>
      </c>
      <c r="I118" s="1">
        <v>0.45860000000000001</v>
      </c>
      <c r="J118" s="1">
        <v>0.79679999999999995</v>
      </c>
      <c r="K118" s="1">
        <v>11.3</v>
      </c>
      <c r="L118" s="1">
        <v>0.2046</v>
      </c>
      <c r="M118" s="1">
        <v>1.6288</v>
      </c>
      <c r="N118" s="1">
        <v>11.3</v>
      </c>
      <c r="O118" s="1">
        <v>0.1996</v>
      </c>
      <c r="P118" s="1">
        <v>2.7884000000000002</v>
      </c>
      <c r="Q118" s="1">
        <v>11.3</v>
      </c>
      <c r="R118" s="1">
        <v>0.48359999999999997</v>
      </c>
      <c r="S118" s="1">
        <v>0.93120000000000003</v>
      </c>
      <c r="T118" s="5">
        <f t="shared" si="10"/>
        <v>0.29209999999999997</v>
      </c>
      <c r="U118" s="5">
        <f t="shared" si="11"/>
        <v>1518.5666666666666</v>
      </c>
      <c r="V118" s="5">
        <f t="shared" si="14"/>
        <v>5.9675899114711735</v>
      </c>
      <c r="W118" s="5">
        <f t="shared" si="15"/>
        <v>7.8945945945945936E-3</v>
      </c>
      <c r="X118" s="5">
        <f t="shared" si="16"/>
        <v>0.75590834208980984</v>
      </c>
      <c r="Z118" s="1">
        <v>11.3</v>
      </c>
      <c r="AA118" s="1">
        <v>0.66539999999999999</v>
      </c>
      <c r="AB118" s="1">
        <v>1.0208999999999999</v>
      </c>
      <c r="AC118" s="1">
        <v>11.3</v>
      </c>
      <c r="AD118" s="1">
        <v>0.5454</v>
      </c>
      <c r="AE118" s="1">
        <v>0.86570000000000003</v>
      </c>
      <c r="AF118" s="1">
        <v>11.3</v>
      </c>
      <c r="AG118" s="1">
        <v>0.5514</v>
      </c>
      <c r="AH118" s="1">
        <v>1.2487999999999999</v>
      </c>
      <c r="AI118" s="1">
        <v>11.3</v>
      </c>
      <c r="AJ118" s="1">
        <v>0.74609999999999999</v>
      </c>
      <c r="AK118" s="1">
        <v>1.0198</v>
      </c>
      <c r="AL118" s="1">
        <v>11.3</v>
      </c>
      <c r="AM118" s="1">
        <v>0.27660000000000001</v>
      </c>
      <c r="AN118" s="1">
        <v>0.12429999999999999</v>
      </c>
      <c r="AO118" s="1">
        <v>11.3</v>
      </c>
      <c r="AP118" s="1">
        <v>0.40610000000000002</v>
      </c>
      <c r="AQ118" s="1">
        <v>1.0556000000000001</v>
      </c>
      <c r="AR118" s="5">
        <f t="shared" si="12"/>
        <v>0.53183333333333338</v>
      </c>
      <c r="AS118" s="5">
        <f t="shared" si="13"/>
        <v>889.18333333333328</v>
      </c>
      <c r="AT118" s="5">
        <f t="shared" si="17"/>
        <v>3.4942696991340365</v>
      </c>
      <c r="AU118" s="5">
        <f t="shared" si="18"/>
        <v>1.4373873873873875E-2</v>
      </c>
      <c r="AV118" s="5">
        <f t="shared" si="19"/>
        <v>0.24309867540199187</v>
      </c>
    </row>
    <row r="119" spans="2:48" x14ac:dyDescent="0.25">
      <c r="B119" s="1">
        <v>11.4</v>
      </c>
      <c r="C119" s="1">
        <v>0.2049</v>
      </c>
      <c r="D119" s="1">
        <v>1.5031000000000001</v>
      </c>
      <c r="E119" s="1">
        <v>11.4</v>
      </c>
      <c r="F119" s="1">
        <v>0.2049</v>
      </c>
      <c r="G119" s="1">
        <v>1.5031000000000001</v>
      </c>
      <c r="H119" s="1">
        <v>11.4</v>
      </c>
      <c r="I119" s="1">
        <v>0.46010000000000001</v>
      </c>
      <c r="J119" s="1">
        <v>0.80800000000000005</v>
      </c>
      <c r="K119" s="1">
        <v>11.4</v>
      </c>
      <c r="L119" s="1">
        <v>0.2064</v>
      </c>
      <c r="M119" s="1">
        <v>1.6482000000000001</v>
      </c>
      <c r="N119" s="1">
        <v>11.4</v>
      </c>
      <c r="O119" s="1">
        <v>0.20130000000000001</v>
      </c>
      <c r="P119" s="1">
        <v>2.8262999999999998</v>
      </c>
      <c r="Q119" s="1">
        <v>11.4</v>
      </c>
      <c r="R119" s="1">
        <v>0.48530000000000001</v>
      </c>
      <c r="S119" s="1">
        <v>0.94059999999999999</v>
      </c>
      <c r="T119" s="5">
        <f t="shared" si="10"/>
        <v>0.29381666666666667</v>
      </c>
      <c r="U119" s="5">
        <f t="shared" si="11"/>
        <v>1538.2166666666667</v>
      </c>
      <c r="V119" s="5">
        <f t="shared" si="14"/>
        <v>6.0448095320083528</v>
      </c>
      <c r="W119" s="5">
        <f t="shared" si="15"/>
        <v>7.9409909909909909E-3</v>
      </c>
      <c r="X119" s="5">
        <f t="shared" si="16"/>
        <v>0.76121601685056128</v>
      </c>
      <c r="Z119" s="1">
        <v>11.4</v>
      </c>
      <c r="AA119" s="1">
        <v>0.66679999999999995</v>
      </c>
      <c r="AB119" s="1">
        <v>1.0321</v>
      </c>
      <c r="AC119" s="1">
        <v>11.4</v>
      </c>
      <c r="AD119" s="1">
        <v>0.54690000000000005</v>
      </c>
      <c r="AE119" s="1">
        <v>0.87470000000000003</v>
      </c>
      <c r="AF119" s="1">
        <v>11.4</v>
      </c>
      <c r="AG119" s="1">
        <v>0.55300000000000005</v>
      </c>
      <c r="AH119" s="1">
        <v>1.2658</v>
      </c>
      <c r="AI119" s="1">
        <v>11.4</v>
      </c>
      <c r="AJ119" s="1">
        <v>0.74760000000000004</v>
      </c>
      <c r="AK119" s="1">
        <v>1.0341</v>
      </c>
      <c r="AL119" s="1">
        <v>11.4</v>
      </c>
      <c r="AM119" s="1">
        <v>0.27810000000000001</v>
      </c>
      <c r="AN119" s="1">
        <v>0.12540000000000001</v>
      </c>
      <c r="AO119" s="1">
        <v>11.4</v>
      </c>
      <c r="AP119" s="1">
        <v>0.40739999999999998</v>
      </c>
      <c r="AQ119" s="1">
        <v>1.0679000000000001</v>
      </c>
      <c r="AR119" s="5">
        <f t="shared" si="12"/>
        <v>0.53330000000000011</v>
      </c>
      <c r="AS119" s="5">
        <f t="shared" si="13"/>
        <v>899.99999999999989</v>
      </c>
      <c r="AT119" s="5">
        <f t="shared" si="17"/>
        <v>3.5367765131532294</v>
      </c>
      <c r="AU119" s="5">
        <f t="shared" si="18"/>
        <v>1.4413513513513516E-2</v>
      </c>
      <c r="AV119" s="5">
        <f t="shared" si="19"/>
        <v>0.24537920680043027</v>
      </c>
    </row>
    <row r="120" spans="2:48" x14ac:dyDescent="0.25">
      <c r="B120" s="1">
        <v>11.5</v>
      </c>
      <c r="C120" s="1">
        <v>0.20649999999999999</v>
      </c>
      <c r="D120" s="1">
        <v>1.5173000000000001</v>
      </c>
      <c r="E120" s="1">
        <v>11.5</v>
      </c>
      <c r="F120" s="1">
        <v>0.20649999999999999</v>
      </c>
      <c r="G120" s="1">
        <v>1.5173000000000001</v>
      </c>
      <c r="H120" s="1">
        <v>11.5</v>
      </c>
      <c r="I120" s="1">
        <v>0.46200000000000002</v>
      </c>
      <c r="J120" s="1">
        <v>0.8196</v>
      </c>
      <c r="K120" s="1">
        <v>11.5</v>
      </c>
      <c r="L120" s="1">
        <v>0.20799999999999999</v>
      </c>
      <c r="M120" s="1">
        <v>1.6680999999999999</v>
      </c>
      <c r="N120" s="1">
        <v>11.5</v>
      </c>
      <c r="O120" s="1">
        <v>0.20280000000000001</v>
      </c>
      <c r="P120" s="1">
        <v>2.8519000000000001</v>
      </c>
      <c r="Q120" s="1">
        <v>11.5</v>
      </c>
      <c r="R120" s="1">
        <v>0.4869</v>
      </c>
      <c r="S120" s="1">
        <v>0.95430000000000004</v>
      </c>
      <c r="T120" s="5">
        <f t="shared" si="10"/>
        <v>0.29544999999999999</v>
      </c>
      <c r="U120" s="5">
        <f t="shared" si="11"/>
        <v>1554.75</v>
      </c>
      <c r="V120" s="5">
        <f t="shared" si="14"/>
        <v>6.109781426472205</v>
      </c>
      <c r="W120" s="5">
        <f t="shared" si="15"/>
        <v>7.9851351351351348E-3</v>
      </c>
      <c r="X120" s="5">
        <f t="shared" si="16"/>
        <v>0.76514439932127809</v>
      </c>
      <c r="Z120" s="1">
        <v>11.5</v>
      </c>
      <c r="AA120" s="1">
        <v>0.66859999999999997</v>
      </c>
      <c r="AB120" s="1">
        <v>1.0499000000000001</v>
      </c>
      <c r="AC120" s="1">
        <v>11.5</v>
      </c>
      <c r="AD120" s="1">
        <v>0.54879999999999995</v>
      </c>
      <c r="AE120" s="1">
        <v>0.8881</v>
      </c>
      <c r="AF120" s="1">
        <v>11.5</v>
      </c>
      <c r="AG120" s="1">
        <v>0.55469999999999997</v>
      </c>
      <c r="AH120" s="1">
        <v>1.2806</v>
      </c>
      <c r="AI120" s="1">
        <v>11.5</v>
      </c>
      <c r="AJ120" s="1">
        <v>0.74939999999999996</v>
      </c>
      <c r="AK120" s="1">
        <v>1.0459000000000001</v>
      </c>
      <c r="AL120" s="1">
        <v>11.5</v>
      </c>
      <c r="AM120" s="1">
        <v>0.27979999999999999</v>
      </c>
      <c r="AN120" s="1">
        <v>0.12720000000000001</v>
      </c>
      <c r="AO120" s="1">
        <v>11.5</v>
      </c>
      <c r="AP120" s="1">
        <v>0.40939999999999999</v>
      </c>
      <c r="AQ120" s="1">
        <v>1.0849</v>
      </c>
      <c r="AR120" s="5">
        <f t="shared" si="12"/>
        <v>0.53511666666666668</v>
      </c>
      <c r="AS120" s="5">
        <f t="shared" si="13"/>
        <v>912.76666666666677</v>
      </c>
      <c r="AT120" s="5">
        <f t="shared" si="17"/>
        <v>3.5869463429509225</v>
      </c>
      <c r="AU120" s="5">
        <f t="shared" si="18"/>
        <v>1.4462612612612613E-2</v>
      </c>
      <c r="AV120" s="5">
        <f t="shared" si="19"/>
        <v>0.24801510204475807</v>
      </c>
    </row>
    <row r="121" spans="2:48" x14ac:dyDescent="0.25">
      <c r="B121" s="1">
        <v>11.6</v>
      </c>
      <c r="C121" s="1">
        <v>0.20799999999999999</v>
      </c>
      <c r="D121" s="1">
        <v>1.5345</v>
      </c>
      <c r="E121" s="1">
        <v>11.6</v>
      </c>
      <c r="F121" s="1">
        <v>0.20799999999999999</v>
      </c>
      <c r="G121" s="1">
        <v>1.5345</v>
      </c>
      <c r="H121" s="1">
        <v>11.6</v>
      </c>
      <c r="I121" s="1">
        <v>0.46329999999999999</v>
      </c>
      <c r="J121" s="1">
        <v>0.82879999999999998</v>
      </c>
      <c r="K121" s="1">
        <v>11.6</v>
      </c>
      <c r="L121" s="1">
        <v>0.2099</v>
      </c>
      <c r="M121" s="1">
        <v>1.6900999999999999</v>
      </c>
      <c r="N121" s="1">
        <v>11.6</v>
      </c>
      <c r="O121" s="1">
        <v>0.2046</v>
      </c>
      <c r="P121" s="1">
        <v>2.9005999999999998</v>
      </c>
      <c r="Q121" s="1">
        <v>11.6</v>
      </c>
      <c r="R121" s="1">
        <v>0.48859999999999998</v>
      </c>
      <c r="S121" s="1">
        <v>0.9637</v>
      </c>
      <c r="T121" s="5">
        <f t="shared" si="10"/>
        <v>0.29706666666666665</v>
      </c>
      <c r="U121" s="5">
        <f t="shared" si="11"/>
        <v>1575.3666666666666</v>
      </c>
      <c r="V121" s="5">
        <f t="shared" si="14"/>
        <v>6.1907998069679548</v>
      </c>
      <c r="W121" s="5">
        <f t="shared" si="15"/>
        <v>8.0288288288288285E-3</v>
      </c>
      <c r="X121" s="5">
        <f t="shared" si="16"/>
        <v>0.7710713404100572</v>
      </c>
      <c r="Z121" s="1">
        <v>11.6</v>
      </c>
      <c r="AA121" s="1">
        <v>0.67010000000000003</v>
      </c>
      <c r="AB121" s="1">
        <v>1.0586</v>
      </c>
      <c r="AC121" s="1">
        <v>11.6</v>
      </c>
      <c r="AD121" s="1">
        <v>0.55030000000000001</v>
      </c>
      <c r="AE121" s="1">
        <v>0.89659999999999995</v>
      </c>
      <c r="AF121" s="1">
        <v>11.6</v>
      </c>
      <c r="AG121" s="1">
        <v>0.55610000000000004</v>
      </c>
      <c r="AH121" s="1">
        <v>1.2964</v>
      </c>
      <c r="AI121" s="1">
        <v>11.6</v>
      </c>
      <c r="AJ121" s="1">
        <v>0.75109999999999999</v>
      </c>
      <c r="AK121" s="1">
        <v>1.0611999999999999</v>
      </c>
      <c r="AL121" s="1">
        <v>11.6</v>
      </c>
      <c r="AM121" s="1">
        <v>0.28120000000000001</v>
      </c>
      <c r="AN121" s="1">
        <v>0.12839999999999999</v>
      </c>
      <c r="AO121" s="1">
        <v>11.6</v>
      </c>
      <c r="AP121" s="1">
        <v>0.41089999999999999</v>
      </c>
      <c r="AQ121" s="1">
        <v>1.0973999999999999</v>
      </c>
      <c r="AR121" s="5">
        <f t="shared" si="12"/>
        <v>0.53661666666666663</v>
      </c>
      <c r="AS121" s="5">
        <f t="shared" si="13"/>
        <v>923.0999999999998</v>
      </c>
      <c r="AT121" s="5">
        <f t="shared" si="17"/>
        <v>3.6275537769908288</v>
      </c>
      <c r="AU121" s="5">
        <f t="shared" si="18"/>
        <v>1.4503153153153153E-2</v>
      </c>
      <c r="AV121" s="5">
        <f t="shared" si="19"/>
        <v>0.25012173136999222</v>
      </c>
    </row>
    <row r="122" spans="2:48" x14ac:dyDescent="0.25">
      <c r="B122" s="1">
        <v>11.7</v>
      </c>
      <c r="C122" s="1">
        <v>0.20979999999999999</v>
      </c>
      <c r="D122" s="1">
        <v>1.5525</v>
      </c>
      <c r="E122" s="1">
        <v>11.7</v>
      </c>
      <c r="F122" s="1">
        <v>0.20979999999999999</v>
      </c>
      <c r="G122" s="1">
        <v>1.5525</v>
      </c>
      <c r="H122" s="1">
        <v>11.7</v>
      </c>
      <c r="I122" s="1">
        <v>0.46529999999999999</v>
      </c>
      <c r="J122" s="1">
        <v>0.84130000000000005</v>
      </c>
      <c r="K122" s="1">
        <v>11.7</v>
      </c>
      <c r="L122" s="1">
        <v>0.2112</v>
      </c>
      <c r="M122" s="1">
        <v>1.7060999999999999</v>
      </c>
      <c r="N122" s="1">
        <v>11.7</v>
      </c>
      <c r="O122" s="1">
        <v>0.20630000000000001</v>
      </c>
      <c r="P122" s="1">
        <v>2.9315000000000002</v>
      </c>
      <c r="Q122" s="1">
        <v>11.7</v>
      </c>
      <c r="R122" s="1">
        <v>0.4904</v>
      </c>
      <c r="S122" s="1">
        <v>0.97819999999999996</v>
      </c>
      <c r="T122" s="5">
        <f t="shared" si="10"/>
        <v>0.29880000000000001</v>
      </c>
      <c r="U122" s="5">
        <f t="shared" si="11"/>
        <v>1593.6833333333332</v>
      </c>
      <c r="V122" s="5">
        <f t="shared" si="14"/>
        <v>6.2627797585967588</v>
      </c>
      <c r="W122" s="5">
        <f t="shared" si="15"/>
        <v>8.075675675675676E-3</v>
      </c>
      <c r="X122" s="5">
        <f t="shared" si="16"/>
        <v>0.77551154975930414</v>
      </c>
      <c r="Z122" s="1">
        <v>11.7</v>
      </c>
      <c r="AA122" s="1">
        <v>0.67210000000000003</v>
      </c>
      <c r="AB122" s="1">
        <v>1.0784</v>
      </c>
      <c r="AC122" s="1">
        <v>11.7</v>
      </c>
      <c r="AD122" s="1">
        <v>0.55210000000000004</v>
      </c>
      <c r="AE122" s="1">
        <v>0.91</v>
      </c>
      <c r="AF122" s="1">
        <v>11.7</v>
      </c>
      <c r="AG122" s="1">
        <v>0.55820000000000003</v>
      </c>
      <c r="AH122" s="1">
        <v>1.3162</v>
      </c>
      <c r="AI122" s="1">
        <v>11.7</v>
      </c>
      <c r="AJ122" s="1">
        <v>0.75290000000000001</v>
      </c>
      <c r="AK122" s="1">
        <v>1.075</v>
      </c>
      <c r="AL122" s="1">
        <v>11.7</v>
      </c>
      <c r="AM122" s="1">
        <v>0.28320000000000001</v>
      </c>
      <c r="AN122" s="1">
        <v>0.13139999999999999</v>
      </c>
      <c r="AO122" s="1">
        <v>11.7</v>
      </c>
      <c r="AP122" s="1">
        <v>0.4128</v>
      </c>
      <c r="AQ122" s="1">
        <v>1.1154999999999999</v>
      </c>
      <c r="AR122" s="5">
        <f t="shared" si="12"/>
        <v>0.53854999999999997</v>
      </c>
      <c r="AS122" s="5">
        <f t="shared" si="13"/>
        <v>937.75</v>
      </c>
      <c r="AT122" s="5">
        <f t="shared" si="17"/>
        <v>3.6851246391216015</v>
      </c>
      <c r="AU122" s="5">
        <f t="shared" si="18"/>
        <v>1.4555405405405404E-2</v>
      </c>
      <c r="AV122" s="5">
        <f t="shared" si="19"/>
        <v>0.25317911363383022</v>
      </c>
    </row>
    <row r="123" spans="2:48" x14ac:dyDescent="0.25">
      <c r="B123" s="1">
        <v>11.8</v>
      </c>
      <c r="C123" s="1">
        <v>0.21129999999999999</v>
      </c>
      <c r="D123" s="1">
        <v>1.5681</v>
      </c>
      <c r="E123" s="1">
        <v>11.8</v>
      </c>
      <c r="F123" s="1">
        <v>0.21129999999999999</v>
      </c>
      <c r="G123" s="1">
        <v>1.5681</v>
      </c>
      <c r="H123" s="1">
        <v>11.8</v>
      </c>
      <c r="I123" s="1">
        <v>0.46679999999999999</v>
      </c>
      <c r="J123" s="1">
        <v>0.85199999999999998</v>
      </c>
      <c r="K123" s="1">
        <v>11.8</v>
      </c>
      <c r="L123" s="1">
        <v>0.21299999999999999</v>
      </c>
      <c r="M123" s="1">
        <v>1.7282</v>
      </c>
      <c r="N123" s="1">
        <v>11.8</v>
      </c>
      <c r="O123" s="1">
        <v>0.20799999999999999</v>
      </c>
      <c r="P123" s="1">
        <v>2.9756999999999998</v>
      </c>
      <c r="Q123" s="1">
        <v>11.8</v>
      </c>
      <c r="R123" s="1">
        <v>0.49220000000000003</v>
      </c>
      <c r="S123" s="1">
        <v>0.99009999999999998</v>
      </c>
      <c r="T123" s="5">
        <f t="shared" si="10"/>
        <v>0.30043333333333333</v>
      </c>
      <c r="U123" s="5">
        <f t="shared" si="11"/>
        <v>1613.6999999999998</v>
      </c>
      <c r="V123" s="5">
        <f t="shared" si="14"/>
        <v>6.3414402880837404</v>
      </c>
      <c r="W123" s="5">
        <f t="shared" si="15"/>
        <v>8.11981981981982E-3</v>
      </c>
      <c r="X123" s="5">
        <f t="shared" si="16"/>
        <v>0.78098288247785996</v>
      </c>
      <c r="Z123" s="1">
        <v>11.8</v>
      </c>
      <c r="AA123" s="1">
        <v>0.67379999999999995</v>
      </c>
      <c r="AB123" s="1">
        <v>1.0911</v>
      </c>
      <c r="AC123" s="1">
        <v>11.8</v>
      </c>
      <c r="AD123" s="1">
        <v>0.55389999999999995</v>
      </c>
      <c r="AE123" s="1">
        <v>0.92120000000000002</v>
      </c>
      <c r="AF123" s="1">
        <v>11.8</v>
      </c>
      <c r="AG123" s="1">
        <v>0.55940000000000001</v>
      </c>
      <c r="AH123" s="1">
        <v>1.3272999999999999</v>
      </c>
      <c r="AI123" s="1">
        <v>11.8</v>
      </c>
      <c r="AJ123" s="1">
        <v>0.75439999999999996</v>
      </c>
      <c r="AK123" s="1">
        <v>1.0862000000000001</v>
      </c>
      <c r="AL123" s="1">
        <v>11.8</v>
      </c>
      <c r="AM123" s="1">
        <v>0.28460000000000002</v>
      </c>
      <c r="AN123" s="1">
        <v>0.13170000000000001</v>
      </c>
      <c r="AO123" s="1">
        <v>11.8</v>
      </c>
      <c r="AP123" s="1">
        <v>0.4143</v>
      </c>
      <c r="AQ123" s="1">
        <v>1.1264000000000001</v>
      </c>
      <c r="AR123" s="5">
        <f t="shared" si="12"/>
        <v>0.54006666666666669</v>
      </c>
      <c r="AS123" s="5">
        <f t="shared" si="13"/>
        <v>947.31666666666672</v>
      </c>
      <c r="AT123" s="5">
        <f t="shared" si="17"/>
        <v>3.7227192635391937</v>
      </c>
      <c r="AU123" s="5">
        <f t="shared" si="18"/>
        <v>1.4596396396396398E-2</v>
      </c>
      <c r="AV123" s="5">
        <f t="shared" si="19"/>
        <v>0.25504372191880659</v>
      </c>
    </row>
    <row r="124" spans="2:48" x14ac:dyDescent="0.25">
      <c r="B124" s="1">
        <v>11.9</v>
      </c>
      <c r="C124" s="1">
        <v>0.2132</v>
      </c>
      <c r="D124" s="1">
        <v>1.5873999999999999</v>
      </c>
      <c r="E124" s="1">
        <v>11.9</v>
      </c>
      <c r="F124" s="1">
        <v>0.2132</v>
      </c>
      <c r="G124" s="1">
        <v>1.5873999999999999</v>
      </c>
      <c r="H124" s="1">
        <v>11.9</v>
      </c>
      <c r="I124" s="1">
        <v>0.46860000000000002</v>
      </c>
      <c r="J124" s="1">
        <v>0.86439999999999995</v>
      </c>
      <c r="K124" s="1">
        <v>11.9</v>
      </c>
      <c r="L124" s="1">
        <v>0.2145</v>
      </c>
      <c r="M124" s="1">
        <v>1.7444</v>
      </c>
      <c r="N124" s="1">
        <v>11.9</v>
      </c>
      <c r="O124" s="1">
        <v>0.2099</v>
      </c>
      <c r="P124" s="1">
        <v>3.0173000000000001</v>
      </c>
      <c r="Q124" s="1">
        <v>11.9</v>
      </c>
      <c r="R124" s="1">
        <v>0.49359999999999998</v>
      </c>
      <c r="S124" s="1">
        <v>0.99970000000000003</v>
      </c>
      <c r="T124" s="5">
        <f t="shared" si="10"/>
        <v>0.30216666666666664</v>
      </c>
      <c r="U124" s="5">
        <f t="shared" si="11"/>
        <v>1633.4333333333336</v>
      </c>
      <c r="V124" s="5">
        <f t="shared" si="14"/>
        <v>6.4189873879276949</v>
      </c>
      <c r="W124" s="5">
        <f t="shared" si="15"/>
        <v>8.1666666666666658E-3</v>
      </c>
      <c r="X124" s="5">
        <f t="shared" si="16"/>
        <v>0.78599845566461579</v>
      </c>
      <c r="Z124" s="1">
        <v>11.9</v>
      </c>
      <c r="AA124" s="1">
        <v>0.67530000000000001</v>
      </c>
      <c r="AB124" s="1">
        <v>1.1044</v>
      </c>
      <c r="AC124" s="1">
        <v>11.9</v>
      </c>
      <c r="AD124" s="1">
        <v>0.5554</v>
      </c>
      <c r="AE124" s="1">
        <v>0.93140000000000001</v>
      </c>
      <c r="AF124" s="1">
        <v>11.9</v>
      </c>
      <c r="AG124" s="1">
        <v>0.56159999999999999</v>
      </c>
      <c r="AH124" s="1">
        <v>1.3501000000000001</v>
      </c>
      <c r="AI124" s="1">
        <v>11.9</v>
      </c>
      <c r="AJ124" s="1">
        <v>0.75609999999999999</v>
      </c>
      <c r="AK124" s="1">
        <v>1.1004</v>
      </c>
      <c r="AL124" s="1">
        <v>11.9</v>
      </c>
      <c r="AM124" s="1">
        <v>0.28649999999999998</v>
      </c>
      <c r="AN124" s="1">
        <v>0.13489999999999999</v>
      </c>
      <c r="AO124" s="1">
        <v>11.9</v>
      </c>
      <c r="AP124" s="1">
        <v>0.41589999999999999</v>
      </c>
      <c r="AQ124" s="1">
        <v>1.1422000000000001</v>
      </c>
      <c r="AR124" s="5">
        <f t="shared" si="12"/>
        <v>0.54180000000000006</v>
      </c>
      <c r="AS124" s="5">
        <f t="shared" si="13"/>
        <v>960.56666666666672</v>
      </c>
      <c r="AT124" s="5">
        <f t="shared" si="17"/>
        <v>3.7747884733161716</v>
      </c>
      <c r="AU124" s="5">
        <f t="shared" si="18"/>
        <v>1.4643243243243245E-2</v>
      </c>
      <c r="AV124" s="5">
        <f t="shared" si="19"/>
        <v>0.25778363512864216</v>
      </c>
    </row>
    <row r="125" spans="2:48" x14ac:dyDescent="0.25">
      <c r="B125" s="1">
        <v>12</v>
      </c>
      <c r="C125" s="1">
        <v>0.21479999999999999</v>
      </c>
      <c r="D125" s="1">
        <v>1.6053999999999999</v>
      </c>
      <c r="E125" s="1">
        <v>12</v>
      </c>
      <c r="F125" s="1">
        <v>0.21479999999999999</v>
      </c>
      <c r="G125" s="1">
        <v>1.6053999999999999</v>
      </c>
      <c r="H125" s="1">
        <v>12</v>
      </c>
      <c r="I125" s="1">
        <v>0.47020000000000001</v>
      </c>
      <c r="J125" s="1">
        <v>0.87390000000000001</v>
      </c>
      <c r="K125" s="1">
        <v>12</v>
      </c>
      <c r="L125" s="1">
        <v>0.21629999999999999</v>
      </c>
      <c r="M125" s="1">
        <v>1.7689999999999999</v>
      </c>
      <c r="N125" s="1">
        <v>12</v>
      </c>
      <c r="O125" s="1">
        <v>0.2112</v>
      </c>
      <c r="P125" s="1">
        <v>3.0491000000000001</v>
      </c>
      <c r="Q125" s="1">
        <v>12</v>
      </c>
      <c r="R125" s="1">
        <v>0.49530000000000002</v>
      </c>
      <c r="S125" s="1">
        <v>1.012</v>
      </c>
      <c r="T125" s="5">
        <f t="shared" si="10"/>
        <v>0.30376666666666668</v>
      </c>
      <c r="U125" s="5">
        <f t="shared" si="11"/>
        <v>1652.4666666666665</v>
      </c>
      <c r="V125" s="5">
        <f t="shared" si="14"/>
        <v>6.4937836615947484</v>
      </c>
      <c r="W125" s="5">
        <f t="shared" si="15"/>
        <v>8.2099099099099109E-3</v>
      </c>
      <c r="X125" s="5">
        <f t="shared" si="16"/>
        <v>0.79096893057941076</v>
      </c>
      <c r="Z125" s="1">
        <v>12</v>
      </c>
      <c r="AA125" s="1">
        <v>0.67700000000000005</v>
      </c>
      <c r="AB125" s="1">
        <v>1.119</v>
      </c>
      <c r="AC125" s="1">
        <v>12</v>
      </c>
      <c r="AD125" s="1">
        <v>0.55710000000000004</v>
      </c>
      <c r="AE125" s="1">
        <v>0.94279999999999997</v>
      </c>
      <c r="AF125" s="1">
        <v>12</v>
      </c>
      <c r="AG125" s="1">
        <v>0.56310000000000004</v>
      </c>
      <c r="AH125" s="1">
        <v>1.3640000000000001</v>
      </c>
      <c r="AI125" s="1">
        <v>12</v>
      </c>
      <c r="AJ125" s="1">
        <v>0.75760000000000005</v>
      </c>
      <c r="AK125" s="1">
        <v>1.1106</v>
      </c>
      <c r="AL125" s="1">
        <v>12</v>
      </c>
      <c r="AM125" s="1">
        <v>0.28820000000000001</v>
      </c>
      <c r="AN125" s="1">
        <v>0.1358</v>
      </c>
      <c r="AO125" s="1">
        <v>12</v>
      </c>
      <c r="AP125" s="1">
        <v>0.41760000000000003</v>
      </c>
      <c r="AQ125" s="1">
        <v>1.1561999999999999</v>
      </c>
      <c r="AR125" s="5">
        <f t="shared" si="12"/>
        <v>0.54343333333333332</v>
      </c>
      <c r="AS125" s="5">
        <f t="shared" si="13"/>
        <v>971.4</v>
      </c>
      <c r="AT125" s="5">
        <f t="shared" si="17"/>
        <v>3.8173607831967193</v>
      </c>
      <c r="AU125" s="5">
        <f t="shared" si="18"/>
        <v>1.4687387387387387E-2</v>
      </c>
      <c r="AV125" s="5">
        <f t="shared" si="19"/>
        <v>0.25990740779907739</v>
      </c>
    </row>
    <row r="126" spans="2:48" x14ac:dyDescent="0.25">
      <c r="B126" s="1">
        <v>12.1</v>
      </c>
      <c r="C126" s="1">
        <v>0.21659999999999999</v>
      </c>
      <c r="D126" s="1">
        <v>1.6221000000000001</v>
      </c>
      <c r="E126" s="1">
        <v>12.1</v>
      </c>
      <c r="F126" s="1">
        <v>0.21659999999999999</v>
      </c>
      <c r="G126" s="1">
        <v>1.6221000000000001</v>
      </c>
      <c r="H126" s="1">
        <v>12.1</v>
      </c>
      <c r="I126" s="1">
        <v>0.47170000000000001</v>
      </c>
      <c r="J126" s="1">
        <v>0.8851</v>
      </c>
      <c r="K126" s="1">
        <v>12.1</v>
      </c>
      <c r="L126" s="1">
        <v>0.21790000000000001</v>
      </c>
      <c r="M126" s="1">
        <v>1.7862</v>
      </c>
      <c r="N126" s="1">
        <v>12.1</v>
      </c>
      <c r="O126" s="1">
        <v>0.21299999999999999</v>
      </c>
      <c r="P126" s="1">
        <v>3.0924</v>
      </c>
      <c r="Q126" s="1">
        <v>12.1</v>
      </c>
      <c r="R126" s="1">
        <v>0.49669999999999997</v>
      </c>
      <c r="S126" s="1">
        <v>1.0216000000000001</v>
      </c>
      <c r="T126" s="5">
        <f t="shared" si="10"/>
        <v>0.30541666666666667</v>
      </c>
      <c r="U126" s="5">
        <f t="shared" si="11"/>
        <v>1671.5833333333335</v>
      </c>
      <c r="V126" s="5">
        <f t="shared" si="14"/>
        <v>6.568907414568578</v>
      </c>
      <c r="W126" s="5">
        <f t="shared" si="15"/>
        <v>8.2545045045045052E-3</v>
      </c>
      <c r="X126" s="5">
        <f t="shared" si="16"/>
        <v>0.79579669633518368</v>
      </c>
      <c r="Z126" s="1">
        <v>12.1</v>
      </c>
      <c r="AA126" s="1">
        <v>0.6784</v>
      </c>
      <c r="AB126" s="1">
        <v>1.1308</v>
      </c>
      <c r="AC126" s="1">
        <v>12.1</v>
      </c>
      <c r="AD126" s="1">
        <v>0.5585</v>
      </c>
      <c r="AE126" s="1">
        <v>0.95179999999999998</v>
      </c>
      <c r="AF126" s="1">
        <v>12.1</v>
      </c>
      <c r="AG126" s="1">
        <v>0.56479999999999997</v>
      </c>
      <c r="AH126" s="1">
        <v>1.3817999999999999</v>
      </c>
      <c r="AI126" s="1">
        <v>12.1</v>
      </c>
      <c r="AJ126" s="1">
        <v>0.75939999999999996</v>
      </c>
      <c r="AK126" s="1">
        <v>1.1273</v>
      </c>
      <c r="AL126" s="1">
        <v>12.1</v>
      </c>
      <c r="AM126" s="1">
        <v>0.2898</v>
      </c>
      <c r="AN126" s="1">
        <v>0.13769999999999999</v>
      </c>
      <c r="AO126" s="1">
        <v>12.1</v>
      </c>
      <c r="AP126" s="1">
        <v>0.41909999999999997</v>
      </c>
      <c r="AQ126" s="1">
        <v>1.1717</v>
      </c>
      <c r="AR126" s="5">
        <f t="shared" si="12"/>
        <v>0.54499999999999993</v>
      </c>
      <c r="AS126" s="5">
        <f t="shared" si="13"/>
        <v>983.51666666666665</v>
      </c>
      <c r="AT126" s="5">
        <f t="shared" si="17"/>
        <v>3.8649762744015788</v>
      </c>
      <c r="AU126" s="5">
        <f t="shared" si="18"/>
        <v>1.4729729729729728E-2</v>
      </c>
      <c r="AV126" s="5">
        <f t="shared" si="19"/>
        <v>0.2623928846841439</v>
      </c>
    </row>
    <row r="127" spans="2:48" x14ac:dyDescent="0.25">
      <c r="B127" s="1">
        <v>12.2</v>
      </c>
      <c r="C127" s="1">
        <v>0.21820000000000001</v>
      </c>
      <c r="D127" s="1">
        <v>1.6377999999999999</v>
      </c>
      <c r="E127" s="1">
        <v>12.2</v>
      </c>
      <c r="F127" s="1">
        <v>0.21820000000000001</v>
      </c>
      <c r="G127" s="1">
        <v>1.6377999999999999</v>
      </c>
      <c r="H127" s="1">
        <v>12.2</v>
      </c>
      <c r="I127" s="1">
        <v>0.47349999999999998</v>
      </c>
      <c r="J127" s="1">
        <v>0.89539999999999997</v>
      </c>
      <c r="K127" s="1">
        <v>12.2</v>
      </c>
      <c r="L127" s="1">
        <v>0.21970000000000001</v>
      </c>
      <c r="M127" s="1">
        <v>1.81</v>
      </c>
      <c r="N127" s="1">
        <v>12.2</v>
      </c>
      <c r="O127" s="1">
        <v>0.21440000000000001</v>
      </c>
      <c r="P127" s="1">
        <v>3.1223999999999998</v>
      </c>
      <c r="Q127" s="1">
        <v>12.2</v>
      </c>
      <c r="R127" s="1">
        <v>0.49859999999999999</v>
      </c>
      <c r="S127" s="1">
        <v>1.0366</v>
      </c>
      <c r="T127" s="5">
        <f t="shared" si="10"/>
        <v>0.30709999999999998</v>
      </c>
      <c r="U127" s="5">
        <f t="shared" si="11"/>
        <v>1690.0000000000002</v>
      </c>
      <c r="V127" s="5">
        <f t="shared" si="14"/>
        <v>6.6412803413655102</v>
      </c>
      <c r="W127" s="5">
        <f t="shared" si="15"/>
        <v>8.3000000000000001E-3</v>
      </c>
      <c r="X127" s="5">
        <f t="shared" si="16"/>
        <v>0.80015425799584461</v>
      </c>
      <c r="Z127" s="1">
        <v>12.2</v>
      </c>
      <c r="AA127" s="1">
        <v>0.6804</v>
      </c>
      <c r="AB127" s="1">
        <v>1.1508</v>
      </c>
      <c r="AC127" s="1">
        <v>12.2</v>
      </c>
      <c r="AD127" s="1">
        <v>0.56040000000000001</v>
      </c>
      <c r="AE127" s="1">
        <v>0.96609999999999996</v>
      </c>
      <c r="AF127" s="1">
        <v>12.2</v>
      </c>
      <c r="AG127" s="1">
        <v>0.56640000000000001</v>
      </c>
      <c r="AH127" s="1">
        <v>1.3952</v>
      </c>
      <c r="AI127" s="1">
        <v>12.2</v>
      </c>
      <c r="AJ127" s="1">
        <v>0.76100000000000001</v>
      </c>
      <c r="AK127" s="1">
        <v>1.1379999999999999</v>
      </c>
      <c r="AL127" s="1">
        <v>12.2</v>
      </c>
      <c r="AM127" s="1">
        <v>0.29139999999999999</v>
      </c>
      <c r="AN127" s="1">
        <v>0.13950000000000001</v>
      </c>
      <c r="AO127" s="1">
        <v>12.2</v>
      </c>
      <c r="AP127" s="1">
        <v>0.42130000000000001</v>
      </c>
      <c r="AQ127" s="1">
        <v>1.1883999999999999</v>
      </c>
      <c r="AR127" s="5">
        <f t="shared" si="12"/>
        <v>0.54681666666666662</v>
      </c>
      <c r="AS127" s="5">
        <f t="shared" si="13"/>
        <v>996.33333333333326</v>
      </c>
      <c r="AT127" s="5">
        <f t="shared" si="17"/>
        <v>3.9153425917833347</v>
      </c>
      <c r="AU127" s="5">
        <f t="shared" si="18"/>
        <v>1.4778828828828828E-2</v>
      </c>
      <c r="AV127" s="5">
        <f t="shared" si="19"/>
        <v>0.26492915217650653</v>
      </c>
    </row>
    <row r="128" spans="2:48" x14ac:dyDescent="0.25">
      <c r="B128" s="1">
        <v>12.3</v>
      </c>
      <c r="C128" s="1">
        <v>0.21970000000000001</v>
      </c>
      <c r="D128" s="1">
        <v>1.6566000000000001</v>
      </c>
      <c r="E128" s="1">
        <v>12.3</v>
      </c>
      <c r="F128" s="1">
        <v>0.21970000000000001</v>
      </c>
      <c r="G128" s="1">
        <v>1.6566000000000001</v>
      </c>
      <c r="H128" s="1">
        <v>12.3</v>
      </c>
      <c r="I128" s="1">
        <v>0.47489999999999999</v>
      </c>
      <c r="J128" s="1">
        <v>0.90720000000000001</v>
      </c>
      <c r="K128" s="1">
        <v>12.3</v>
      </c>
      <c r="L128" s="1">
        <v>0.2215</v>
      </c>
      <c r="M128" s="1">
        <v>1.8307</v>
      </c>
      <c r="N128" s="1">
        <v>12.3</v>
      </c>
      <c r="O128" s="1">
        <v>0.21640000000000001</v>
      </c>
      <c r="P128" s="1">
        <v>3.1753</v>
      </c>
      <c r="Q128" s="1">
        <v>12.3</v>
      </c>
      <c r="R128" s="1">
        <v>0.50029999999999997</v>
      </c>
      <c r="S128" s="1">
        <v>1.0459000000000001</v>
      </c>
      <c r="T128" s="5">
        <f t="shared" si="10"/>
        <v>0.30874999999999997</v>
      </c>
      <c r="U128" s="5">
        <f t="shared" si="11"/>
        <v>1712.05</v>
      </c>
      <c r="V128" s="5">
        <f t="shared" si="14"/>
        <v>6.7279313659377635</v>
      </c>
      <c r="W128" s="5">
        <f t="shared" si="15"/>
        <v>8.3445945945945944E-3</v>
      </c>
      <c r="X128" s="5">
        <f t="shared" si="16"/>
        <v>0.80626222037148909</v>
      </c>
      <c r="Z128" s="1">
        <v>12.3</v>
      </c>
      <c r="AA128" s="1">
        <v>0.68179999999999996</v>
      </c>
      <c r="AB128" s="1">
        <v>1.1605000000000001</v>
      </c>
      <c r="AC128" s="1">
        <v>12.3</v>
      </c>
      <c r="AD128" s="1">
        <v>0.56210000000000004</v>
      </c>
      <c r="AE128" s="1">
        <v>0.97589999999999999</v>
      </c>
      <c r="AF128" s="1">
        <v>12.3</v>
      </c>
      <c r="AG128" s="1">
        <v>0.56779999999999997</v>
      </c>
      <c r="AH128" s="1">
        <v>1.41</v>
      </c>
      <c r="AI128" s="1">
        <v>12.3</v>
      </c>
      <c r="AJ128" s="1">
        <v>0.76280000000000003</v>
      </c>
      <c r="AK128" s="1">
        <v>1.1546000000000001</v>
      </c>
      <c r="AL128" s="1">
        <v>12.3</v>
      </c>
      <c r="AM128" s="1">
        <v>0.29289999999999999</v>
      </c>
      <c r="AN128" s="1">
        <v>0.1404</v>
      </c>
      <c r="AO128" s="1">
        <v>12.3</v>
      </c>
      <c r="AP128" s="1">
        <v>0.42280000000000001</v>
      </c>
      <c r="AQ128" s="1">
        <v>1.2031000000000001</v>
      </c>
      <c r="AR128" s="5">
        <f t="shared" si="12"/>
        <v>0.54836666666666667</v>
      </c>
      <c r="AS128" s="5">
        <f t="shared" si="13"/>
        <v>1007.4166666666666</v>
      </c>
      <c r="AT128" s="5">
        <f t="shared" si="17"/>
        <v>3.9588973395842033</v>
      </c>
      <c r="AU128" s="5">
        <f t="shared" si="18"/>
        <v>1.482072072072072E-2</v>
      </c>
      <c r="AV128" s="5">
        <f t="shared" si="19"/>
        <v>0.26711908376016447</v>
      </c>
    </row>
    <row r="129" spans="2:48" x14ac:dyDescent="0.25">
      <c r="B129" s="1">
        <v>12.4</v>
      </c>
      <c r="C129" s="1">
        <v>0.2215</v>
      </c>
      <c r="D129" s="1">
        <v>1.6726000000000001</v>
      </c>
      <c r="E129" s="1">
        <v>12.4</v>
      </c>
      <c r="F129" s="1">
        <v>0.2215</v>
      </c>
      <c r="G129" s="1">
        <v>1.6726000000000001</v>
      </c>
      <c r="H129" s="1">
        <v>12.4</v>
      </c>
      <c r="I129" s="1">
        <v>0.47689999999999999</v>
      </c>
      <c r="J129" s="1">
        <v>0.91839999999999999</v>
      </c>
      <c r="K129" s="1">
        <v>12.4</v>
      </c>
      <c r="L129" s="1">
        <v>0.22289999999999999</v>
      </c>
      <c r="M129" s="1">
        <v>1.849</v>
      </c>
      <c r="N129" s="1">
        <v>12.4</v>
      </c>
      <c r="O129" s="1">
        <v>0.21790000000000001</v>
      </c>
      <c r="P129" s="1">
        <v>3.2035999999999998</v>
      </c>
      <c r="Q129" s="1">
        <v>12.4</v>
      </c>
      <c r="R129" s="1">
        <v>0.502</v>
      </c>
      <c r="S129" s="1">
        <v>1.0609999999999999</v>
      </c>
      <c r="T129" s="5">
        <f t="shared" si="10"/>
        <v>0.31044999999999995</v>
      </c>
      <c r="U129" s="5">
        <f t="shared" si="11"/>
        <v>1729.5333333333333</v>
      </c>
      <c r="V129" s="5">
        <f t="shared" si="14"/>
        <v>6.7966365244988332</v>
      </c>
      <c r="W129" s="5">
        <f t="shared" si="15"/>
        <v>8.3905405405405396E-3</v>
      </c>
      <c r="X129" s="5">
        <f t="shared" si="16"/>
        <v>0.8100355980236974</v>
      </c>
      <c r="Z129" s="1">
        <v>12.4</v>
      </c>
      <c r="AA129" s="1">
        <v>0.68379999999999996</v>
      </c>
      <c r="AB129" s="1">
        <v>1.1814</v>
      </c>
      <c r="AC129" s="1">
        <v>12.4</v>
      </c>
      <c r="AD129" s="1">
        <v>0.56379999999999997</v>
      </c>
      <c r="AE129" s="1">
        <v>0.98980000000000001</v>
      </c>
      <c r="AF129" s="1">
        <v>12.4</v>
      </c>
      <c r="AG129" s="1">
        <v>0.56979999999999997</v>
      </c>
      <c r="AH129" s="1">
        <v>1.4286000000000001</v>
      </c>
      <c r="AI129" s="1">
        <v>12.4</v>
      </c>
      <c r="AJ129" s="1">
        <v>0.76459999999999995</v>
      </c>
      <c r="AK129" s="1">
        <v>1.1679999999999999</v>
      </c>
      <c r="AL129" s="1">
        <v>12.4</v>
      </c>
      <c r="AM129" s="1">
        <v>0.2949</v>
      </c>
      <c r="AN129" s="1">
        <v>0.14410000000000001</v>
      </c>
      <c r="AO129" s="1">
        <v>12.4</v>
      </c>
      <c r="AP129" s="1">
        <v>0.42449999999999999</v>
      </c>
      <c r="AQ129" s="1">
        <v>1.2202</v>
      </c>
      <c r="AR129" s="5">
        <f t="shared" si="12"/>
        <v>0.55023333333333335</v>
      </c>
      <c r="AS129" s="5">
        <f t="shared" si="13"/>
        <v>1022.0166666666668</v>
      </c>
      <c r="AT129" s="5">
        <f t="shared" si="17"/>
        <v>4.0162717141309114</v>
      </c>
      <c r="AU129" s="5">
        <f t="shared" si="18"/>
        <v>1.4871171171171172E-2</v>
      </c>
      <c r="AV129" s="5">
        <f t="shared" si="19"/>
        <v>0.27007097611227426</v>
      </c>
    </row>
    <row r="130" spans="2:48" x14ac:dyDescent="0.25">
      <c r="B130" s="1">
        <v>12.5</v>
      </c>
      <c r="C130" s="1">
        <v>0.223</v>
      </c>
      <c r="D130" s="1">
        <v>1.6919999999999999</v>
      </c>
      <c r="E130" s="1">
        <v>12.5</v>
      </c>
      <c r="F130" s="1">
        <v>0.223</v>
      </c>
      <c r="G130" s="1">
        <v>1.6919999999999999</v>
      </c>
      <c r="H130" s="1">
        <v>12.5</v>
      </c>
      <c r="I130" s="1">
        <v>0.47849999999999998</v>
      </c>
      <c r="J130" s="1">
        <v>0.92949999999999999</v>
      </c>
      <c r="K130" s="1">
        <v>12.5</v>
      </c>
      <c r="L130" s="1">
        <v>0.22470000000000001</v>
      </c>
      <c r="M130" s="1">
        <v>1.8712</v>
      </c>
      <c r="N130" s="1">
        <v>12.5</v>
      </c>
      <c r="O130" s="1">
        <v>0.21970000000000001</v>
      </c>
      <c r="P130" s="1">
        <v>3.2545000000000002</v>
      </c>
      <c r="Q130" s="1">
        <v>12.5</v>
      </c>
      <c r="R130" s="1">
        <v>0.50380000000000003</v>
      </c>
      <c r="S130" s="1">
        <v>1.0719000000000001</v>
      </c>
      <c r="T130" s="5">
        <f t="shared" si="10"/>
        <v>0.31211666666666665</v>
      </c>
      <c r="U130" s="5">
        <f t="shared" si="11"/>
        <v>1751.85</v>
      </c>
      <c r="V130" s="5">
        <f t="shared" si="14"/>
        <v>6.8843354828527614</v>
      </c>
      <c r="W130" s="5">
        <f t="shared" si="15"/>
        <v>8.4355855855855859E-3</v>
      </c>
      <c r="X130" s="5">
        <f t="shared" si="16"/>
        <v>0.81610641170145404</v>
      </c>
      <c r="Z130" s="1">
        <v>12.5</v>
      </c>
      <c r="AA130" s="1">
        <v>0.68540000000000001</v>
      </c>
      <c r="AB130" s="1">
        <v>1.1929000000000001</v>
      </c>
      <c r="AC130" s="1">
        <v>12.5</v>
      </c>
      <c r="AD130" s="1">
        <v>0.56559999999999999</v>
      </c>
      <c r="AE130" s="1">
        <v>1</v>
      </c>
      <c r="AF130" s="1">
        <v>12.5</v>
      </c>
      <c r="AG130" s="1">
        <v>0.57110000000000005</v>
      </c>
      <c r="AH130" s="1">
        <v>1.4436</v>
      </c>
      <c r="AI130" s="1">
        <v>12.5</v>
      </c>
      <c r="AJ130" s="1">
        <v>0.76600000000000001</v>
      </c>
      <c r="AK130" s="1">
        <v>1.1798</v>
      </c>
      <c r="AL130" s="1">
        <v>12.5</v>
      </c>
      <c r="AM130" s="1">
        <v>0.29630000000000001</v>
      </c>
      <c r="AN130" s="1">
        <v>0.14430000000000001</v>
      </c>
      <c r="AO130" s="1">
        <v>12.5</v>
      </c>
      <c r="AP130" s="1">
        <v>0.4259</v>
      </c>
      <c r="AQ130" s="1">
        <v>1.2316</v>
      </c>
      <c r="AR130" s="5">
        <f t="shared" si="12"/>
        <v>0.55171666666666663</v>
      </c>
      <c r="AS130" s="5">
        <f t="shared" si="13"/>
        <v>1032.0333333333333</v>
      </c>
      <c r="AT130" s="5">
        <f t="shared" si="17"/>
        <v>4.0556347268050796</v>
      </c>
      <c r="AU130" s="5">
        <f t="shared" si="18"/>
        <v>1.4911261261261261E-2</v>
      </c>
      <c r="AV130" s="5">
        <f t="shared" si="19"/>
        <v>0.27198468699233536</v>
      </c>
    </row>
    <row r="131" spans="2:48" x14ac:dyDescent="0.25">
      <c r="B131" s="1">
        <v>12.6</v>
      </c>
      <c r="C131" s="1">
        <v>0.22489999999999999</v>
      </c>
      <c r="D131" s="1">
        <v>1.7074</v>
      </c>
      <c r="E131" s="1">
        <v>12.6</v>
      </c>
      <c r="F131" s="1">
        <v>0.22489999999999999</v>
      </c>
      <c r="G131" s="1">
        <v>1.7074</v>
      </c>
      <c r="H131" s="1">
        <v>12.6</v>
      </c>
      <c r="I131" s="1">
        <v>0.4803</v>
      </c>
      <c r="J131" s="1">
        <v>0.94110000000000005</v>
      </c>
      <c r="K131" s="1">
        <v>12.6</v>
      </c>
      <c r="L131" s="1">
        <v>0.2261</v>
      </c>
      <c r="M131" s="1">
        <v>1.8877999999999999</v>
      </c>
      <c r="N131" s="1">
        <v>12.6</v>
      </c>
      <c r="O131" s="1">
        <v>0.22140000000000001</v>
      </c>
      <c r="P131" s="1">
        <v>3.2923</v>
      </c>
      <c r="Q131" s="1">
        <v>12.6</v>
      </c>
      <c r="R131" s="1">
        <v>0.50519999999999998</v>
      </c>
      <c r="S131" s="1">
        <v>1.0832999999999999</v>
      </c>
      <c r="T131" s="5">
        <f t="shared" si="10"/>
        <v>0.31380000000000002</v>
      </c>
      <c r="U131" s="5">
        <f t="shared" si="11"/>
        <v>1769.8833333333334</v>
      </c>
      <c r="V131" s="5">
        <f t="shared" si="14"/>
        <v>6.9552020048385366</v>
      </c>
      <c r="W131" s="5">
        <f t="shared" si="15"/>
        <v>8.4810810810810825E-3</v>
      </c>
      <c r="X131" s="5">
        <f t="shared" si="16"/>
        <v>0.8200843664086227</v>
      </c>
      <c r="Z131" s="1">
        <v>12.6</v>
      </c>
      <c r="AA131" s="1">
        <v>0.68689999999999996</v>
      </c>
      <c r="AB131" s="1">
        <v>1.2087000000000001</v>
      </c>
      <c r="AC131" s="1">
        <v>12.6</v>
      </c>
      <c r="AD131" s="1">
        <v>0.56710000000000005</v>
      </c>
      <c r="AE131" s="1">
        <v>1.0117</v>
      </c>
      <c r="AF131" s="1">
        <v>12.6</v>
      </c>
      <c r="AG131" s="1">
        <v>0.57320000000000004</v>
      </c>
      <c r="AH131" s="1">
        <v>1.4650000000000001</v>
      </c>
      <c r="AI131" s="1">
        <v>12.6</v>
      </c>
      <c r="AJ131" s="1">
        <v>0.76780000000000004</v>
      </c>
      <c r="AK131" s="1">
        <v>1.1938</v>
      </c>
      <c r="AL131" s="1">
        <v>12.6</v>
      </c>
      <c r="AM131" s="1">
        <v>0.29820000000000002</v>
      </c>
      <c r="AN131" s="1">
        <v>0.14749999999999999</v>
      </c>
      <c r="AO131" s="1">
        <v>12.6</v>
      </c>
      <c r="AP131" s="1">
        <v>0.42759999999999998</v>
      </c>
      <c r="AQ131" s="1">
        <v>1.2484999999999999</v>
      </c>
      <c r="AR131" s="5">
        <f t="shared" si="12"/>
        <v>0.55346666666666666</v>
      </c>
      <c r="AS131" s="5">
        <f t="shared" si="13"/>
        <v>1045.8666666666668</v>
      </c>
      <c r="AT131" s="5">
        <f t="shared" si="17"/>
        <v>4.1099962917294723</v>
      </c>
      <c r="AU131" s="5">
        <f t="shared" si="18"/>
        <v>1.4958558558558559E-2</v>
      </c>
      <c r="AV131" s="5">
        <f t="shared" si="19"/>
        <v>0.27475884629123792</v>
      </c>
    </row>
    <row r="132" spans="2:48" x14ac:dyDescent="0.25">
      <c r="B132" s="1">
        <v>12.7</v>
      </c>
      <c r="C132" s="1">
        <v>0.22650000000000001</v>
      </c>
      <c r="D132" s="1">
        <v>1.7269000000000001</v>
      </c>
      <c r="E132" s="1">
        <v>12.7</v>
      </c>
      <c r="F132" s="1">
        <v>0.22650000000000001</v>
      </c>
      <c r="G132" s="1">
        <v>1.7269000000000001</v>
      </c>
      <c r="H132" s="1">
        <v>12.7</v>
      </c>
      <c r="I132" s="1">
        <v>0.48170000000000002</v>
      </c>
      <c r="J132" s="1">
        <v>0.94979999999999998</v>
      </c>
      <c r="K132" s="1">
        <v>12.7</v>
      </c>
      <c r="L132" s="1">
        <v>0.2281</v>
      </c>
      <c r="M132" s="1">
        <v>1.9148000000000001</v>
      </c>
      <c r="N132" s="1">
        <v>12.7</v>
      </c>
      <c r="O132" s="1">
        <v>0.223</v>
      </c>
      <c r="P132" s="1">
        <v>3.3319999999999999</v>
      </c>
      <c r="Q132" s="1">
        <v>12.7</v>
      </c>
      <c r="R132" s="1">
        <v>0.50700000000000001</v>
      </c>
      <c r="S132" s="1">
        <v>1.0954999999999999</v>
      </c>
      <c r="T132" s="5">
        <f t="shared" si="10"/>
        <v>0.31546666666666673</v>
      </c>
      <c r="U132" s="5">
        <f t="shared" si="11"/>
        <v>1790.9833333333333</v>
      </c>
      <c r="V132" s="5">
        <f t="shared" si="14"/>
        <v>7.0381197653135734</v>
      </c>
      <c r="W132" s="5">
        <f t="shared" si="15"/>
        <v>8.5261261261261271E-3</v>
      </c>
      <c r="X132" s="5">
        <f t="shared" si="16"/>
        <v>0.82547685328593257</v>
      </c>
      <c r="Z132" s="1">
        <v>12.7</v>
      </c>
      <c r="AA132" s="1">
        <v>0.68859999999999999</v>
      </c>
      <c r="AB132" s="1">
        <v>1.2222999999999999</v>
      </c>
      <c r="AC132" s="1">
        <v>12.7</v>
      </c>
      <c r="AD132" s="1">
        <v>0.56879999999999997</v>
      </c>
      <c r="AE132" s="1">
        <v>1.0227999999999999</v>
      </c>
      <c r="AF132" s="1">
        <v>12.7</v>
      </c>
      <c r="AG132" s="1">
        <v>0.5746</v>
      </c>
      <c r="AH132" s="1">
        <v>1.4799</v>
      </c>
      <c r="AI132" s="1">
        <v>12.7</v>
      </c>
      <c r="AJ132" s="1">
        <v>0.76929999999999998</v>
      </c>
      <c r="AK132" s="1">
        <v>1.2059</v>
      </c>
      <c r="AL132" s="1">
        <v>12.7</v>
      </c>
      <c r="AM132" s="1">
        <v>0.29980000000000001</v>
      </c>
      <c r="AN132" s="1">
        <v>0.14849999999999999</v>
      </c>
      <c r="AO132" s="1">
        <v>12.7</v>
      </c>
      <c r="AP132" s="1">
        <v>0.42930000000000001</v>
      </c>
      <c r="AQ132" s="1">
        <v>1.2621</v>
      </c>
      <c r="AR132" s="5">
        <f t="shared" si="12"/>
        <v>0.55506666666666671</v>
      </c>
      <c r="AS132" s="5">
        <f t="shared" si="13"/>
        <v>1056.9166666666667</v>
      </c>
      <c r="AT132" s="5">
        <f t="shared" si="17"/>
        <v>4.1534200478076313</v>
      </c>
      <c r="AU132" s="5">
        <f t="shared" si="18"/>
        <v>1.5001801801801802E-2</v>
      </c>
      <c r="AV132" s="5">
        <f t="shared" si="19"/>
        <v>0.27686141322762858</v>
      </c>
    </row>
    <row r="133" spans="2:48" x14ac:dyDescent="0.25">
      <c r="B133" s="1">
        <v>12.8</v>
      </c>
      <c r="C133" s="1">
        <v>0.2283</v>
      </c>
      <c r="D133" s="1">
        <v>1.7451000000000001</v>
      </c>
      <c r="E133" s="1">
        <v>12.8</v>
      </c>
      <c r="F133" s="1">
        <v>0.2283</v>
      </c>
      <c r="G133" s="1">
        <v>1.7451000000000001</v>
      </c>
      <c r="H133" s="1">
        <v>12.8</v>
      </c>
      <c r="I133" s="1">
        <v>0.4834</v>
      </c>
      <c r="J133" s="1">
        <v>0.96079999999999999</v>
      </c>
      <c r="K133" s="1">
        <v>12.8</v>
      </c>
      <c r="L133" s="1">
        <v>0.2296</v>
      </c>
      <c r="M133" s="1">
        <v>1.9307000000000001</v>
      </c>
      <c r="N133" s="1">
        <v>12.8</v>
      </c>
      <c r="O133" s="1">
        <v>0.2248</v>
      </c>
      <c r="P133" s="1">
        <v>3.3746</v>
      </c>
      <c r="Q133" s="1">
        <v>12.8</v>
      </c>
      <c r="R133" s="1">
        <v>0.50839999999999996</v>
      </c>
      <c r="S133" s="1">
        <v>1.1069</v>
      </c>
      <c r="T133" s="5">
        <f t="shared" si="10"/>
        <v>0.31713333333333332</v>
      </c>
      <c r="U133" s="5">
        <f t="shared" si="11"/>
        <v>1810.5333333333331</v>
      </c>
      <c r="V133" s="5">
        <f t="shared" si="14"/>
        <v>7.1149464106826228</v>
      </c>
      <c r="W133" s="5">
        <f t="shared" si="15"/>
        <v>8.5711711711711717E-3</v>
      </c>
      <c r="X133" s="5">
        <f t="shared" si="16"/>
        <v>0.83010200923457123</v>
      </c>
      <c r="Z133" s="1">
        <v>12.8</v>
      </c>
      <c r="AA133" s="1">
        <v>0.69010000000000005</v>
      </c>
      <c r="AB133" s="1">
        <v>1.2371000000000001</v>
      </c>
      <c r="AC133" s="1">
        <v>12.8</v>
      </c>
      <c r="AD133" s="1">
        <v>0.57030000000000003</v>
      </c>
      <c r="AE133" s="1">
        <v>1.0334000000000001</v>
      </c>
      <c r="AF133" s="1">
        <v>12.8</v>
      </c>
      <c r="AG133" s="1">
        <v>0.57640000000000002</v>
      </c>
      <c r="AH133" s="1">
        <v>1.4995000000000001</v>
      </c>
      <c r="AI133" s="1">
        <v>12.8</v>
      </c>
      <c r="AJ133" s="1">
        <v>0.7712</v>
      </c>
      <c r="AK133" s="1">
        <v>1.2235</v>
      </c>
      <c r="AL133" s="1">
        <v>12.8</v>
      </c>
      <c r="AM133" s="1">
        <v>0.30159999999999998</v>
      </c>
      <c r="AN133" s="1">
        <v>0.1512</v>
      </c>
      <c r="AO133" s="1">
        <v>12.8</v>
      </c>
      <c r="AP133" s="1">
        <v>0.43099999999999999</v>
      </c>
      <c r="AQ133" s="1">
        <v>1.2803</v>
      </c>
      <c r="AR133" s="5">
        <f t="shared" si="12"/>
        <v>0.55676666666666674</v>
      </c>
      <c r="AS133" s="5">
        <f t="shared" si="13"/>
        <v>1070.8333333333335</v>
      </c>
      <c r="AT133" s="5">
        <f t="shared" si="17"/>
        <v>4.2081090920387973</v>
      </c>
      <c r="AU133" s="5">
        <f t="shared" si="18"/>
        <v>1.5047747747747749E-2</v>
      </c>
      <c r="AV133" s="5">
        <f t="shared" si="19"/>
        <v>0.27965042759762104</v>
      </c>
    </row>
    <row r="134" spans="2:48" x14ac:dyDescent="0.25">
      <c r="B134" s="1">
        <v>12.9</v>
      </c>
      <c r="C134" s="1">
        <v>0.2298</v>
      </c>
      <c r="D134" s="1">
        <v>1.7588999999999999</v>
      </c>
      <c r="E134" s="1">
        <v>12.9</v>
      </c>
      <c r="F134" s="1">
        <v>0.2298</v>
      </c>
      <c r="G134" s="1">
        <v>1.7588999999999999</v>
      </c>
      <c r="H134" s="1">
        <v>12.9</v>
      </c>
      <c r="I134" s="1">
        <v>0.48509999999999998</v>
      </c>
      <c r="J134" s="1">
        <v>0.96870000000000001</v>
      </c>
      <c r="K134" s="1">
        <v>12.9</v>
      </c>
      <c r="L134" s="1">
        <v>0.23139999999999999</v>
      </c>
      <c r="M134" s="1">
        <v>1.9563999999999999</v>
      </c>
      <c r="N134" s="1">
        <v>12.9</v>
      </c>
      <c r="O134" s="1">
        <v>0.22620000000000001</v>
      </c>
      <c r="P134" s="1">
        <v>3.4072</v>
      </c>
      <c r="Q134" s="1">
        <v>12.9</v>
      </c>
      <c r="R134" s="1">
        <v>0.51039999999999996</v>
      </c>
      <c r="S134" s="1">
        <v>1.1224000000000001</v>
      </c>
      <c r="T134" s="5">
        <f t="shared" ref="T134:T197" si="20">AVERAGE(C134,F134,I134,L134,O134,R134)</f>
        <v>0.31878333333333331</v>
      </c>
      <c r="U134" s="5">
        <f t="shared" ref="U134:U197" si="21">(AVERAGE(D134,G134,J134,M134,P134,S134))*1000</f>
        <v>1828.75</v>
      </c>
      <c r="V134" s="5">
        <f t="shared" si="14"/>
        <v>7.1865333871432995</v>
      </c>
      <c r="W134" s="5">
        <f t="shared" si="15"/>
        <v>8.6157657657657642E-3</v>
      </c>
      <c r="X134" s="5">
        <f t="shared" si="16"/>
        <v>0.83411429494735856</v>
      </c>
      <c r="Z134" s="1">
        <v>12.9</v>
      </c>
      <c r="AA134" s="1">
        <v>0.69210000000000005</v>
      </c>
      <c r="AB134" s="1">
        <v>1.2564</v>
      </c>
      <c r="AC134" s="1">
        <v>12.9</v>
      </c>
      <c r="AD134" s="1">
        <v>0.57210000000000005</v>
      </c>
      <c r="AE134" s="1">
        <v>1.0468999999999999</v>
      </c>
      <c r="AF134" s="1">
        <v>12.9</v>
      </c>
      <c r="AG134" s="1">
        <v>0.57789999999999997</v>
      </c>
      <c r="AH134" s="1">
        <v>1.5123</v>
      </c>
      <c r="AI134" s="1">
        <v>12.9</v>
      </c>
      <c r="AJ134" s="1">
        <v>0.77270000000000005</v>
      </c>
      <c r="AK134" s="1">
        <v>1.2335</v>
      </c>
      <c r="AL134" s="1">
        <v>12.9</v>
      </c>
      <c r="AM134" s="1">
        <v>0.30309999999999998</v>
      </c>
      <c r="AN134" s="1">
        <v>0.15279999999999999</v>
      </c>
      <c r="AO134" s="1">
        <v>12.9</v>
      </c>
      <c r="AP134" s="1">
        <v>0.43269999999999997</v>
      </c>
      <c r="AQ134" s="1">
        <v>1.2948999999999999</v>
      </c>
      <c r="AR134" s="5">
        <f t="shared" ref="AR134:AR197" si="22">AVERAGE(AA134,AD134,AG134,AJ134,AM134,AP134)</f>
        <v>0.55843333333333345</v>
      </c>
      <c r="AS134" s="5">
        <f t="shared" ref="AS134:AS197" si="23">(AVERAGE(AB134,AE134,AH134,AK134,AN134,AQ134))*1000</f>
        <v>1082.8</v>
      </c>
      <c r="AT134" s="5">
        <f t="shared" si="17"/>
        <v>4.255135120491464</v>
      </c>
      <c r="AU134" s="5">
        <f t="shared" si="18"/>
        <v>1.5092792792792796E-2</v>
      </c>
      <c r="AV134" s="5">
        <f t="shared" si="19"/>
        <v>0.28193159337106932</v>
      </c>
    </row>
    <row r="135" spans="2:48" x14ac:dyDescent="0.25">
      <c r="B135" s="1">
        <v>13</v>
      </c>
      <c r="C135" s="1">
        <v>0.23139999999999999</v>
      </c>
      <c r="D135" s="1">
        <v>1.7815000000000001</v>
      </c>
      <c r="E135" s="1">
        <v>13</v>
      </c>
      <c r="F135" s="1">
        <v>0.23139999999999999</v>
      </c>
      <c r="G135" s="1">
        <v>1.7815000000000001</v>
      </c>
      <c r="H135" s="1">
        <v>13</v>
      </c>
      <c r="I135" s="1">
        <v>0.48670000000000002</v>
      </c>
      <c r="J135" s="1">
        <v>0.97799999999999998</v>
      </c>
      <c r="K135" s="1">
        <v>13</v>
      </c>
      <c r="L135" s="1">
        <v>0.23330000000000001</v>
      </c>
      <c r="M135" s="1">
        <v>1.9778</v>
      </c>
      <c r="N135" s="1">
        <v>13</v>
      </c>
      <c r="O135" s="1">
        <v>0.2281</v>
      </c>
      <c r="P135" s="1">
        <v>3.4579</v>
      </c>
      <c r="Q135" s="1">
        <v>13</v>
      </c>
      <c r="R135" s="1">
        <v>0.51180000000000003</v>
      </c>
      <c r="S135" s="1">
        <v>1.1314</v>
      </c>
      <c r="T135" s="5">
        <f t="shared" si="20"/>
        <v>0.32045000000000001</v>
      </c>
      <c r="U135" s="5">
        <f t="shared" si="21"/>
        <v>1851.3500000000001</v>
      </c>
      <c r="V135" s="5">
        <f t="shared" ref="V135:V198" si="24">U135/(PI()*((18/2)^2))</f>
        <v>7.2753457751402584</v>
      </c>
      <c r="W135" s="5">
        <f t="shared" ref="W135:W198" si="25">T135/37</f>
        <v>8.6608108108108105E-3</v>
      </c>
      <c r="X135" s="5">
        <f t="shared" ref="X135:X198" si="26">(V135*(10^-3))/W135</f>
        <v>0.84003056227239681</v>
      </c>
      <c r="Z135" s="1">
        <v>13</v>
      </c>
      <c r="AA135" s="1">
        <v>0.69340000000000002</v>
      </c>
      <c r="AB135" s="1">
        <v>1.2664</v>
      </c>
      <c r="AC135" s="1">
        <v>13</v>
      </c>
      <c r="AD135" s="1">
        <v>0.5736</v>
      </c>
      <c r="AE135" s="1">
        <v>1.0569</v>
      </c>
      <c r="AF135" s="1">
        <v>13</v>
      </c>
      <c r="AG135" s="1">
        <v>0.5796</v>
      </c>
      <c r="AH135" s="1">
        <v>1.5318000000000001</v>
      </c>
      <c r="AI135" s="1">
        <v>13</v>
      </c>
      <c r="AJ135" s="1">
        <v>0.77449999999999997</v>
      </c>
      <c r="AK135" s="1">
        <v>1.2514000000000001</v>
      </c>
      <c r="AL135" s="1">
        <v>13</v>
      </c>
      <c r="AM135" s="1">
        <v>0.30470000000000003</v>
      </c>
      <c r="AN135" s="1">
        <v>0.15440000000000001</v>
      </c>
      <c r="AO135" s="1">
        <v>13</v>
      </c>
      <c r="AP135" s="1">
        <v>0.43419999999999997</v>
      </c>
      <c r="AQ135" s="1">
        <v>1.3102</v>
      </c>
      <c r="AR135" s="5">
        <f t="shared" si="22"/>
        <v>0.56000000000000005</v>
      </c>
      <c r="AS135" s="5">
        <f t="shared" si="23"/>
        <v>1095.1833333333332</v>
      </c>
      <c r="AT135" s="5">
        <f t="shared" ref="AT135:AT198" si="27">AS135/(PI()*((18/2)^2))</f>
        <v>4.3037985454779975</v>
      </c>
      <c r="AU135" s="5">
        <f t="shared" ref="AU135:AU198" si="28">AR135/37</f>
        <v>1.5135135135135137E-2</v>
      </c>
      <c r="AV135" s="5">
        <f t="shared" ref="AV135:AV198" si="29">(AT135*(10^-3))/AU135</f>
        <v>0.28435811818336765</v>
      </c>
    </row>
    <row r="136" spans="2:48" x14ac:dyDescent="0.25">
      <c r="B136" s="1">
        <v>13.1</v>
      </c>
      <c r="C136" s="1">
        <v>0.2331</v>
      </c>
      <c r="D136" s="1">
        <v>1.7949999999999999</v>
      </c>
      <c r="E136" s="1">
        <v>13.1</v>
      </c>
      <c r="F136" s="1">
        <v>0.2331</v>
      </c>
      <c r="G136" s="1">
        <v>1.7949999999999999</v>
      </c>
      <c r="H136" s="1">
        <v>13.1</v>
      </c>
      <c r="I136" s="1">
        <v>0.48859999999999998</v>
      </c>
      <c r="J136" s="1">
        <v>0.98129999999999995</v>
      </c>
      <c r="K136" s="1">
        <v>13.1</v>
      </c>
      <c r="L136" s="1">
        <v>0.23469999999999999</v>
      </c>
      <c r="M136" s="1">
        <v>1.9974000000000001</v>
      </c>
      <c r="N136" s="1">
        <v>13.1</v>
      </c>
      <c r="O136" s="1">
        <v>0.22950000000000001</v>
      </c>
      <c r="P136" s="1">
        <v>3.4864999999999999</v>
      </c>
      <c r="Q136" s="1">
        <v>13.1</v>
      </c>
      <c r="R136" s="1">
        <v>0.51380000000000003</v>
      </c>
      <c r="S136" s="1">
        <v>1.1474</v>
      </c>
      <c r="T136" s="5">
        <f t="shared" si="20"/>
        <v>0.32213333333333333</v>
      </c>
      <c r="U136" s="5">
        <f t="shared" si="21"/>
        <v>1867.0999999999997</v>
      </c>
      <c r="V136" s="5">
        <f t="shared" si="24"/>
        <v>7.3372393641204381</v>
      </c>
      <c r="W136" s="5">
        <f t="shared" si="25"/>
        <v>8.7063063063063054E-3</v>
      </c>
      <c r="X136" s="5">
        <f t="shared" si="26"/>
        <v>0.84274996835406535</v>
      </c>
      <c r="Z136" s="1">
        <v>13.1</v>
      </c>
      <c r="AA136" s="1">
        <v>0.69540000000000002</v>
      </c>
      <c r="AB136" s="1">
        <v>1.2870999999999999</v>
      </c>
      <c r="AC136" s="1">
        <v>13.1</v>
      </c>
      <c r="AD136" s="1">
        <v>0.5756</v>
      </c>
      <c r="AE136" s="1">
        <v>1.0719000000000001</v>
      </c>
      <c r="AF136" s="1">
        <v>13.1</v>
      </c>
      <c r="AG136" s="1">
        <v>0.58140000000000003</v>
      </c>
      <c r="AH136" s="1">
        <v>1.5483</v>
      </c>
      <c r="AI136" s="1">
        <v>13.1</v>
      </c>
      <c r="AJ136" s="1">
        <v>0.7762</v>
      </c>
      <c r="AK136" s="1">
        <v>1.2634000000000001</v>
      </c>
      <c r="AL136" s="1">
        <v>13.1</v>
      </c>
      <c r="AM136" s="1">
        <v>0.30640000000000001</v>
      </c>
      <c r="AN136" s="1">
        <v>0.15679999999999999</v>
      </c>
      <c r="AO136" s="1">
        <v>13.1</v>
      </c>
      <c r="AP136" s="1">
        <v>0.43619999999999998</v>
      </c>
      <c r="AQ136" s="1">
        <v>1.3281000000000001</v>
      </c>
      <c r="AR136" s="5">
        <f t="shared" si="22"/>
        <v>0.56186666666666663</v>
      </c>
      <c r="AS136" s="5">
        <f t="shared" si="23"/>
        <v>1109.2666666666667</v>
      </c>
      <c r="AT136" s="5">
        <f t="shared" si="27"/>
        <v>4.3591425483227102</v>
      </c>
      <c r="AU136" s="5">
        <f t="shared" si="28"/>
        <v>1.5185585585585585E-2</v>
      </c>
      <c r="AV136" s="5">
        <f t="shared" si="29"/>
        <v>0.28705791579486284</v>
      </c>
    </row>
    <row r="137" spans="2:48" x14ac:dyDescent="0.25">
      <c r="B137" s="1">
        <v>13.2</v>
      </c>
      <c r="C137" s="1">
        <v>0.23480000000000001</v>
      </c>
      <c r="D137" s="1">
        <v>1.8185</v>
      </c>
      <c r="E137" s="1">
        <v>13.2</v>
      </c>
      <c r="F137" s="1">
        <v>0.23480000000000001</v>
      </c>
      <c r="G137" s="1">
        <v>1.8185</v>
      </c>
      <c r="H137" s="1">
        <v>13.2</v>
      </c>
      <c r="I137" s="1">
        <v>0.49009999999999998</v>
      </c>
      <c r="J137" s="1">
        <v>0.98250000000000004</v>
      </c>
      <c r="K137" s="1">
        <v>13.2</v>
      </c>
      <c r="L137" s="1">
        <v>0.2364</v>
      </c>
      <c r="M137" s="1">
        <v>2.0175000000000001</v>
      </c>
      <c r="N137" s="1">
        <v>13.2</v>
      </c>
      <c r="O137" s="1">
        <v>0.23139999999999999</v>
      </c>
      <c r="P137" s="1">
        <v>3.5392000000000001</v>
      </c>
      <c r="Q137" s="1">
        <v>13.2</v>
      </c>
      <c r="R137" s="1">
        <v>0.51539999999999997</v>
      </c>
      <c r="S137" s="1">
        <v>1.1585000000000001</v>
      </c>
      <c r="T137" s="5">
        <f t="shared" si="20"/>
        <v>0.32381666666666664</v>
      </c>
      <c r="U137" s="5">
        <f t="shared" si="21"/>
        <v>1889.116666666667</v>
      </c>
      <c r="V137" s="5">
        <f t="shared" si="24"/>
        <v>7.4237593969699853</v>
      </c>
      <c r="W137" s="5">
        <f t="shared" si="25"/>
        <v>8.7518018018018003E-3</v>
      </c>
      <c r="X137" s="5">
        <f t="shared" si="26"/>
        <v>0.84825497252938242</v>
      </c>
      <c r="Z137" s="1">
        <v>13.2</v>
      </c>
      <c r="AA137" s="1">
        <v>0.69699999999999995</v>
      </c>
      <c r="AB137" s="1">
        <v>1.2990999999999999</v>
      </c>
      <c r="AC137" s="1">
        <v>13.2</v>
      </c>
      <c r="AD137" s="1">
        <v>0.57709999999999995</v>
      </c>
      <c r="AE137" s="1">
        <v>1.0822000000000001</v>
      </c>
      <c r="AF137" s="1">
        <v>13.2</v>
      </c>
      <c r="AG137" s="1">
        <v>0.58289999999999997</v>
      </c>
      <c r="AH137" s="1">
        <v>1.5643</v>
      </c>
      <c r="AI137" s="1">
        <v>13.2</v>
      </c>
      <c r="AJ137" s="1">
        <v>0.77780000000000005</v>
      </c>
      <c r="AK137" s="1">
        <v>1.2775000000000001</v>
      </c>
      <c r="AL137" s="1">
        <v>13.2</v>
      </c>
      <c r="AM137" s="1">
        <v>0.30790000000000001</v>
      </c>
      <c r="AN137" s="1">
        <v>0.158</v>
      </c>
      <c r="AO137" s="1">
        <v>13.2</v>
      </c>
      <c r="AP137" s="1">
        <v>0.43759999999999999</v>
      </c>
      <c r="AQ137" s="1">
        <v>1.3414999999999999</v>
      </c>
      <c r="AR137" s="5">
        <f t="shared" si="22"/>
        <v>0.56338333333333335</v>
      </c>
      <c r="AS137" s="5">
        <f t="shared" si="23"/>
        <v>1120.4333333333334</v>
      </c>
      <c r="AT137" s="5">
        <f t="shared" si="27"/>
        <v>4.4030247754303531</v>
      </c>
      <c r="AU137" s="5">
        <f t="shared" si="28"/>
        <v>1.5226576576576577E-2</v>
      </c>
      <c r="AV137" s="5">
        <f t="shared" si="29"/>
        <v>0.28916708580467365</v>
      </c>
    </row>
    <row r="138" spans="2:48" x14ac:dyDescent="0.25">
      <c r="B138" s="1">
        <v>13.3</v>
      </c>
      <c r="C138" s="1">
        <v>0.23649999999999999</v>
      </c>
      <c r="D138" s="1">
        <v>1.8312999999999999</v>
      </c>
      <c r="E138" s="1">
        <v>13.3</v>
      </c>
      <c r="F138" s="1">
        <v>0.23649999999999999</v>
      </c>
      <c r="G138" s="1">
        <v>1.8312999999999999</v>
      </c>
      <c r="H138" s="1">
        <v>13.3</v>
      </c>
      <c r="I138" s="1">
        <v>0.4919</v>
      </c>
      <c r="J138" s="1">
        <v>0.98019999999999996</v>
      </c>
      <c r="K138" s="1">
        <v>13.3</v>
      </c>
      <c r="L138" s="1">
        <v>0.23780000000000001</v>
      </c>
      <c r="M138" s="1">
        <v>2.0356999999999998</v>
      </c>
      <c r="N138" s="1">
        <v>13.3</v>
      </c>
      <c r="O138" s="1">
        <v>0.2331</v>
      </c>
      <c r="P138" s="1">
        <v>3.5750999999999999</v>
      </c>
      <c r="Q138" s="1">
        <v>13.3</v>
      </c>
      <c r="R138" s="1">
        <v>0.51700000000000002</v>
      </c>
      <c r="S138" s="1">
        <v>1.1718999999999999</v>
      </c>
      <c r="T138" s="5">
        <f t="shared" si="20"/>
        <v>0.32546666666666674</v>
      </c>
      <c r="U138" s="5">
        <f t="shared" si="21"/>
        <v>1904.25</v>
      </c>
      <c r="V138" s="5">
        <f t="shared" si="24"/>
        <v>7.4832296390800428</v>
      </c>
      <c r="W138" s="5">
        <f t="shared" si="25"/>
        <v>8.7963963963963981E-3</v>
      </c>
      <c r="X138" s="5">
        <f t="shared" si="26"/>
        <v>0.85071537273441689</v>
      </c>
      <c r="Z138" s="1">
        <v>13.3</v>
      </c>
      <c r="AA138" s="1">
        <v>0.69869999999999999</v>
      </c>
      <c r="AB138" s="1">
        <v>1.3169999999999999</v>
      </c>
      <c r="AC138" s="1">
        <v>13.3</v>
      </c>
      <c r="AD138" s="1">
        <v>0.57879999999999998</v>
      </c>
      <c r="AE138" s="1">
        <v>1.0951</v>
      </c>
      <c r="AF138" s="1">
        <v>13.3</v>
      </c>
      <c r="AG138" s="1">
        <v>0.58479999999999999</v>
      </c>
      <c r="AH138" s="1">
        <v>1.5831</v>
      </c>
      <c r="AI138" s="1">
        <v>13.3</v>
      </c>
      <c r="AJ138" s="1">
        <v>0.77939999999999998</v>
      </c>
      <c r="AK138" s="1">
        <v>1.2914000000000001</v>
      </c>
      <c r="AL138" s="1">
        <v>13.3</v>
      </c>
      <c r="AM138" s="1">
        <v>0.30980000000000002</v>
      </c>
      <c r="AN138" s="1">
        <v>0.16120000000000001</v>
      </c>
      <c r="AO138" s="1">
        <v>13.3</v>
      </c>
      <c r="AP138" s="1">
        <v>0.43930000000000002</v>
      </c>
      <c r="AQ138" s="1">
        <v>1.3584000000000001</v>
      </c>
      <c r="AR138" s="5">
        <f t="shared" si="22"/>
        <v>0.56513333333333327</v>
      </c>
      <c r="AS138" s="5">
        <f t="shared" si="23"/>
        <v>1134.3666666666668</v>
      </c>
      <c r="AT138" s="5">
        <f t="shared" si="27"/>
        <v>4.4577793155228731</v>
      </c>
      <c r="AU138" s="5">
        <f t="shared" si="28"/>
        <v>1.5273873873873873E-2</v>
      </c>
      <c r="AV138" s="5">
        <f t="shared" si="29"/>
        <v>0.29185649641561812</v>
      </c>
    </row>
    <row r="139" spans="2:48" x14ac:dyDescent="0.25">
      <c r="B139" s="1">
        <v>13.4</v>
      </c>
      <c r="C139" s="1">
        <v>0.23810000000000001</v>
      </c>
      <c r="D139" s="1">
        <v>1.8523000000000001</v>
      </c>
      <c r="E139" s="1">
        <v>13.4</v>
      </c>
      <c r="F139" s="1">
        <v>0.23810000000000001</v>
      </c>
      <c r="G139" s="1">
        <v>1.8523000000000001</v>
      </c>
      <c r="H139" s="1">
        <v>13.4</v>
      </c>
      <c r="I139" s="1">
        <v>0.49340000000000001</v>
      </c>
      <c r="J139" s="1">
        <v>0.97750000000000004</v>
      </c>
      <c r="K139" s="1">
        <v>13.4</v>
      </c>
      <c r="L139" s="1">
        <v>0.23980000000000001</v>
      </c>
      <c r="M139" s="1">
        <v>2.0617000000000001</v>
      </c>
      <c r="N139" s="1">
        <v>13.4</v>
      </c>
      <c r="O139" s="1">
        <v>0.2346</v>
      </c>
      <c r="P139" s="1">
        <v>3.6166</v>
      </c>
      <c r="Q139" s="1">
        <v>13.4</v>
      </c>
      <c r="R139" s="1">
        <v>0.51870000000000005</v>
      </c>
      <c r="S139" s="1">
        <v>1.1838</v>
      </c>
      <c r="T139" s="5">
        <f t="shared" si="20"/>
        <v>0.32711666666666667</v>
      </c>
      <c r="U139" s="5">
        <f t="shared" si="21"/>
        <v>1924.0333333333333</v>
      </c>
      <c r="V139" s="5">
        <f t="shared" si="24"/>
        <v>7.5609732265080583</v>
      </c>
      <c r="W139" s="5">
        <f t="shared" si="25"/>
        <v>8.8409909909909906E-3</v>
      </c>
      <c r="X139" s="5">
        <f t="shared" si="26"/>
        <v>0.85521784087470776</v>
      </c>
      <c r="Z139" s="1">
        <v>13.4</v>
      </c>
      <c r="AA139" s="1">
        <v>0.70030000000000003</v>
      </c>
      <c r="AB139" s="1">
        <v>1.3293999999999999</v>
      </c>
      <c r="AC139" s="1">
        <v>13.4</v>
      </c>
      <c r="AD139" s="1">
        <v>0.58040000000000003</v>
      </c>
      <c r="AE139" s="1">
        <v>1.1062000000000001</v>
      </c>
      <c r="AF139" s="1">
        <v>13.4</v>
      </c>
      <c r="AG139" s="1">
        <v>0.58630000000000004</v>
      </c>
      <c r="AH139" s="1">
        <v>1.5992999999999999</v>
      </c>
      <c r="AI139" s="1">
        <v>13.4</v>
      </c>
      <c r="AJ139" s="1">
        <v>0.78090000000000004</v>
      </c>
      <c r="AK139" s="1">
        <v>1.3029999999999999</v>
      </c>
      <c r="AL139" s="1">
        <v>13.4</v>
      </c>
      <c r="AM139" s="1">
        <v>0.31140000000000001</v>
      </c>
      <c r="AN139" s="1">
        <v>0.1623</v>
      </c>
      <c r="AO139" s="1">
        <v>13.4</v>
      </c>
      <c r="AP139" s="1">
        <v>0.44080000000000003</v>
      </c>
      <c r="AQ139" s="1">
        <v>1.3714999999999999</v>
      </c>
      <c r="AR139" s="5">
        <f t="shared" si="22"/>
        <v>0.56668333333333332</v>
      </c>
      <c r="AS139" s="5">
        <f t="shared" si="23"/>
        <v>1145.2833333333335</v>
      </c>
      <c r="AT139" s="5">
        <f t="shared" si="27"/>
        <v>4.5006791047101951</v>
      </c>
      <c r="AU139" s="5">
        <f t="shared" si="28"/>
        <v>1.5315765765765765E-2</v>
      </c>
      <c r="AV139" s="5">
        <f t="shared" si="29"/>
        <v>0.29385922803613523</v>
      </c>
    </row>
    <row r="140" spans="2:48" x14ac:dyDescent="0.25">
      <c r="B140" s="1">
        <v>13.5</v>
      </c>
      <c r="C140" s="1">
        <v>0.2399</v>
      </c>
      <c r="D140" s="1">
        <v>1.8715999999999999</v>
      </c>
      <c r="E140" s="1">
        <v>13.5</v>
      </c>
      <c r="F140" s="1">
        <v>0.2399</v>
      </c>
      <c r="G140" s="1">
        <v>1.8715999999999999</v>
      </c>
      <c r="H140" s="1">
        <v>13.5</v>
      </c>
      <c r="I140" s="1">
        <v>0.49519999999999997</v>
      </c>
      <c r="J140" s="1">
        <v>0.97970000000000002</v>
      </c>
      <c r="K140" s="1">
        <v>13.5</v>
      </c>
      <c r="L140" s="1">
        <v>0.2412</v>
      </c>
      <c r="M140" s="1">
        <v>2.0788000000000002</v>
      </c>
      <c r="N140" s="1">
        <v>13.5</v>
      </c>
      <c r="O140" s="1">
        <v>0.2364</v>
      </c>
      <c r="P140" s="1">
        <v>3.6564999999999999</v>
      </c>
      <c r="Q140" s="1">
        <v>13.5</v>
      </c>
      <c r="R140" s="1">
        <v>0.52010000000000001</v>
      </c>
      <c r="S140" s="1">
        <v>1.1956</v>
      </c>
      <c r="T140" s="5">
        <f t="shared" si="20"/>
        <v>0.32878333333333332</v>
      </c>
      <c r="U140" s="5">
        <f t="shared" si="21"/>
        <v>1942.3000000000002</v>
      </c>
      <c r="V140" s="5">
        <f t="shared" si="24"/>
        <v>7.6327566905527995</v>
      </c>
      <c r="W140" s="5">
        <f t="shared" si="25"/>
        <v>8.8860360360360352E-3</v>
      </c>
      <c r="X140" s="5">
        <f t="shared" si="26"/>
        <v>0.85896080767614014</v>
      </c>
      <c r="Z140" s="1">
        <v>13.5</v>
      </c>
      <c r="AA140" s="1">
        <v>0.70179999999999998</v>
      </c>
      <c r="AB140" s="1">
        <v>1.339</v>
      </c>
      <c r="AC140" s="1">
        <v>13.5</v>
      </c>
      <c r="AD140" s="1">
        <v>0.58189999999999997</v>
      </c>
      <c r="AE140" s="1">
        <v>1.1177999999999999</v>
      </c>
      <c r="AF140" s="1">
        <v>13.5</v>
      </c>
      <c r="AG140" s="1">
        <v>0.58809999999999996</v>
      </c>
      <c r="AH140" s="1">
        <v>1.6204000000000001</v>
      </c>
      <c r="AI140" s="1">
        <v>13.5</v>
      </c>
      <c r="AJ140" s="1">
        <v>0.78290000000000004</v>
      </c>
      <c r="AK140" s="1">
        <v>1.3211999999999999</v>
      </c>
      <c r="AL140" s="1">
        <v>13.5</v>
      </c>
      <c r="AM140" s="1">
        <v>0.31330000000000002</v>
      </c>
      <c r="AN140" s="1">
        <v>0.1651</v>
      </c>
      <c r="AO140" s="1">
        <v>13.5</v>
      </c>
      <c r="AP140" s="1">
        <v>0.44259999999999999</v>
      </c>
      <c r="AQ140" s="1">
        <v>1.3904000000000001</v>
      </c>
      <c r="AR140" s="5">
        <f t="shared" si="22"/>
        <v>0.56843333333333335</v>
      </c>
      <c r="AS140" s="5">
        <f t="shared" si="23"/>
        <v>1158.9833333333333</v>
      </c>
      <c r="AT140" s="5">
        <f t="shared" si="27"/>
        <v>4.554516702743749</v>
      </c>
      <c r="AU140" s="5">
        <f t="shared" si="28"/>
        <v>1.5363063063063063E-2</v>
      </c>
      <c r="AV140" s="5">
        <f t="shared" si="29"/>
        <v>0.29645889521172591</v>
      </c>
    </row>
    <row r="141" spans="2:48" x14ac:dyDescent="0.25">
      <c r="B141" s="1">
        <v>13.6</v>
      </c>
      <c r="C141" s="1">
        <v>0.2414</v>
      </c>
      <c r="D141" s="1">
        <v>1.887</v>
      </c>
      <c r="E141" s="1">
        <v>13.6</v>
      </c>
      <c r="F141" s="1">
        <v>0.2414</v>
      </c>
      <c r="G141" s="1">
        <v>1.887</v>
      </c>
      <c r="H141" s="1">
        <v>13.6</v>
      </c>
      <c r="I141" s="1">
        <v>0.49669999999999997</v>
      </c>
      <c r="J141" s="1">
        <v>0.98029999999999995</v>
      </c>
      <c r="K141" s="1">
        <v>13.6</v>
      </c>
      <c r="L141" s="1">
        <v>0.24310000000000001</v>
      </c>
      <c r="M141" s="1">
        <v>2.1065</v>
      </c>
      <c r="N141" s="1">
        <v>13.6</v>
      </c>
      <c r="O141" s="1">
        <v>0.23780000000000001</v>
      </c>
      <c r="P141" s="1">
        <v>3.6901000000000002</v>
      </c>
      <c r="Q141" s="1">
        <v>13.6</v>
      </c>
      <c r="R141" s="1">
        <v>0.52210000000000001</v>
      </c>
      <c r="S141" s="1">
        <v>1.2110000000000001</v>
      </c>
      <c r="T141" s="5">
        <f t="shared" si="20"/>
        <v>0.33041666666666669</v>
      </c>
      <c r="U141" s="5">
        <f t="shared" si="21"/>
        <v>1960.3166666666664</v>
      </c>
      <c r="V141" s="5">
        <f t="shared" si="24"/>
        <v>7.7035577166772162</v>
      </c>
      <c r="W141" s="5">
        <f t="shared" si="25"/>
        <v>8.9301801801801809E-3</v>
      </c>
      <c r="X141" s="5">
        <f t="shared" si="26"/>
        <v>0.86264303309071466</v>
      </c>
      <c r="Z141" s="1">
        <v>13.6</v>
      </c>
      <c r="AA141" s="1">
        <v>0.70369999999999999</v>
      </c>
      <c r="AB141" s="1">
        <v>1.3579000000000001</v>
      </c>
      <c r="AC141" s="1">
        <v>13.6</v>
      </c>
      <c r="AD141" s="1">
        <v>0.58389999999999997</v>
      </c>
      <c r="AE141" s="1">
        <v>1.1316999999999999</v>
      </c>
      <c r="AF141" s="1">
        <v>13.6</v>
      </c>
      <c r="AG141" s="1">
        <v>0.58960000000000001</v>
      </c>
      <c r="AH141" s="1">
        <v>1.6338999999999999</v>
      </c>
      <c r="AI141" s="1">
        <v>13.6</v>
      </c>
      <c r="AJ141" s="1">
        <v>0.78420000000000001</v>
      </c>
      <c r="AK141" s="1">
        <v>1.3314999999999999</v>
      </c>
      <c r="AL141" s="1">
        <v>13.6</v>
      </c>
      <c r="AM141" s="1">
        <v>0.31480000000000002</v>
      </c>
      <c r="AN141" s="1">
        <v>0.16589999999999999</v>
      </c>
      <c r="AO141" s="1">
        <v>13.6</v>
      </c>
      <c r="AP141" s="1">
        <v>0.44429999999999997</v>
      </c>
      <c r="AQ141" s="1">
        <v>1.4036999999999999</v>
      </c>
      <c r="AR141" s="5">
        <f t="shared" si="22"/>
        <v>0.57008333333333328</v>
      </c>
      <c r="AS141" s="5">
        <f t="shared" si="23"/>
        <v>1170.7666666666664</v>
      </c>
      <c r="AT141" s="5">
        <f t="shared" si="27"/>
        <v>4.6008222767215141</v>
      </c>
      <c r="AU141" s="5">
        <f t="shared" si="28"/>
        <v>1.5407657657657656E-2</v>
      </c>
      <c r="AV141" s="5">
        <f t="shared" si="29"/>
        <v>0.29860621120660025</v>
      </c>
    </row>
    <row r="142" spans="2:48" x14ac:dyDescent="0.25">
      <c r="B142" s="1">
        <v>13.7</v>
      </c>
      <c r="C142" s="1">
        <v>0.2432</v>
      </c>
      <c r="D142" s="1">
        <v>1.911</v>
      </c>
      <c r="E142" s="1">
        <v>13.7</v>
      </c>
      <c r="F142" s="1">
        <v>0.2432</v>
      </c>
      <c r="G142" s="1">
        <v>1.911</v>
      </c>
      <c r="H142" s="1">
        <v>13.7</v>
      </c>
      <c r="I142" s="1">
        <v>0.49840000000000001</v>
      </c>
      <c r="J142" s="1">
        <v>0.98740000000000006</v>
      </c>
      <c r="K142" s="1">
        <v>13.7</v>
      </c>
      <c r="L142" s="1">
        <v>0.24479999999999999</v>
      </c>
      <c r="M142" s="1">
        <v>2.1257999999999999</v>
      </c>
      <c r="N142" s="1">
        <v>13.7</v>
      </c>
      <c r="O142" s="1">
        <v>0.23980000000000001</v>
      </c>
      <c r="P142" s="1">
        <v>3.7393999999999998</v>
      </c>
      <c r="Q142" s="1">
        <v>13.7</v>
      </c>
      <c r="R142" s="1">
        <v>0.52339999999999998</v>
      </c>
      <c r="S142" s="1">
        <v>1.2211000000000001</v>
      </c>
      <c r="T142" s="5">
        <f t="shared" si="20"/>
        <v>0.33213333333333334</v>
      </c>
      <c r="U142" s="5">
        <f t="shared" si="21"/>
        <v>1982.6166666666668</v>
      </c>
      <c r="V142" s="5">
        <f t="shared" si="24"/>
        <v>7.7911911791697923</v>
      </c>
      <c r="W142" s="5">
        <f t="shared" si="25"/>
        <v>8.9765765765765764E-3</v>
      </c>
      <c r="X142" s="5">
        <f t="shared" si="26"/>
        <v>0.86794682947395319</v>
      </c>
      <c r="Z142" s="1">
        <v>13.7</v>
      </c>
      <c r="AA142" s="1">
        <v>0.70509999999999995</v>
      </c>
      <c r="AB142" s="1">
        <v>1.371</v>
      </c>
      <c r="AC142" s="1">
        <v>13.7</v>
      </c>
      <c r="AD142" s="1">
        <v>0.58530000000000004</v>
      </c>
      <c r="AE142" s="1">
        <v>1.1428</v>
      </c>
      <c r="AF142" s="1">
        <v>13.7</v>
      </c>
      <c r="AG142" s="1">
        <v>0.59130000000000005</v>
      </c>
      <c r="AH142" s="1">
        <v>1.6536</v>
      </c>
      <c r="AI142" s="1">
        <v>13.7</v>
      </c>
      <c r="AJ142" s="1">
        <v>0.78620000000000001</v>
      </c>
      <c r="AK142" s="1">
        <v>1.35</v>
      </c>
      <c r="AL142" s="1">
        <v>13.7</v>
      </c>
      <c r="AM142" s="1">
        <v>0.31640000000000001</v>
      </c>
      <c r="AN142" s="1">
        <v>0.16769999999999999</v>
      </c>
      <c r="AO142" s="1">
        <v>13.7</v>
      </c>
      <c r="AP142" s="1">
        <v>0.44600000000000001</v>
      </c>
      <c r="AQ142" s="1">
        <v>1.4231</v>
      </c>
      <c r="AR142" s="5">
        <f t="shared" si="22"/>
        <v>0.57171666666666676</v>
      </c>
      <c r="AS142" s="5">
        <f t="shared" si="23"/>
        <v>1184.7</v>
      </c>
      <c r="AT142" s="5">
        <f t="shared" si="27"/>
        <v>4.655576816814035</v>
      </c>
      <c r="AU142" s="5">
        <f t="shared" si="28"/>
        <v>1.5451801801801805E-2</v>
      </c>
      <c r="AV142" s="5">
        <f t="shared" si="29"/>
        <v>0.3012966951382432</v>
      </c>
    </row>
    <row r="143" spans="2:48" x14ac:dyDescent="0.25">
      <c r="B143" s="1">
        <v>13.8</v>
      </c>
      <c r="C143" s="1">
        <v>0.24479999999999999</v>
      </c>
      <c r="D143" s="1">
        <v>1.92</v>
      </c>
      <c r="E143" s="1">
        <v>13.8</v>
      </c>
      <c r="F143" s="1">
        <v>0.24479999999999999</v>
      </c>
      <c r="G143" s="1">
        <v>1.92</v>
      </c>
      <c r="H143" s="1">
        <v>13.8</v>
      </c>
      <c r="I143" s="1">
        <v>0.50009999999999999</v>
      </c>
      <c r="J143" s="1">
        <v>0.99039999999999995</v>
      </c>
      <c r="K143" s="1">
        <v>13.8</v>
      </c>
      <c r="L143" s="1">
        <v>0.24629999999999999</v>
      </c>
      <c r="M143" s="1">
        <v>2.1484999999999999</v>
      </c>
      <c r="N143" s="1">
        <v>13.8</v>
      </c>
      <c r="O143" s="1">
        <v>0.24110000000000001</v>
      </c>
      <c r="P143" s="1">
        <v>3.7707999999999999</v>
      </c>
      <c r="Q143" s="1">
        <v>13.8</v>
      </c>
      <c r="R143" s="1">
        <v>0.52539999999999998</v>
      </c>
      <c r="S143" s="1">
        <v>1.2377</v>
      </c>
      <c r="T143" s="5">
        <f t="shared" si="20"/>
        <v>0.33374999999999999</v>
      </c>
      <c r="U143" s="5">
        <f t="shared" si="21"/>
        <v>1997.8999999999999</v>
      </c>
      <c r="V143" s="5">
        <f t="shared" si="24"/>
        <v>7.8512508840320416</v>
      </c>
      <c r="W143" s="5">
        <f t="shared" si="25"/>
        <v>9.0202702702702701E-3</v>
      </c>
      <c r="X143" s="5">
        <f t="shared" si="26"/>
        <v>0.8704008470687209</v>
      </c>
      <c r="Z143" s="1">
        <v>13.8</v>
      </c>
      <c r="AA143" s="1">
        <v>0.70709999999999995</v>
      </c>
      <c r="AB143" s="1">
        <v>1.3915</v>
      </c>
      <c r="AC143" s="1">
        <v>13.8</v>
      </c>
      <c r="AD143" s="1">
        <v>0.58730000000000004</v>
      </c>
      <c r="AE143" s="1">
        <v>1.1574</v>
      </c>
      <c r="AF143" s="1">
        <v>13.8</v>
      </c>
      <c r="AG143" s="1">
        <v>0.59289999999999998</v>
      </c>
      <c r="AH143" s="1">
        <v>1.6689000000000001</v>
      </c>
      <c r="AI143" s="1">
        <v>13.8</v>
      </c>
      <c r="AJ143" s="1">
        <v>0.78779999999999994</v>
      </c>
      <c r="AK143" s="1">
        <v>1.3623000000000001</v>
      </c>
      <c r="AL143" s="1">
        <v>13.8</v>
      </c>
      <c r="AM143" s="1">
        <v>0.31809999999999999</v>
      </c>
      <c r="AN143" s="1">
        <v>0.1699</v>
      </c>
      <c r="AO143" s="1">
        <v>13.8</v>
      </c>
      <c r="AP143" s="1">
        <v>0.44790000000000002</v>
      </c>
      <c r="AQ143" s="1">
        <v>1.4396</v>
      </c>
      <c r="AR143" s="5">
        <f t="shared" si="22"/>
        <v>0.57351666666666667</v>
      </c>
      <c r="AS143" s="5">
        <f t="shared" si="23"/>
        <v>1198.2666666666669</v>
      </c>
      <c r="AT143" s="5">
        <f t="shared" si="27"/>
        <v>4.7088904479567528</v>
      </c>
      <c r="AU143" s="5">
        <f t="shared" si="28"/>
        <v>1.550045045045045E-2</v>
      </c>
      <c r="AV143" s="5">
        <f t="shared" si="29"/>
        <v>0.30379055518479531</v>
      </c>
    </row>
    <row r="144" spans="2:48" x14ac:dyDescent="0.25">
      <c r="B144" s="1">
        <v>13.9</v>
      </c>
      <c r="C144" s="1">
        <v>0.24640000000000001</v>
      </c>
      <c r="D144" s="1">
        <v>1.9473</v>
      </c>
      <c r="E144" s="1">
        <v>13.9</v>
      </c>
      <c r="F144" s="1">
        <v>0.24640000000000001</v>
      </c>
      <c r="G144" s="1">
        <v>1.9473</v>
      </c>
      <c r="H144" s="1">
        <v>13.9</v>
      </c>
      <c r="I144" s="1">
        <v>0.50180000000000002</v>
      </c>
      <c r="J144" s="1">
        <v>1.0003</v>
      </c>
      <c r="K144" s="1">
        <v>13.9</v>
      </c>
      <c r="L144" s="1">
        <v>0.248</v>
      </c>
      <c r="M144" s="1">
        <v>2.1684000000000001</v>
      </c>
      <c r="N144" s="1">
        <v>13.9</v>
      </c>
      <c r="O144" s="1">
        <v>0.24310000000000001</v>
      </c>
      <c r="P144" s="1">
        <v>3.8241000000000001</v>
      </c>
      <c r="Q144" s="1">
        <v>13.9</v>
      </c>
      <c r="R144" s="1">
        <v>0.52710000000000001</v>
      </c>
      <c r="S144" s="1">
        <v>1.2490000000000001</v>
      </c>
      <c r="T144" s="5">
        <f t="shared" si="20"/>
        <v>0.33546666666666664</v>
      </c>
      <c r="U144" s="5">
        <f t="shared" si="21"/>
        <v>2022.7333333333336</v>
      </c>
      <c r="V144" s="5">
        <f t="shared" si="24"/>
        <v>7.9488397174505305</v>
      </c>
      <c r="W144" s="5">
        <f t="shared" si="25"/>
        <v>9.0666666666666656E-3</v>
      </c>
      <c r="X144" s="5">
        <f t="shared" si="26"/>
        <v>0.8767102629541027</v>
      </c>
      <c r="Z144" s="1">
        <v>13.9</v>
      </c>
      <c r="AA144" s="1">
        <v>0.70860000000000001</v>
      </c>
      <c r="AB144" s="1">
        <v>1.4047000000000001</v>
      </c>
      <c r="AC144" s="1">
        <v>13.9</v>
      </c>
      <c r="AD144" s="1">
        <v>0.58889999999999998</v>
      </c>
      <c r="AE144" s="1">
        <v>1.1694</v>
      </c>
      <c r="AF144" s="1">
        <v>13.9</v>
      </c>
      <c r="AG144" s="1">
        <v>0.59450000000000003</v>
      </c>
      <c r="AH144" s="1">
        <v>1.6899</v>
      </c>
      <c r="AI144" s="1">
        <v>13.9</v>
      </c>
      <c r="AJ144" s="1">
        <v>0.78949999999999998</v>
      </c>
      <c r="AK144" s="1">
        <v>1.3788</v>
      </c>
      <c r="AL144" s="1">
        <v>13.9</v>
      </c>
      <c r="AM144" s="1">
        <v>0.31969999999999998</v>
      </c>
      <c r="AN144" s="1">
        <v>0.17130000000000001</v>
      </c>
      <c r="AO144" s="1">
        <v>13.9</v>
      </c>
      <c r="AP144" s="1">
        <v>0.44929999999999998</v>
      </c>
      <c r="AQ144" s="1">
        <v>1.4537</v>
      </c>
      <c r="AR144" s="5">
        <f t="shared" si="22"/>
        <v>0.57508333333333328</v>
      </c>
      <c r="AS144" s="5">
        <f t="shared" si="23"/>
        <v>1211.2999999999997</v>
      </c>
      <c r="AT144" s="5">
        <f t="shared" si="27"/>
        <v>4.7601082115361182</v>
      </c>
      <c r="AU144" s="5">
        <f t="shared" si="28"/>
        <v>1.5542792792792791E-2</v>
      </c>
      <c r="AV144" s="5">
        <f t="shared" si="29"/>
        <v>0.30625823010028064</v>
      </c>
    </row>
    <row r="145" spans="2:48" x14ac:dyDescent="0.25">
      <c r="B145" s="1">
        <v>14</v>
      </c>
      <c r="C145" s="1">
        <v>0.248</v>
      </c>
      <c r="D145" s="1">
        <v>1.9619</v>
      </c>
      <c r="E145" s="1">
        <v>14</v>
      </c>
      <c r="F145" s="1">
        <v>0.248</v>
      </c>
      <c r="G145" s="1">
        <v>1.9619</v>
      </c>
      <c r="H145" s="1">
        <v>14</v>
      </c>
      <c r="I145" s="1">
        <v>0.50360000000000005</v>
      </c>
      <c r="J145" s="1">
        <v>1.0072000000000001</v>
      </c>
      <c r="K145" s="1">
        <v>14</v>
      </c>
      <c r="L145" s="1">
        <v>0.2495</v>
      </c>
      <c r="M145" s="1">
        <v>2.1898</v>
      </c>
      <c r="N145" s="1">
        <v>14</v>
      </c>
      <c r="O145" s="1">
        <v>0.24479999999999999</v>
      </c>
      <c r="P145" s="1">
        <v>3.8603000000000001</v>
      </c>
      <c r="Q145" s="1">
        <v>14</v>
      </c>
      <c r="R145" s="1">
        <v>0.52880000000000005</v>
      </c>
      <c r="S145" s="1">
        <v>1.2643</v>
      </c>
      <c r="T145" s="5">
        <f t="shared" si="20"/>
        <v>0.33711666666666668</v>
      </c>
      <c r="U145" s="5">
        <f t="shared" si="21"/>
        <v>2040.9</v>
      </c>
      <c r="V145" s="5">
        <f t="shared" si="24"/>
        <v>8.0202302063271418</v>
      </c>
      <c r="W145" s="5">
        <f t="shared" si="25"/>
        <v>9.1112612612612616E-3</v>
      </c>
      <c r="X145" s="5">
        <f t="shared" si="26"/>
        <v>0.88025466248312922</v>
      </c>
      <c r="Z145" s="1">
        <v>14</v>
      </c>
      <c r="AA145" s="1">
        <v>0.71050000000000002</v>
      </c>
      <c r="AB145" s="1">
        <v>1.4258</v>
      </c>
      <c r="AC145" s="1">
        <v>14</v>
      </c>
      <c r="AD145" s="1">
        <v>0.59060000000000001</v>
      </c>
      <c r="AE145" s="1">
        <v>1.1840999999999999</v>
      </c>
      <c r="AF145" s="1">
        <v>14</v>
      </c>
      <c r="AG145" s="1">
        <v>0.59640000000000004</v>
      </c>
      <c r="AH145" s="1">
        <v>1.7063999999999999</v>
      </c>
      <c r="AI145" s="1">
        <v>14</v>
      </c>
      <c r="AJ145" s="1">
        <v>0.79110000000000003</v>
      </c>
      <c r="AK145" s="1">
        <v>1.3916999999999999</v>
      </c>
      <c r="AL145" s="1">
        <v>14</v>
      </c>
      <c r="AM145" s="1">
        <v>0.32150000000000001</v>
      </c>
      <c r="AN145" s="1">
        <v>0.1741</v>
      </c>
      <c r="AO145" s="1">
        <v>14</v>
      </c>
      <c r="AP145" s="1">
        <v>0.45100000000000001</v>
      </c>
      <c r="AQ145" s="1">
        <v>1.4703999999999999</v>
      </c>
      <c r="AR145" s="5">
        <f t="shared" si="22"/>
        <v>0.57684999999999997</v>
      </c>
      <c r="AS145" s="5">
        <f t="shared" si="23"/>
        <v>1225.4166666666665</v>
      </c>
      <c r="AT145" s="5">
        <f t="shared" si="27"/>
        <v>4.8155832061035406</v>
      </c>
      <c r="AU145" s="5">
        <f t="shared" si="28"/>
        <v>1.5590540540540539E-2</v>
      </c>
      <c r="AV145" s="5">
        <f t="shared" si="29"/>
        <v>0.308878527564932</v>
      </c>
    </row>
    <row r="146" spans="2:48" x14ac:dyDescent="0.25">
      <c r="B146" s="1">
        <v>14.1</v>
      </c>
      <c r="C146" s="1">
        <v>0.24979999999999999</v>
      </c>
      <c r="D146" s="1">
        <v>1.9865999999999999</v>
      </c>
      <c r="E146" s="1">
        <v>14.1</v>
      </c>
      <c r="F146" s="1">
        <v>0.24979999999999999</v>
      </c>
      <c r="G146" s="1">
        <v>1.9865999999999999</v>
      </c>
      <c r="H146" s="1">
        <v>14.1</v>
      </c>
      <c r="I146" s="1">
        <v>0.50509999999999999</v>
      </c>
      <c r="J146" s="1">
        <v>1.0153000000000001</v>
      </c>
      <c r="K146" s="1">
        <v>14.1</v>
      </c>
      <c r="L146" s="1">
        <v>0.25140000000000001</v>
      </c>
      <c r="M146" s="1">
        <v>2.2153</v>
      </c>
      <c r="N146" s="1">
        <v>14.1</v>
      </c>
      <c r="O146" s="1">
        <v>0.24629999999999999</v>
      </c>
      <c r="P146" s="1">
        <v>3.9035000000000002</v>
      </c>
      <c r="Q146" s="1">
        <v>14.1</v>
      </c>
      <c r="R146" s="1">
        <v>0.53029999999999999</v>
      </c>
      <c r="S146" s="1">
        <v>1.2753000000000001</v>
      </c>
      <c r="T146" s="5">
        <f t="shared" si="20"/>
        <v>0.33878333333333338</v>
      </c>
      <c r="U146" s="5">
        <f t="shared" si="21"/>
        <v>2063.7666666666664</v>
      </c>
      <c r="V146" s="5">
        <f t="shared" si="24"/>
        <v>8.1100905281057738</v>
      </c>
      <c r="W146" s="5">
        <f t="shared" si="25"/>
        <v>9.1563063063063079E-3</v>
      </c>
      <c r="X146" s="5">
        <f t="shared" si="26"/>
        <v>0.88573822858241835</v>
      </c>
      <c r="Z146" s="1">
        <v>14.1</v>
      </c>
      <c r="AA146" s="1">
        <v>0.71189999999999998</v>
      </c>
      <c r="AB146" s="1">
        <v>1.4372</v>
      </c>
      <c r="AC146" s="1">
        <v>14.1</v>
      </c>
      <c r="AD146" s="1">
        <v>0.59209999999999996</v>
      </c>
      <c r="AE146" s="1">
        <v>1.1941999999999999</v>
      </c>
      <c r="AF146" s="1">
        <v>14.1</v>
      </c>
      <c r="AG146" s="1">
        <v>0.59789999999999999</v>
      </c>
      <c r="AH146" s="1">
        <v>1.7263999999999999</v>
      </c>
      <c r="AI146" s="1">
        <v>14.1</v>
      </c>
      <c r="AJ146" s="1">
        <v>0.79259999999999997</v>
      </c>
      <c r="AK146" s="1">
        <v>1.4052</v>
      </c>
      <c r="AL146" s="1">
        <v>14.1</v>
      </c>
      <c r="AM146" s="1">
        <v>0.3231</v>
      </c>
      <c r="AN146" s="1">
        <v>0.17560000000000001</v>
      </c>
      <c r="AO146" s="1">
        <v>14.1</v>
      </c>
      <c r="AP146" s="1">
        <v>0.45240000000000002</v>
      </c>
      <c r="AQ146" s="1">
        <v>1.4829000000000001</v>
      </c>
      <c r="AR146" s="5">
        <f t="shared" si="22"/>
        <v>0.57833333333333325</v>
      </c>
      <c r="AS146" s="5">
        <f t="shared" si="23"/>
        <v>1236.9166666666667</v>
      </c>
      <c r="AT146" s="5">
        <f t="shared" si="27"/>
        <v>4.8607753504382778</v>
      </c>
      <c r="AU146" s="5">
        <f t="shared" si="28"/>
        <v>1.5630630630630627E-2</v>
      </c>
      <c r="AV146" s="5">
        <f t="shared" si="29"/>
        <v>0.31097755844302533</v>
      </c>
    </row>
    <row r="147" spans="2:48" x14ac:dyDescent="0.25">
      <c r="B147" s="1">
        <v>14.2</v>
      </c>
      <c r="C147" s="1">
        <v>0.25159999999999999</v>
      </c>
      <c r="D147" s="1">
        <v>2.0078999999999998</v>
      </c>
      <c r="E147" s="1">
        <v>14.2</v>
      </c>
      <c r="F147" s="1">
        <v>0.25159999999999999</v>
      </c>
      <c r="G147" s="1">
        <v>2.0078999999999998</v>
      </c>
      <c r="H147" s="1">
        <v>14.2</v>
      </c>
      <c r="I147" s="1">
        <v>0.50680000000000003</v>
      </c>
      <c r="J147" s="1">
        <v>1.0243</v>
      </c>
      <c r="K147" s="1">
        <v>14.2</v>
      </c>
      <c r="L147" s="1">
        <v>0.25290000000000001</v>
      </c>
      <c r="M147" s="1">
        <v>2.234</v>
      </c>
      <c r="N147" s="1">
        <v>14.2</v>
      </c>
      <c r="O147" s="1">
        <v>0.248</v>
      </c>
      <c r="P147" s="1">
        <v>3.9386000000000001</v>
      </c>
      <c r="Q147" s="1">
        <v>14.2</v>
      </c>
      <c r="R147" s="1">
        <v>0.53180000000000005</v>
      </c>
      <c r="S147" s="1">
        <v>1.2883</v>
      </c>
      <c r="T147" s="5">
        <f t="shared" si="20"/>
        <v>0.34044999999999997</v>
      </c>
      <c r="U147" s="5">
        <f t="shared" si="21"/>
        <v>2083.5</v>
      </c>
      <c r="V147" s="5">
        <f t="shared" si="24"/>
        <v>8.1876376279497265</v>
      </c>
      <c r="W147" s="5">
        <f t="shared" si="25"/>
        <v>9.2013513513513508E-3</v>
      </c>
      <c r="X147" s="5">
        <f t="shared" si="26"/>
        <v>0.88982990816313667</v>
      </c>
      <c r="Z147" s="1">
        <v>14.2</v>
      </c>
      <c r="AA147" s="1">
        <v>0.71350000000000002</v>
      </c>
      <c r="AB147" s="1">
        <v>1.4537</v>
      </c>
      <c r="AC147" s="1">
        <v>14.2</v>
      </c>
      <c r="AD147" s="1">
        <v>0.59360000000000002</v>
      </c>
      <c r="AE147" s="1">
        <v>1.2068000000000001</v>
      </c>
      <c r="AF147" s="1">
        <v>14.2</v>
      </c>
      <c r="AG147" s="1">
        <v>0.59989999999999999</v>
      </c>
      <c r="AH147" s="1">
        <v>1.7463</v>
      </c>
      <c r="AI147" s="1">
        <v>14.2</v>
      </c>
      <c r="AJ147" s="1">
        <v>0.79449999999999998</v>
      </c>
      <c r="AK147" s="1">
        <v>1.4214</v>
      </c>
      <c r="AL147" s="1">
        <v>14.2</v>
      </c>
      <c r="AM147" s="1">
        <v>0.32490000000000002</v>
      </c>
      <c r="AN147" s="1">
        <v>0.17849999999999999</v>
      </c>
      <c r="AO147" s="1">
        <v>14.2</v>
      </c>
      <c r="AP147" s="1">
        <v>0.45440000000000003</v>
      </c>
      <c r="AQ147" s="1">
        <v>1.504</v>
      </c>
      <c r="AR147" s="5">
        <f t="shared" si="22"/>
        <v>0.58013333333333339</v>
      </c>
      <c r="AS147" s="5">
        <f t="shared" si="23"/>
        <v>1251.7833333333333</v>
      </c>
      <c r="AT147" s="5">
        <f t="shared" si="27"/>
        <v>4.9191976587666604</v>
      </c>
      <c r="AU147" s="5">
        <f t="shared" si="28"/>
        <v>1.5679279279279281E-2</v>
      </c>
      <c r="AV147" s="5">
        <f t="shared" si="29"/>
        <v>0.31373876127505129</v>
      </c>
    </row>
    <row r="148" spans="2:48" x14ac:dyDescent="0.25">
      <c r="B148" s="1">
        <v>14.3</v>
      </c>
      <c r="C148" s="1">
        <v>0.25309999999999999</v>
      </c>
      <c r="D148" s="1">
        <v>2.0213999999999999</v>
      </c>
      <c r="E148" s="1">
        <v>14.3</v>
      </c>
      <c r="F148" s="1">
        <v>0.25309999999999999</v>
      </c>
      <c r="G148" s="1">
        <v>2.0213999999999999</v>
      </c>
      <c r="H148" s="1">
        <v>14.3</v>
      </c>
      <c r="I148" s="1">
        <v>0.50829999999999997</v>
      </c>
      <c r="J148" s="1">
        <v>1.0310999999999999</v>
      </c>
      <c r="K148" s="1">
        <v>14.3</v>
      </c>
      <c r="L148" s="1">
        <v>0.25480000000000003</v>
      </c>
      <c r="M148" s="1">
        <v>2.2610999999999999</v>
      </c>
      <c r="N148" s="1">
        <v>14.3</v>
      </c>
      <c r="O148" s="1">
        <v>0.24940000000000001</v>
      </c>
      <c r="P148" s="1">
        <v>3.9790000000000001</v>
      </c>
      <c r="Q148" s="1">
        <v>14.3</v>
      </c>
      <c r="R148" s="1">
        <v>0.53369999999999995</v>
      </c>
      <c r="S148" s="1">
        <v>1.3021</v>
      </c>
      <c r="T148" s="5">
        <f t="shared" si="20"/>
        <v>0.34206666666666669</v>
      </c>
      <c r="U148" s="5">
        <f t="shared" si="21"/>
        <v>2102.6833333333334</v>
      </c>
      <c r="V148" s="5">
        <f t="shared" si="24"/>
        <v>8.2630233643689746</v>
      </c>
      <c r="W148" s="5">
        <f t="shared" si="25"/>
        <v>9.2450450450450462E-3</v>
      </c>
      <c r="X148" s="5">
        <f t="shared" si="26"/>
        <v>0.89377859427495243</v>
      </c>
      <c r="Z148" s="1">
        <v>14.3</v>
      </c>
      <c r="AA148" s="1">
        <v>0.71530000000000005</v>
      </c>
      <c r="AB148" s="1">
        <v>1.4699</v>
      </c>
      <c r="AC148" s="1">
        <v>14.3</v>
      </c>
      <c r="AD148" s="1">
        <v>0.59540000000000004</v>
      </c>
      <c r="AE148" s="1">
        <v>1.2194</v>
      </c>
      <c r="AF148" s="1">
        <v>14.3</v>
      </c>
      <c r="AG148" s="1">
        <v>0.60129999999999995</v>
      </c>
      <c r="AH148" s="1">
        <v>1.7613000000000001</v>
      </c>
      <c r="AI148" s="1">
        <v>14.3</v>
      </c>
      <c r="AJ148" s="1">
        <v>0.79590000000000005</v>
      </c>
      <c r="AK148" s="1">
        <v>1.4343999999999999</v>
      </c>
      <c r="AL148" s="1">
        <v>14.3</v>
      </c>
      <c r="AM148" s="1">
        <v>0.32629999999999998</v>
      </c>
      <c r="AN148" s="1">
        <v>0.17910000000000001</v>
      </c>
      <c r="AO148" s="1">
        <v>14.3</v>
      </c>
      <c r="AP148" s="1">
        <v>0.45590000000000003</v>
      </c>
      <c r="AQ148" s="1">
        <v>1.5175000000000001</v>
      </c>
      <c r="AR148" s="5">
        <f t="shared" si="22"/>
        <v>0.58168333333333344</v>
      </c>
      <c r="AS148" s="5">
        <f t="shared" si="23"/>
        <v>1263.6000000000001</v>
      </c>
      <c r="AT148" s="5">
        <f t="shared" si="27"/>
        <v>4.9656342244671352</v>
      </c>
      <c r="AU148" s="5">
        <f t="shared" si="28"/>
        <v>1.5721171171171174E-2</v>
      </c>
      <c r="AV148" s="5">
        <f t="shared" si="29"/>
        <v>0.31585650778823066</v>
      </c>
    </row>
    <row r="149" spans="2:48" x14ac:dyDescent="0.25">
      <c r="B149" s="1">
        <v>14.4</v>
      </c>
      <c r="C149" s="1">
        <v>0.25490000000000002</v>
      </c>
      <c r="D149" s="1">
        <v>2.0467</v>
      </c>
      <c r="E149" s="1">
        <v>14.4</v>
      </c>
      <c r="F149" s="1">
        <v>0.25490000000000002</v>
      </c>
      <c r="G149" s="1">
        <v>2.0467</v>
      </c>
      <c r="H149" s="1">
        <v>14.4</v>
      </c>
      <c r="I149" s="1">
        <v>0.51019999999999999</v>
      </c>
      <c r="J149" s="1">
        <v>1.0439000000000001</v>
      </c>
      <c r="K149" s="1">
        <v>14.4</v>
      </c>
      <c r="L149" s="1">
        <v>0.25629999999999997</v>
      </c>
      <c r="M149" s="1">
        <v>2.2812999999999999</v>
      </c>
      <c r="N149" s="1">
        <v>14.4</v>
      </c>
      <c r="O149" s="1">
        <v>0.25140000000000001</v>
      </c>
      <c r="P149" s="1">
        <v>4.0228000000000002</v>
      </c>
      <c r="Q149" s="1">
        <v>14.4</v>
      </c>
      <c r="R149" s="1">
        <v>0.53510000000000002</v>
      </c>
      <c r="S149" s="1">
        <v>1.3143</v>
      </c>
      <c r="T149" s="5">
        <f t="shared" si="20"/>
        <v>0.34380000000000005</v>
      </c>
      <c r="U149" s="5">
        <f t="shared" si="21"/>
        <v>2125.9499999999998</v>
      </c>
      <c r="V149" s="5">
        <f t="shared" si="24"/>
        <v>8.3544555868201211</v>
      </c>
      <c r="W149" s="5">
        <f t="shared" si="25"/>
        <v>9.2918918918918937E-3</v>
      </c>
      <c r="X149" s="5">
        <f t="shared" si="26"/>
        <v>0.89911243953561493</v>
      </c>
      <c r="Z149" s="1">
        <v>14.4</v>
      </c>
      <c r="AA149" s="1">
        <v>0.71679999999999999</v>
      </c>
      <c r="AB149" s="1">
        <v>1.4872000000000001</v>
      </c>
      <c r="AC149" s="1">
        <v>14.4</v>
      </c>
      <c r="AD149" s="1">
        <v>0.59689999999999999</v>
      </c>
      <c r="AE149" s="1">
        <v>1.2333000000000001</v>
      </c>
      <c r="AF149" s="1">
        <v>14.4</v>
      </c>
      <c r="AG149" s="1">
        <v>0.60299999999999998</v>
      </c>
      <c r="AH149" s="1">
        <v>1.7823</v>
      </c>
      <c r="AI149" s="1">
        <v>14.4</v>
      </c>
      <c r="AJ149" s="1">
        <v>0.79800000000000004</v>
      </c>
      <c r="AK149" s="1">
        <v>1.4550000000000001</v>
      </c>
      <c r="AL149" s="1">
        <v>14.4</v>
      </c>
      <c r="AM149" s="1">
        <v>0.3281</v>
      </c>
      <c r="AN149" s="1">
        <v>0.18190000000000001</v>
      </c>
      <c r="AO149" s="1">
        <v>14.4</v>
      </c>
      <c r="AP149" s="1">
        <v>0.45779999999999998</v>
      </c>
      <c r="AQ149" s="1">
        <v>1.5376000000000001</v>
      </c>
      <c r="AR149" s="5">
        <f t="shared" si="22"/>
        <v>0.58343333333333325</v>
      </c>
      <c r="AS149" s="5">
        <f t="shared" si="23"/>
        <v>1279.5500000000002</v>
      </c>
      <c r="AT149" s="5">
        <f t="shared" si="27"/>
        <v>5.0283137637835731</v>
      </c>
      <c r="AU149" s="5">
        <f t="shared" si="28"/>
        <v>1.5768468468468466E-2</v>
      </c>
      <c r="AV149" s="5">
        <f t="shared" si="29"/>
        <v>0.31888409288692038</v>
      </c>
    </row>
    <row r="150" spans="2:48" x14ac:dyDescent="0.25">
      <c r="B150" s="1">
        <v>14.5</v>
      </c>
      <c r="C150" s="1">
        <v>0.25619999999999998</v>
      </c>
      <c r="D150" s="1">
        <v>2.0583999999999998</v>
      </c>
      <c r="E150" s="1">
        <v>14.5</v>
      </c>
      <c r="F150" s="1">
        <v>0.25619999999999998</v>
      </c>
      <c r="G150" s="1">
        <v>2.0583999999999998</v>
      </c>
      <c r="H150" s="1">
        <v>14.5</v>
      </c>
      <c r="I150" s="1">
        <v>0.51170000000000004</v>
      </c>
      <c r="J150" s="1">
        <v>1.0508999999999999</v>
      </c>
      <c r="K150" s="1">
        <v>14.5</v>
      </c>
      <c r="L150" s="1">
        <v>0.2581</v>
      </c>
      <c r="M150" s="1">
        <v>2.3081999999999998</v>
      </c>
      <c r="N150" s="1">
        <v>14.5</v>
      </c>
      <c r="O150" s="1">
        <v>0.25280000000000002</v>
      </c>
      <c r="P150" s="1">
        <v>4.0602</v>
      </c>
      <c r="Q150" s="1">
        <v>14.5</v>
      </c>
      <c r="R150" s="1">
        <v>0.5373</v>
      </c>
      <c r="S150" s="1">
        <v>1.3320000000000001</v>
      </c>
      <c r="T150" s="5">
        <f t="shared" si="20"/>
        <v>0.34538333333333338</v>
      </c>
      <c r="U150" s="5">
        <f t="shared" si="21"/>
        <v>2144.6833333333334</v>
      </c>
      <c r="V150" s="5">
        <f t="shared" si="24"/>
        <v>8.4280729349827919</v>
      </c>
      <c r="W150" s="5">
        <f t="shared" si="25"/>
        <v>9.334684684684685E-3</v>
      </c>
      <c r="X150" s="5">
        <f t="shared" si="26"/>
        <v>0.90287708901519081</v>
      </c>
      <c r="Z150" s="1">
        <v>14.5</v>
      </c>
      <c r="AA150" s="1">
        <v>0.71889999999999998</v>
      </c>
      <c r="AB150" s="1">
        <v>1.5078</v>
      </c>
      <c r="AC150" s="1">
        <v>14.5</v>
      </c>
      <c r="AD150" s="1">
        <v>0.59889999999999999</v>
      </c>
      <c r="AE150" s="1">
        <v>1.2478</v>
      </c>
      <c r="AF150" s="1">
        <v>14.5</v>
      </c>
      <c r="AG150" s="1">
        <v>0.60450000000000004</v>
      </c>
      <c r="AH150" s="1">
        <v>1.7981</v>
      </c>
      <c r="AI150" s="1">
        <v>14.5</v>
      </c>
      <c r="AJ150" s="1">
        <v>0.79949999999999999</v>
      </c>
      <c r="AK150" s="1">
        <v>1.4668000000000001</v>
      </c>
      <c r="AL150" s="1">
        <v>14.5</v>
      </c>
      <c r="AM150" s="1">
        <v>0.32969999999999999</v>
      </c>
      <c r="AN150" s="1">
        <v>0.18329999999999999</v>
      </c>
      <c r="AO150" s="1">
        <v>14.5</v>
      </c>
      <c r="AP150" s="1">
        <v>0.45939999999999998</v>
      </c>
      <c r="AQ150" s="1">
        <v>1.5523</v>
      </c>
      <c r="AR150" s="5">
        <f t="shared" si="22"/>
        <v>0.58514999999999995</v>
      </c>
      <c r="AS150" s="5">
        <f t="shared" si="23"/>
        <v>1292.6833333333334</v>
      </c>
      <c r="AT150" s="5">
        <f t="shared" si="27"/>
        <v>5.0799245025310684</v>
      </c>
      <c r="AU150" s="5">
        <f t="shared" si="28"/>
        <v>1.5814864864864865E-2</v>
      </c>
      <c r="AV150" s="5">
        <f t="shared" si="29"/>
        <v>0.32121200819217216</v>
      </c>
    </row>
    <row r="151" spans="2:48" x14ac:dyDescent="0.25">
      <c r="B151" s="1">
        <v>14.6</v>
      </c>
      <c r="C151" s="1">
        <v>0.25819999999999999</v>
      </c>
      <c r="D151" s="1">
        <v>2.0861000000000001</v>
      </c>
      <c r="E151" s="1">
        <v>14.6</v>
      </c>
      <c r="F151" s="1">
        <v>0.25819999999999999</v>
      </c>
      <c r="G151" s="1">
        <v>2.0861000000000001</v>
      </c>
      <c r="H151" s="1">
        <v>14.6</v>
      </c>
      <c r="I151" s="1">
        <v>0.51359999999999995</v>
      </c>
      <c r="J151" s="1">
        <v>1.0652999999999999</v>
      </c>
      <c r="K151" s="1">
        <v>14.6</v>
      </c>
      <c r="L151" s="1">
        <v>0.25969999999999999</v>
      </c>
      <c r="M151" s="1">
        <v>2.3277999999999999</v>
      </c>
      <c r="N151" s="1">
        <v>14.6</v>
      </c>
      <c r="O151" s="1">
        <v>0.25480000000000003</v>
      </c>
      <c r="P151" s="1">
        <v>4.1090999999999998</v>
      </c>
      <c r="Q151" s="1">
        <v>14.6</v>
      </c>
      <c r="R151" s="1">
        <v>0.53879999999999995</v>
      </c>
      <c r="S151" s="1">
        <v>1.3433999999999999</v>
      </c>
      <c r="T151" s="5">
        <f t="shared" si="20"/>
        <v>0.34721666666666656</v>
      </c>
      <c r="U151" s="5">
        <f t="shared" si="21"/>
        <v>2169.6333333333332</v>
      </c>
      <c r="V151" s="5">
        <f t="shared" si="24"/>
        <v>8.526120239430762</v>
      </c>
      <c r="W151" s="5">
        <f t="shared" si="25"/>
        <v>9.3842342342342309E-3</v>
      </c>
      <c r="X151" s="5">
        <f t="shared" si="26"/>
        <v>0.90855790964029648</v>
      </c>
      <c r="Z151" s="1">
        <v>14.6</v>
      </c>
      <c r="AA151" s="1">
        <v>0.72040000000000004</v>
      </c>
      <c r="AB151" s="1">
        <v>1.5237000000000001</v>
      </c>
      <c r="AC151" s="1">
        <v>14.6</v>
      </c>
      <c r="AD151" s="1">
        <v>0.60040000000000004</v>
      </c>
      <c r="AE151" s="1">
        <v>1.2605999999999999</v>
      </c>
      <c r="AF151" s="1">
        <v>14.6</v>
      </c>
      <c r="AG151" s="1">
        <v>0.60629999999999995</v>
      </c>
      <c r="AH151" s="1">
        <v>1.8216000000000001</v>
      </c>
      <c r="AI151" s="1">
        <v>14.6</v>
      </c>
      <c r="AJ151" s="1">
        <v>0.80120000000000002</v>
      </c>
      <c r="AK151" s="1">
        <v>1.4835</v>
      </c>
      <c r="AL151" s="1">
        <v>14.6</v>
      </c>
      <c r="AM151" s="1">
        <v>0.33139999999999997</v>
      </c>
      <c r="AN151" s="1">
        <v>0.18579999999999999</v>
      </c>
      <c r="AO151" s="1">
        <v>14.6</v>
      </c>
      <c r="AP151" s="1">
        <v>0.46089999999999998</v>
      </c>
      <c r="AQ151" s="1">
        <v>1.5687</v>
      </c>
      <c r="AR151" s="5">
        <f t="shared" si="22"/>
        <v>0.58676666666666677</v>
      </c>
      <c r="AS151" s="5">
        <f t="shared" si="23"/>
        <v>1307.3166666666666</v>
      </c>
      <c r="AT151" s="5">
        <f t="shared" si="27"/>
        <v>5.1374298688004849</v>
      </c>
      <c r="AU151" s="5">
        <f t="shared" si="28"/>
        <v>1.5858558558558562E-2</v>
      </c>
      <c r="AV151" s="5">
        <f t="shared" si="29"/>
        <v>0.32395314175813994</v>
      </c>
    </row>
    <row r="152" spans="2:48" x14ac:dyDescent="0.25">
      <c r="B152" s="1">
        <v>14.7</v>
      </c>
      <c r="C152" s="1">
        <v>0.2596</v>
      </c>
      <c r="D152" s="1">
        <v>2.1021999999999998</v>
      </c>
      <c r="E152" s="1">
        <v>14.7</v>
      </c>
      <c r="F152" s="1">
        <v>0.2596</v>
      </c>
      <c r="G152" s="1">
        <v>2.1021999999999998</v>
      </c>
      <c r="H152" s="1">
        <v>14.7</v>
      </c>
      <c r="I152" s="1">
        <v>0.51529999999999998</v>
      </c>
      <c r="J152" s="1">
        <v>1.0736000000000001</v>
      </c>
      <c r="K152" s="1">
        <v>14.7</v>
      </c>
      <c r="L152" s="1">
        <v>0.26119999999999999</v>
      </c>
      <c r="M152" s="1">
        <v>2.3517000000000001</v>
      </c>
      <c r="N152" s="1">
        <v>14.7</v>
      </c>
      <c r="O152" s="1">
        <v>0.25629999999999997</v>
      </c>
      <c r="P152" s="1">
        <v>4.1455000000000002</v>
      </c>
      <c r="Q152" s="1">
        <v>14.7</v>
      </c>
      <c r="R152" s="1">
        <v>0.54039999999999999</v>
      </c>
      <c r="S152" s="1">
        <v>1.3583000000000001</v>
      </c>
      <c r="T152" s="5">
        <f t="shared" si="20"/>
        <v>0.34873333333333334</v>
      </c>
      <c r="U152" s="5">
        <f t="shared" si="21"/>
        <v>2188.9166666666665</v>
      </c>
      <c r="V152" s="5">
        <f t="shared" si="24"/>
        <v>8.6018989510181374</v>
      </c>
      <c r="W152" s="5">
        <f t="shared" si="25"/>
        <v>9.4252252252252262E-3</v>
      </c>
      <c r="X152" s="5">
        <f t="shared" si="26"/>
        <v>0.91264651458900137</v>
      </c>
      <c r="Z152" s="1">
        <v>14.7</v>
      </c>
      <c r="AA152" s="1">
        <v>0.72209999999999996</v>
      </c>
      <c r="AB152" s="1">
        <v>1.5431999999999999</v>
      </c>
      <c r="AC152" s="1">
        <v>14.7</v>
      </c>
      <c r="AD152" s="1">
        <v>0.60219999999999996</v>
      </c>
      <c r="AE152" s="1">
        <v>1.2756000000000001</v>
      </c>
      <c r="AF152" s="1">
        <v>14.7</v>
      </c>
      <c r="AG152" s="1">
        <v>0.60799999999999998</v>
      </c>
      <c r="AH152" s="1">
        <v>1.8379000000000001</v>
      </c>
      <c r="AI152" s="1">
        <v>14.7</v>
      </c>
      <c r="AJ152" s="1">
        <v>0.80269999999999997</v>
      </c>
      <c r="AK152" s="1">
        <v>1.4956</v>
      </c>
      <c r="AL152" s="1">
        <v>14.7</v>
      </c>
      <c r="AM152" s="1">
        <v>0.33310000000000001</v>
      </c>
      <c r="AN152" s="1">
        <v>0.18770000000000001</v>
      </c>
      <c r="AO152" s="1">
        <v>14.7</v>
      </c>
      <c r="AP152" s="1">
        <v>0.4627</v>
      </c>
      <c r="AQ152" s="1">
        <v>1.585</v>
      </c>
      <c r="AR152" s="5">
        <f t="shared" si="22"/>
        <v>0.58846666666666669</v>
      </c>
      <c r="AS152" s="5">
        <f t="shared" si="23"/>
        <v>1320.8333333333335</v>
      </c>
      <c r="AT152" s="5">
        <f t="shared" si="27"/>
        <v>5.1905470123591391</v>
      </c>
      <c r="AU152" s="5">
        <f t="shared" si="28"/>
        <v>1.5904504504504504E-2</v>
      </c>
      <c r="AV152" s="5">
        <f t="shared" si="29"/>
        <v>0.32635703997499971</v>
      </c>
    </row>
    <row r="153" spans="2:48" x14ac:dyDescent="0.25">
      <c r="B153" s="1">
        <v>14.8</v>
      </c>
      <c r="C153" s="1">
        <v>0.2616</v>
      </c>
      <c r="D153" s="1">
        <v>2.1272000000000002</v>
      </c>
      <c r="E153" s="1">
        <v>14.8</v>
      </c>
      <c r="F153" s="1">
        <v>0.2616</v>
      </c>
      <c r="G153" s="1">
        <v>2.1272000000000002</v>
      </c>
      <c r="H153" s="1">
        <v>14.8</v>
      </c>
      <c r="I153" s="1">
        <v>0.51680000000000004</v>
      </c>
      <c r="J153" s="1">
        <v>1.0814999999999999</v>
      </c>
      <c r="K153" s="1">
        <v>14.8</v>
      </c>
      <c r="L153" s="1">
        <v>0.26300000000000001</v>
      </c>
      <c r="M153" s="1">
        <v>2.3754</v>
      </c>
      <c r="N153" s="1">
        <v>14.8</v>
      </c>
      <c r="O153" s="1">
        <v>0.2581</v>
      </c>
      <c r="P153" s="1">
        <v>4.1920000000000002</v>
      </c>
      <c r="Q153" s="1">
        <v>14.8</v>
      </c>
      <c r="R153" s="1">
        <v>0.54190000000000005</v>
      </c>
      <c r="S153" s="1">
        <v>1.3696999999999999</v>
      </c>
      <c r="T153" s="5">
        <f t="shared" si="20"/>
        <v>0.35049999999999998</v>
      </c>
      <c r="U153" s="5">
        <f t="shared" si="21"/>
        <v>2212.166666666667</v>
      </c>
      <c r="V153" s="5">
        <f t="shared" si="24"/>
        <v>8.6932656776079309</v>
      </c>
      <c r="W153" s="5">
        <f t="shared" si="25"/>
        <v>9.4729729729729727E-3</v>
      </c>
      <c r="X153" s="5">
        <f t="shared" si="26"/>
        <v>0.91769138394149352</v>
      </c>
      <c r="Z153" s="1">
        <v>14.8</v>
      </c>
      <c r="AA153" s="1">
        <v>0.72360000000000002</v>
      </c>
      <c r="AB153" s="1">
        <v>1.5563</v>
      </c>
      <c r="AC153" s="1">
        <v>14.8</v>
      </c>
      <c r="AD153" s="1">
        <v>0.60370000000000001</v>
      </c>
      <c r="AE153" s="1">
        <v>1.2863</v>
      </c>
      <c r="AF153" s="1">
        <v>14.8</v>
      </c>
      <c r="AG153" s="1">
        <v>0.60980000000000001</v>
      </c>
      <c r="AH153" s="1">
        <v>1.8631</v>
      </c>
      <c r="AI153" s="1">
        <v>14.8</v>
      </c>
      <c r="AJ153" s="1">
        <v>0.80430000000000001</v>
      </c>
      <c r="AK153" s="1">
        <v>1.5109999999999999</v>
      </c>
      <c r="AL153" s="1">
        <v>14.8</v>
      </c>
      <c r="AM153" s="1">
        <v>0.3347</v>
      </c>
      <c r="AN153" s="1">
        <v>0.18959999999999999</v>
      </c>
      <c r="AO153" s="1">
        <v>14.8</v>
      </c>
      <c r="AP153" s="1">
        <v>0.46410000000000001</v>
      </c>
      <c r="AQ153" s="1">
        <v>1.6</v>
      </c>
      <c r="AR153" s="5">
        <f t="shared" si="22"/>
        <v>0.59003333333333341</v>
      </c>
      <c r="AS153" s="5">
        <f t="shared" si="23"/>
        <v>1334.3833333333332</v>
      </c>
      <c r="AT153" s="5">
        <f t="shared" si="27"/>
        <v>5.2437951476405003</v>
      </c>
      <c r="AU153" s="5">
        <f t="shared" si="28"/>
        <v>1.594684684684685E-2</v>
      </c>
      <c r="AV153" s="5">
        <f t="shared" si="29"/>
        <v>0.32882959233269049</v>
      </c>
    </row>
    <row r="154" spans="2:48" x14ac:dyDescent="0.25">
      <c r="B154" s="1">
        <v>14.9</v>
      </c>
      <c r="C154" s="1">
        <v>0.26329999999999998</v>
      </c>
      <c r="D154" s="1">
        <v>2.1480999999999999</v>
      </c>
      <c r="E154" s="1">
        <v>14.9</v>
      </c>
      <c r="F154" s="1">
        <v>0.26329999999999998</v>
      </c>
      <c r="G154" s="1">
        <v>2.1480999999999999</v>
      </c>
      <c r="H154" s="1">
        <v>14.9</v>
      </c>
      <c r="I154" s="1">
        <v>0.51849999999999996</v>
      </c>
      <c r="J154" s="1">
        <v>1.0939000000000001</v>
      </c>
      <c r="K154" s="1">
        <v>14.9</v>
      </c>
      <c r="L154" s="1">
        <v>0.26440000000000002</v>
      </c>
      <c r="M154" s="1">
        <v>2.3980000000000001</v>
      </c>
      <c r="N154" s="1">
        <v>14.9</v>
      </c>
      <c r="O154" s="1">
        <v>0.25969999999999999</v>
      </c>
      <c r="P154" s="1">
        <v>4.2271999999999998</v>
      </c>
      <c r="Q154" s="1">
        <v>14.9</v>
      </c>
      <c r="R154" s="1">
        <v>0.54349999999999998</v>
      </c>
      <c r="S154" s="1">
        <v>1.3835</v>
      </c>
      <c r="T154" s="5">
        <f t="shared" si="20"/>
        <v>0.35211666666666663</v>
      </c>
      <c r="U154" s="5">
        <f t="shared" si="21"/>
        <v>2233.1333333333332</v>
      </c>
      <c r="V154" s="5">
        <f t="shared" si="24"/>
        <v>8.7756594711921281</v>
      </c>
      <c r="W154" s="5">
        <f t="shared" si="25"/>
        <v>9.5166666666666663E-3</v>
      </c>
      <c r="X154" s="5">
        <f t="shared" si="26"/>
        <v>0.9221358463599435</v>
      </c>
      <c r="Z154" s="1">
        <v>14.9</v>
      </c>
      <c r="AA154" s="1">
        <v>0.72519999999999996</v>
      </c>
      <c r="AB154" s="1">
        <v>1.5755999999999999</v>
      </c>
      <c r="AC154" s="1">
        <v>14.9</v>
      </c>
      <c r="AD154" s="1">
        <v>0.60540000000000005</v>
      </c>
      <c r="AE154" s="1">
        <v>1.3011999999999999</v>
      </c>
      <c r="AF154" s="1">
        <v>14.9</v>
      </c>
      <c r="AG154" s="1">
        <v>0.61160000000000003</v>
      </c>
      <c r="AH154" s="1">
        <v>1.8817999999999999</v>
      </c>
      <c r="AI154" s="1">
        <v>14.9</v>
      </c>
      <c r="AJ154" s="1">
        <v>0.80610000000000004</v>
      </c>
      <c r="AK154" s="1">
        <v>1.5266999999999999</v>
      </c>
      <c r="AL154" s="1">
        <v>14.9</v>
      </c>
      <c r="AM154" s="1">
        <v>0.33660000000000001</v>
      </c>
      <c r="AN154" s="1">
        <v>0.19270000000000001</v>
      </c>
      <c r="AO154" s="1">
        <v>14.9</v>
      </c>
      <c r="AP154" s="1">
        <v>0.46610000000000001</v>
      </c>
      <c r="AQ154" s="1">
        <v>1.6202000000000001</v>
      </c>
      <c r="AR154" s="5">
        <f t="shared" si="22"/>
        <v>0.59183333333333332</v>
      </c>
      <c r="AS154" s="5">
        <f t="shared" si="23"/>
        <v>1349.7</v>
      </c>
      <c r="AT154" s="5">
        <f t="shared" si="27"/>
        <v>5.303985844225461</v>
      </c>
      <c r="AU154" s="5">
        <f t="shared" si="28"/>
        <v>1.5995495495495494E-2</v>
      </c>
      <c r="AV154" s="5">
        <f t="shared" si="29"/>
        <v>0.33159246899973316</v>
      </c>
    </row>
    <row r="155" spans="2:48" x14ac:dyDescent="0.25">
      <c r="B155" s="1">
        <v>15</v>
      </c>
      <c r="C155" s="1">
        <v>0.26479999999999998</v>
      </c>
      <c r="D155" s="1">
        <v>2.1644999999999999</v>
      </c>
      <c r="E155" s="1">
        <v>15</v>
      </c>
      <c r="F155" s="1">
        <v>0.26479999999999998</v>
      </c>
      <c r="G155" s="1">
        <v>2.1644999999999999</v>
      </c>
      <c r="H155" s="1">
        <v>15</v>
      </c>
      <c r="I155" s="1">
        <v>0.51990000000000003</v>
      </c>
      <c r="J155" s="1">
        <v>1.1033999999999999</v>
      </c>
      <c r="K155" s="1">
        <v>15</v>
      </c>
      <c r="L155" s="1">
        <v>0.26640000000000003</v>
      </c>
      <c r="M155" s="1">
        <v>2.4249000000000001</v>
      </c>
      <c r="N155" s="1">
        <v>15</v>
      </c>
      <c r="O155" s="1">
        <v>0.26119999999999999</v>
      </c>
      <c r="P155" s="1">
        <v>4.2698</v>
      </c>
      <c r="Q155" s="1">
        <v>15</v>
      </c>
      <c r="R155" s="1">
        <v>0.5454</v>
      </c>
      <c r="S155" s="1">
        <v>1.3974</v>
      </c>
      <c r="T155" s="5">
        <f t="shared" si="20"/>
        <v>0.35375000000000001</v>
      </c>
      <c r="U155" s="5">
        <f t="shared" si="21"/>
        <v>2254.083333333333</v>
      </c>
      <c r="V155" s="5">
        <f t="shared" si="24"/>
        <v>8.8579877689149722</v>
      </c>
      <c r="W155" s="5">
        <f t="shared" si="25"/>
        <v>9.5608108108108103E-3</v>
      </c>
      <c r="X155" s="5">
        <f t="shared" si="26"/>
        <v>0.92648918007025871</v>
      </c>
      <c r="Z155" s="1">
        <v>15</v>
      </c>
      <c r="AA155" s="1">
        <v>0.72689999999999999</v>
      </c>
      <c r="AB155" s="1">
        <v>1.5913999999999999</v>
      </c>
      <c r="AC155" s="1">
        <v>15</v>
      </c>
      <c r="AD155" s="1">
        <v>0.60709999999999997</v>
      </c>
      <c r="AE155" s="1">
        <v>1.3134999999999999</v>
      </c>
      <c r="AF155" s="1">
        <v>15</v>
      </c>
      <c r="AG155" s="1">
        <v>0.6129</v>
      </c>
      <c r="AH155" s="1">
        <v>1.8969</v>
      </c>
      <c r="AI155" s="1">
        <v>15</v>
      </c>
      <c r="AJ155" s="1">
        <v>0.80759999999999998</v>
      </c>
      <c r="AK155" s="1">
        <v>1.5422</v>
      </c>
      <c r="AL155" s="1">
        <v>15</v>
      </c>
      <c r="AM155" s="1">
        <v>0.33810000000000001</v>
      </c>
      <c r="AN155" s="1">
        <v>0.19400000000000001</v>
      </c>
      <c r="AO155" s="1">
        <v>15</v>
      </c>
      <c r="AP155" s="1">
        <v>0.46750000000000003</v>
      </c>
      <c r="AQ155" s="1">
        <v>1.6341000000000001</v>
      </c>
      <c r="AR155" s="5">
        <f t="shared" si="22"/>
        <v>0.59335000000000004</v>
      </c>
      <c r="AS155" s="5">
        <f t="shared" si="23"/>
        <v>1362.0166666666667</v>
      </c>
      <c r="AT155" s="5">
        <f t="shared" si="27"/>
        <v>5.352387285766576</v>
      </c>
      <c r="AU155" s="5">
        <f t="shared" si="28"/>
        <v>1.6036486486486489E-2</v>
      </c>
      <c r="AV155" s="5">
        <f t="shared" si="29"/>
        <v>0.33376309020538181</v>
      </c>
    </row>
    <row r="156" spans="2:48" x14ac:dyDescent="0.25">
      <c r="B156" s="1">
        <v>15.1</v>
      </c>
      <c r="C156" s="1">
        <v>0.26650000000000001</v>
      </c>
      <c r="D156" s="1">
        <v>2.1869999999999998</v>
      </c>
      <c r="E156" s="1">
        <v>15.1</v>
      </c>
      <c r="F156" s="1">
        <v>0.26650000000000001</v>
      </c>
      <c r="G156" s="1">
        <v>2.1869999999999998</v>
      </c>
      <c r="H156" s="1">
        <v>15.1</v>
      </c>
      <c r="I156" s="1">
        <v>0.52200000000000002</v>
      </c>
      <c r="J156" s="1">
        <v>1.1217999999999999</v>
      </c>
      <c r="K156" s="1">
        <v>15.1</v>
      </c>
      <c r="L156" s="1">
        <v>0.26800000000000002</v>
      </c>
      <c r="M156" s="1">
        <v>2.4491000000000001</v>
      </c>
      <c r="N156" s="1">
        <v>15.1</v>
      </c>
      <c r="O156" s="1">
        <v>0.2631</v>
      </c>
      <c r="P156" s="1">
        <v>4.3099999999999996</v>
      </c>
      <c r="Q156" s="1">
        <v>15.1</v>
      </c>
      <c r="R156" s="1">
        <v>0.54690000000000005</v>
      </c>
      <c r="S156" s="1">
        <v>1.4124000000000001</v>
      </c>
      <c r="T156" s="5">
        <f t="shared" si="20"/>
        <v>0.35549999999999998</v>
      </c>
      <c r="U156" s="5">
        <f t="shared" si="21"/>
        <v>2277.8833333333332</v>
      </c>
      <c r="V156" s="5">
        <f t="shared" si="24"/>
        <v>8.9515158589294703</v>
      </c>
      <c r="W156" s="5">
        <f t="shared" si="25"/>
        <v>9.6081081081081082E-3</v>
      </c>
      <c r="X156" s="5">
        <f t="shared" si="26"/>
        <v>0.93166269136537394</v>
      </c>
      <c r="Z156" s="1">
        <v>15.1</v>
      </c>
      <c r="AA156" s="1">
        <v>0.72860000000000003</v>
      </c>
      <c r="AB156" s="1">
        <v>1.6127</v>
      </c>
      <c r="AC156" s="1">
        <v>15.1</v>
      </c>
      <c r="AD156" s="1">
        <v>0.60870000000000002</v>
      </c>
      <c r="AE156" s="1">
        <v>1.3282</v>
      </c>
      <c r="AF156" s="1">
        <v>15.1</v>
      </c>
      <c r="AG156" s="1">
        <v>0.61460000000000004</v>
      </c>
      <c r="AH156" s="1">
        <v>1.9171</v>
      </c>
      <c r="AI156" s="1">
        <v>15.1</v>
      </c>
      <c r="AJ156" s="1">
        <v>0.80959999999999999</v>
      </c>
      <c r="AK156" s="1">
        <v>1.5597000000000001</v>
      </c>
      <c r="AL156" s="1">
        <v>15.1</v>
      </c>
      <c r="AM156" s="1">
        <v>0.33989999999999998</v>
      </c>
      <c r="AN156" s="1">
        <v>0.1968</v>
      </c>
      <c r="AO156" s="1">
        <v>15.1</v>
      </c>
      <c r="AP156" s="1">
        <v>0.46939999999999998</v>
      </c>
      <c r="AQ156" s="1">
        <v>1.6556</v>
      </c>
      <c r="AR156" s="5">
        <f t="shared" si="22"/>
        <v>0.59513333333333329</v>
      </c>
      <c r="AS156" s="5">
        <f t="shared" si="23"/>
        <v>1378.3500000000001</v>
      </c>
      <c r="AT156" s="5">
        <f t="shared" si="27"/>
        <v>5.4165732298941727</v>
      </c>
      <c r="AU156" s="5">
        <f t="shared" si="28"/>
        <v>1.6084684684684682E-2</v>
      </c>
      <c r="AV156" s="5">
        <f t="shared" si="29"/>
        <v>0.33675346057928379</v>
      </c>
    </row>
    <row r="157" spans="2:48" x14ac:dyDescent="0.25">
      <c r="B157" s="1">
        <v>15.2</v>
      </c>
      <c r="C157" s="1">
        <v>0.26790000000000003</v>
      </c>
      <c r="D157" s="1">
        <v>2.2033999999999998</v>
      </c>
      <c r="E157" s="1">
        <v>15.2</v>
      </c>
      <c r="F157" s="1">
        <v>0.26790000000000003</v>
      </c>
      <c r="G157" s="1">
        <v>2.2033999999999998</v>
      </c>
      <c r="H157" s="1">
        <v>15.2</v>
      </c>
      <c r="I157" s="1">
        <v>0.52329999999999999</v>
      </c>
      <c r="J157" s="1">
        <v>1.1302000000000001</v>
      </c>
      <c r="K157" s="1">
        <v>15.2</v>
      </c>
      <c r="L157" s="1">
        <v>0.26979999999999998</v>
      </c>
      <c r="M157" s="1">
        <v>2.4765999999999999</v>
      </c>
      <c r="N157" s="1">
        <v>15.2</v>
      </c>
      <c r="O157" s="1">
        <v>0.26440000000000002</v>
      </c>
      <c r="P157" s="1">
        <v>4.3503999999999996</v>
      </c>
      <c r="Q157" s="1">
        <v>15.2</v>
      </c>
      <c r="R157" s="1">
        <v>0.54879999999999995</v>
      </c>
      <c r="S157" s="1">
        <v>1.4276</v>
      </c>
      <c r="T157" s="5">
        <f t="shared" si="20"/>
        <v>0.3570166666666667</v>
      </c>
      <c r="U157" s="5">
        <f t="shared" si="21"/>
        <v>2298.6</v>
      </c>
      <c r="V157" s="5">
        <f t="shared" si="24"/>
        <v>9.0329272145933484</v>
      </c>
      <c r="W157" s="5">
        <f t="shared" si="25"/>
        <v>9.6490990990991E-3</v>
      </c>
      <c r="X157" s="5">
        <f t="shared" si="26"/>
        <v>0.93614202961566828</v>
      </c>
      <c r="Z157" s="1">
        <v>15.2</v>
      </c>
      <c r="AA157" s="1">
        <v>0.73040000000000005</v>
      </c>
      <c r="AB157" s="1">
        <v>1.6302000000000001</v>
      </c>
      <c r="AC157" s="1">
        <v>15.2</v>
      </c>
      <c r="AD157" s="1">
        <v>0.61050000000000004</v>
      </c>
      <c r="AE157" s="1">
        <v>1.3418000000000001</v>
      </c>
      <c r="AF157" s="1">
        <v>15.2</v>
      </c>
      <c r="AG157" s="1">
        <v>0.61609999999999998</v>
      </c>
      <c r="AH157" s="1">
        <v>1.9338</v>
      </c>
      <c r="AI157" s="1">
        <v>15.2</v>
      </c>
      <c r="AJ157" s="1">
        <v>0.81100000000000005</v>
      </c>
      <c r="AK157" s="1">
        <v>1.5728</v>
      </c>
      <c r="AL157" s="1">
        <v>15.2</v>
      </c>
      <c r="AM157" s="1">
        <v>0.34139999999999998</v>
      </c>
      <c r="AN157" s="1">
        <v>0.19739999999999999</v>
      </c>
      <c r="AO157" s="1">
        <v>15.2</v>
      </c>
      <c r="AP157" s="1">
        <v>0.47110000000000002</v>
      </c>
      <c r="AQ157" s="1">
        <v>1.67</v>
      </c>
      <c r="AR157" s="5">
        <f t="shared" si="22"/>
        <v>0.59675</v>
      </c>
      <c r="AS157" s="5">
        <f t="shared" si="23"/>
        <v>1391</v>
      </c>
      <c r="AT157" s="5">
        <f t="shared" si="27"/>
        <v>5.466284588662381</v>
      </c>
      <c r="AU157" s="5">
        <f t="shared" si="28"/>
        <v>1.6128378378378379E-2</v>
      </c>
      <c r="AV157" s="5">
        <f t="shared" si="29"/>
        <v>0.33892338463428251</v>
      </c>
    </row>
    <row r="158" spans="2:48" x14ac:dyDescent="0.25">
      <c r="B158" s="1">
        <v>15.3</v>
      </c>
      <c r="C158" s="1">
        <v>0.26989999999999997</v>
      </c>
      <c r="D158" s="1">
        <v>2.2288999999999999</v>
      </c>
      <c r="E158" s="1">
        <v>15.3</v>
      </c>
      <c r="F158" s="1">
        <v>0.26989999999999997</v>
      </c>
      <c r="G158" s="1">
        <v>2.2288999999999999</v>
      </c>
      <c r="H158" s="1">
        <v>15.3</v>
      </c>
      <c r="I158" s="1">
        <v>0.52529999999999999</v>
      </c>
      <c r="J158" s="1">
        <v>1.1476999999999999</v>
      </c>
      <c r="K158" s="1">
        <v>15.3</v>
      </c>
      <c r="L158" s="1">
        <v>0.27129999999999999</v>
      </c>
      <c r="M158" s="1">
        <v>2.4961000000000002</v>
      </c>
      <c r="N158" s="1">
        <v>15.3</v>
      </c>
      <c r="O158" s="1">
        <v>0.26640000000000003</v>
      </c>
      <c r="P158" s="1">
        <v>4.3940999999999999</v>
      </c>
      <c r="Q158" s="1">
        <v>15.3</v>
      </c>
      <c r="R158" s="1">
        <v>0.55020000000000002</v>
      </c>
      <c r="S158" s="1">
        <v>1.4403999999999999</v>
      </c>
      <c r="T158" s="5">
        <f t="shared" si="20"/>
        <v>0.35883333333333328</v>
      </c>
      <c r="U158" s="5">
        <f t="shared" si="21"/>
        <v>2322.6833333333334</v>
      </c>
      <c r="V158" s="5">
        <f t="shared" si="24"/>
        <v>9.1275687342508753</v>
      </c>
      <c r="W158" s="5">
        <f t="shared" si="25"/>
        <v>9.6981981981981973E-3</v>
      </c>
      <c r="X158" s="5">
        <f t="shared" si="26"/>
        <v>0.94116129075879917</v>
      </c>
      <c r="Z158" s="1">
        <v>15.3</v>
      </c>
      <c r="AA158" s="1">
        <v>0.7319</v>
      </c>
      <c r="AB158" s="1">
        <v>1.6465000000000001</v>
      </c>
      <c r="AC158" s="1">
        <v>15.3</v>
      </c>
      <c r="AD158" s="1">
        <v>0.61199999999999999</v>
      </c>
      <c r="AE158" s="1">
        <v>1.3556999999999999</v>
      </c>
      <c r="AF158" s="1">
        <v>15.3</v>
      </c>
      <c r="AG158" s="1">
        <v>0.61809999999999998</v>
      </c>
      <c r="AH158" s="1">
        <v>1.9602999999999999</v>
      </c>
      <c r="AI158" s="1">
        <v>15.3</v>
      </c>
      <c r="AJ158" s="1">
        <v>0.81289999999999996</v>
      </c>
      <c r="AK158" s="1">
        <v>1.5924</v>
      </c>
      <c r="AL158" s="1">
        <v>15.3</v>
      </c>
      <c r="AM158" s="1">
        <v>0.34310000000000002</v>
      </c>
      <c r="AN158" s="1">
        <v>0.20080000000000001</v>
      </c>
      <c r="AO158" s="1">
        <v>15.3</v>
      </c>
      <c r="AP158" s="1">
        <v>0.47270000000000001</v>
      </c>
      <c r="AQ158" s="1">
        <v>1.6886000000000001</v>
      </c>
      <c r="AR158" s="5">
        <f t="shared" si="22"/>
        <v>0.59845000000000004</v>
      </c>
      <c r="AS158" s="5">
        <f t="shared" si="23"/>
        <v>1407.3833333333334</v>
      </c>
      <c r="AT158" s="5">
        <f t="shared" si="27"/>
        <v>5.5306670203740413</v>
      </c>
      <c r="AU158" s="5">
        <f t="shared" si="28"/>
        <v>1.6174324324324325E-2</v>
      </c>
      <c r="AV158" s="5">
        <f t="shared" si="29"/>
        <v>0.3419411475542477</v>
      </c>
    </row>
    <row r="159" spans="2:48" x14ac:dyDescent="0.25">
      <c r="B159" s="1">
        <v>15.4</v>
      </c>
      <c r="C159" s="1">
        <v>0.27129999999999999</v>
      </c>
      <c r="D159" s="1">
        <v>2.2469000000000001</v>
      </c>
      <c r="E159" s="1">
        <v>15.4</v>
      </c>
      <c r="F159" s="1">
        <v>0.27129999999999999</v>
      </c>
      <c r="G159" s="1">
        <v>2.2469000000000001</v>
      </c>
      <c r="H159" s="1">
        <v>15.4</v>
      </c>
      <c r="I159" s="1">
        <v>0.52690000000000003</v>
      </c>
      <c r="J159" s="1">
        <v>1.1591</v>
      </c>
      <c r="K159" s="1">
        <v>15.4</v>
      </c>
      <c r="L159" s="1">
        <v>0.27289999999999998</v>
      </c>
      <c r="M159" s="1">
        <v>2.5221</v>
      </c>
      <c r="N159" s="1">
        <v>15.4</v>
      </c>
      <c r="O159" s="1">
        <v>0.26790000000000003</v>
      </c>
      <c r="P159" s="1">
        <v>4.4368999999999996</v>
      </c>
      <c r="Q159" s="1">
        <v>15.4</v>
      </c>
      <c r="R159" s="1">
        <v>0.55210000000000004</v>
      </c>
      <c r="S159" s="1">
        <v>1.4576</v>
      </c>
      <c r="T159" s="5">
        <f t="shared" si="20"/>
        <v>0.3604</v>
      </c>
      <c r="U159" s="5">
        <f t="shared" si="21"/>
        <v>2344.916666666667</v>
      </c>
      <c r="V159" s="5">
        <f t="shared" si="24"/>
        <v>9.214940213298032</v>
      </c>
      <c r="W159" s="5">
        <f t="shared" si="25"/>
        <v>9.7405405405405401E-3</v>
      </c>
      <c r="X159" s="5">
        <f t="shared" si="26"/>
        <v>0.94603992200895448</v>
      </c>
      <c r="Z159" s="1">
        <v>15.4</v>
      </c>
      <c r="AA159" s="1">
        <v>0.7339</v>
      </c>
      <c r="AB159" s="1">
        <v>1.6684000000000001</v>
      </c>
      <c r="AC159" s="1">
        <v>15.4</v>
      </c>
      <c r="AD159" s="1">
        <v>0.6139</v>
      </c>
      <c r="AE159" s="1">
        <v>1.3716999999999999</v>
      </c>
      <c r="AF159" s="1">
        <v>15.4</v>
      </c>
      <c r="AG159" s="1">
        <v>0.61960000000000004</v>
      </c>
      <c r="AH159" s="1">
        <v>1.9762</v>
      </c>
      <c r="AI159" s="1">
        <v>15.4</v>
      </c>
      <c r="AJ159" s="1">
        <v>0.81440000000000001</v>
      </c>
      <c r="AK159" s="1">
        <v>1.6046</v>
      </c>
      <c r="AL159" s="1">
        <v>15.4</v>
      </c>
      <c r="AM159" s="1">
        <v>0.34460000000000002</v>
      </c>
      <c r="AN159" s="1">
        <v>0.20180000000000001</v>
      </c>
      <c r="AO159" s="1">
        <v>15.4</v>
      </c>
      <c r="AP159" s="1">
        <v>0.47439999999999999</v>
      </c>
      <c r="AQ159" s="1">
        <v>1.7041999999999999</v>
      </c>
      <c r="AR159" s="5">
        <f t="shared" si="22"/>
        <v>0.60013333333333341</v>
      </c>
      <c r="AS159" s="5">
        <f t="shared" si="23"/>
        <v>1421.1499999999999</v>
      </c>
      <c r="AT159" s="5">
        <f t="shared" si="27"/>
        <v>5.5847666018530138</v>
      </c>
      <c r="AU159" s="5">
        <f t="shared" si="28"/>
        <v>1.6219819819819823E-2</v>
      </c>
      <c r="AV159" s="5">
        <f t="shared" si="29"/>
        <v>0.34431742546416599</v>
      </c>
    </row>
    <row r="160" spans="2:48" x14ac:dyDescent="0.25">
      <c r="B160" s="1">
        <v>15.5</v>
      </c>
      <c r="C160" s="1">
        <v>0.27329999999999999</v>
      </c>
      <c r="D160" s="1">
        <v>2.2705000000000002</v>
      </c>
      <c r="E160" s="1">
        <v>15.5</v>
      </c>
      <c r="F160" s="1">
        <v>0.27329999999999999</v>
      </c>
      <c r="G160" s="1">
        <v>2.2705000000000002</v>
      </c>
      <c r="H160" s="1">
        <v>15.5</v>
      </c>
      <c r="I160" s="1">
        <v>0.52839999999999998</v>
      </c>
      <c r="J160" s="1">
        <v>1.1738999999999999</v>
      </c>
      <c r="K160" s="1">
        <v>15.5</v>
      </c>
      <c r="L160" s="1">
        <v>0.27460000000000001</v>
      </c>
      <c r="M160" s="1">
        <v>2.5442</v>
      </c>
      <c r="N160" s="1">
        <v>15.5</v>
      </c>
      <c r="O160" s="1">
        <v>0.26979999999999998</v>
      </c>
      <c r="P160" s="1">
        <v>4.4819000000000004</v>
      </c>
      <c r="Q160" s="1">
        <v>15.5</v>
      </c>
      <c r="R160" s="1">
        <v>0.55359999999999998</v>
      </c>
      <c r="S160" s="1">
        <v>1.4690000000000001</v>
      </c>
      <c r="T160" s="5">
        <f t="shared" si="20"/>
        <v>0.36216666666666669</v>
      </c>
      <c r="U160" s="5">
        <f t="shared" si="21"/>
        <v>2368.333333333333</v>
      </c>
      <c r="V160" s="5">
        <f t="shared" si="24"/>
        <v>9.3069618985013687</v>
      </c>
      <c r="W160" s="5">
        <f t="shared" si="25"/>
        <v>9.7882882882882882E-3</v>
      </c>
      <c r="X160" s="5">
        <f t="shared" si="26"/>
        <v>0.95082629611933001</v>
      </c>
      <c r="Z160" s="1">
        <v>15.5</v>
      </c>
      <c r="AA160" s="1">
        <v>0.73519999999999996</v>
      </c>
      <c r="AB160" s="1">
        <v>1.6826000000000001</v>
      </c>
      <c r="AC160" s="1">
        <v>15.5</v>
      </c>
      <c r="AD160" s="1">
        <v>0.61539999999999995</v>
      </c>
      <c r="AE160" s="1">
        <v>1.3835</v>
      </c>
      <c r="AF160" s="1">
        <v>15.5</v>
      </c>
      <c r="AG160" s="1">
        <v>0.62129999999999996</v>
      </c>
      <c r="AH160" s="1">
        <v>1.9996</v>
      </c>
      <c r="AI160" s="1">
        <v>15.5</v>
      </c>
      <c r="AJ160" s="1">
        <v>0.81599999999999995</v>
      </c>
      <c r="AK160" s="1">
        <v>1.6223000000000001</v>
      </c>
      <c r="AL160" s="1">
        <v>15.5</v>
      </c>
      <c r="AM160" s="1">
        <v>0.34649999999999997</v>
      </c>
      <c r="AN160" s="1">
        <v>0.20530000000000001</v>
      </c>
      <c r="AO160" s="1">
        <v>15.5</v>
      </c>
      <c r="AP160" s="1">
        <v>0.4758</v>
      </c>
      <c r="AQ160" s="1">
        <v>1.7198</v>
      </c>
      <c r="AR160" s="5">
        <f t="shared" si="22"/>
        <v>0.60170000000000001</v>
      </c>
      <c r="AS160" s="5">
        <f t="shared" si="23"/>
        <v>1435.5166666666667</v>
      </c>
      <c r="AT160" s="5">
        <f t="shared" si="27"/>
        <v>5.6412240343407563</v>
      </c>
      <c r="AU160" s="5">
        <f t="shared" si="28"/>
        <v>1.6262162162162162E-2</v>
      </c>
      <c r="AV160" s="5">
        <f t="shared" si="29"/>
        <v>0.34689261969521018</v>
      </c>
    </row>
    <row r="161" spans="2:48" x14ac:dyDescent="0.25">
      <c r="B161" s="1">
        <v>15.6</v>
      </c>
      <c r="C161" s="1">
        <v>0.27479999999999999</v>
      </c>
      <c r="D161" s="1">
        <v>2.2896000000000001</v>
      </c>
      <c r="E161" s="1">
        <v>15.6</v>
      </c>
      <c r="F161" s="1">
        <v>0.27479999999999999</v>
      </c>
      <c r="G161" s="1">
        <v>2.2896000000000001</v>
      </c>
      <c r="H161" s="1">
        <v>15.6</v>
      </c>
      <c r="I161" s="1">
        <v>0.53010000000000002</v>
      </c>
      <c r="J161" s="1">
        <v>1.1866000000000001</v>
      </c>
      <c r="K161" s="1">
        <v>15.6</v>
      </c>
      <c r="L161" s="1">
        <v>0.2762</v>
      </c>
      <c r="M161" s="1">
        <v>2.5720000000000001</v>
      </c>
      <c r="N161" s="1">
        <v>15.6</v>
      </c>
      <c r="O161" s="1">
        <v>0.27129999999999999</v>
      </c>
      <c r="P161" s="1">
        <v>4.5171000000000001</v>
      </c>
      <c r="Q161" s="1">
        <v>15.6</v>
      </c>
      <c r="R161" s="1">
        <v>0.55520000000000003</v>
      </c>
      <c r="S161" s="1">
        <v>1.4850000000000001</v>
      </c>
      <c r="T161" s="5">
        <f t="shared" si="20"/>
        <v>0.3637333333333333</v>
      </c>
      <c r="U161" s="5">
        <f t="shared" si="21"/>
        <v>2389.9833333333336</v>
      </c>
      <c r="V161" s="5">
        <f t="shared" si="24"/>
        <v>9.3920410224011128</v>
      </c>
      <c r="W161" s="5">
        <f t="shared" si="25"/>
        <v>9.8306306306306292E-3</v>
      </c>
      <c r="X161" s="5">
        <f t="shared" si="26"/>
        <v>0.95538540458808985</v>
      </c>
      <c r="Z161" s="1">
        <v>15.6</v>
      </c>
      <c r="AA161" s="1">
        <v>0.73699999999999999</v>
      </c>
      <c r="AB161" s="1">
        <v>1.7030000000000001</v>
      </c>
      <c r="AC161" s="1">
        <v>15.6</v>
      </c>
      <c r="AD161" s="1">
        <v>0.61709999999999998</v>
      </c>
      <c r="AE161" s="1">
        <v>1.3991</v>
      </c>
      <c r="AF161" s="1">
        <v>15.6</v>
      </c>
      <c r="AG161" s="1">
        <v>0.62309999999999999</v>
      </c>
      <c r="AH161" s="1">
        <v>2.0190000000000001</v>
      </c>
      <c r="AI161" s="1">
        <v>15.6</v>
      </c>
      <c r="AJ161" s="1">
        <v>0.81769999999999998</v>
      </c>
      <c r="AK161" s="1">
        <v>1.6374</v>
      </c>
      <c r="AL161" s="1">
        <v>15.6</v>
      </c>
      <c r="AM161" s="1">
        <v>0.3483</v>
      </c>
      <c r="AN161" s="1">
        <v>0.20699999999999999</v>
      </c>
      <c r="AO161" s="1">
        <v>15.6</v>
      </c>
      <c r="AP161" s="1">
        <v>0.4778</v>
      </c>
      <c r="AQ161" s="1">
        <v>1.7397</v>
      </c>
      <c r="AR161" s="5">
        <f t="shared" si="22"/>
        <v>0.60349999999999993</v>
      </c>
      <c r="AS161" s="5">
        <f t="shared" si="23"/>
        <v>1450.8666666666666</v>
      </c>
      <c r="AT161" s="5">
        <f t="shared" si="27"/>
        <v>5.701545722648425</v>
      </c>
      <c r="AU161" s="5">
        <f t="shared" si="28"/>
        <v>1.6310810810810809E-2</v>
      </c>
      <c r="AV161" s="5">
        <f t="shared" si="29"/>
        <v>0.3495562414879731</v>
      </c>
    </row>
    <row r="162" spans="2:48" x14ac:dyDescent="0.25">
      <c r="B162" s="1">
        <v>15.7</v>
      </c>
      <c r="C162" s="1">
        <v>0.27639999999999998</v>
      </c>
      <c r="D162" s="1">
        <v>2.3129</v>
      </c>
      <c r="E162" s="1">
        <v>15.7</v>
      </c>
      <c r="F162" s="1">
        <v>0.27639999999999998</v>
      </c>
      <c r="G162" s="1">
        <v>2.3129</v>
      </c>
      <c r="H162" s="1">
        <v>15.7</v>
      </c>
      <c r="I162" s="1">
        <v>0.53159999999999996</v>
      </c>
      <c r="J162" s="1">
        <v>1.2</v>
      </c>
      <c r="K162" s="1">
        <v>15.7</v>
      </c>
      <c r="L162" s="1">
        <v>0.27810000000000001</v>
      </c>
      <c r="M162" s="1">
        <v>2.5966</v>
      </c>
      <c r="N162" s="1">
        <v>15.7</v>
      </c>
      <c r="O162" s="1">
        <v>0.27289999999999998</v>
      </c>
      <c r="P162" s="1">
        <v>4.5593000000000004</v>
      </c>
      <c r="Q162" s="1">
        <v>15.7</v>
      </c>
      <c r="R162" s="1">
        <v>0.55689999999999995</v>
      </c>
      <c r="S162" s="1">
        <v>1.4977</v>
      </c>
      <c r="T162" s="5">
        <f t="shared" si="20"/>
        <v>0.36538333333333334</v>
      </c>
      <c r="U162" s="5">
        <f t="shared" si="21"/>
        <v>2413.2333333333331</v>
      </c>
      <c r="V162" s="5">
        <f t="shared" si="24"/>
        <v>9.4834077489909028</v>
      </c>
      <c r="W162" s="5">
        <f t="shared" si="25"/>
        <v>9.8752252252252253E-3</v>
      </c>
      <c r="X162" s="5">
        <f t="shared" si="26"/>
        <v>0.96032318582127474</v>
      </c>
      <c r="Z162" s="1">
        <v>15.7</v>
      </c>
      <c r="AA162" s="1">
        <v>0.73850000000000005</v>
      </c>
      <c r="AB162" s="1">
        <v>1.7173</v>
      </c>
      <c r="AC162" s="1">
        <v>15.7</v>
      </c>
      <c r="AD162" s="1">
        <v>0.61860000000000004</v>
      </c>
      <c r="AE162" s="1">
        <v>1.4108000000000001</v>
      </c>
      <c r="AF162" s="1">
        <v>15.7</v>
      </c>
      <c r="AG162" s="1">
        <v>0.62460000000000004</v>
      </c>
      <c r="AH162" s="1">
        <v>2.0402</v>
      </c>
      <c r="AI162" s="1">
        <v>15.7</v>
      </c>
      <c r="AJ162" s="1">
        <v>0.81930000000000003</v>
      </c>
      <c r="AK162" s="1">
        <v>1.6552</v>
      </c>
      <c r="AL162" s="1">
        <v>15.7</v>
      </c>
      <c r="AM162" s="1">
        <v>0.34970000000000001</v>
      </c>
      <c r="AN162" s="1">
        <v>0.20830000000000001</v>
      </c>
      <c r="AO162" s="1">
        <v>15.7</v>
      </c>
      <c r="AP162" s="1">
        <v>0.47920000000000001</v>
      </c>
      <c r="AQ162" s="1">
        <v>1.7542</v>
      </c>
      <c r="AR162" s="5">
        <f t="shared" si="22"/>
        <v>0.60498333333333332</v>
      </c>
      <c r="AS162" s="5">
        <f t="shared" si="23"/>
        <v>1464.3333333333335</v>
      </c>
      <c r="AT162" s="5">
        <f t="shared" si="27"/>
        <v>5.7544663786230155</v>
      </c>
      <c r="AU162" s="5">
        <f t="shared" si="28"/>
        <v>1.6350900900900901E-2</v>
      </c>
      <c r="AV162" s="5">
        <f t="shared" si="29"/>
        <v>0.35193573818956708</v>
      </c>
    </row>
    <row r="163" spans="2:48" x14ac:dyDescent="0.25">
      <c r="B163" s="1">
        <v>15.8</v>
      </c>
      <c r="C163" s="1">
        <v>0.2782</v>
      </c>
      <c r="D163" s="1">
        <v>2.3290999999999999</v>
      </c>
      <c r="E163" s="1">
        <v>15.8</v>
      </c>
      <c r="F163" s="1">
        <v>0.2782</v>
      </c>
      <c r="G163" s="1">
        <v>2.3290999999999999</v>
      </c>
      <c r="H163" s="1">
        <v>15.8</v>
      </c>
      <c r="I163" s="1">
        <v>0.53359999999999996</v>
      </c>
      <c r="J163" s="1">
        <v>1.2171000000000001</v>
      </c>
      <c r="K163" s="1">
        <v>15.8</v>
      </c>
      <c r="L163" s="1">
        <v>0.2797</v>
      </c>
      <c r="M163" s="1">
        <v>2.6229</v>
      </c>
      <c r="N163" s="1">
        <v>15.8</v>
      </c>
      <c r="O163" s="1">
        <v>0.27460000000000001</v>
      </c>
      <c r="P163" s="1">
        <v>4.5946999999999996</v>
      </c>
      <c r="Q163" s="1">
        <v>15.8</v>
      </c>
      <c r="R163" s="1">
        <v>0.5585</v>
      </c>
      <c r="S163" s="1">
        <v>1.5141</v>
      </c>
      <c r="T163" s="5">
        <f t="shared" si="20"/>
        <v>0.36713333333333331</v>
      </c>
      <c r="U163" s="5">
        <f t="shared" si="21"/>
        <v>2434.5</v>
      </c>
      <c r="V163" s="5">
        <f t="shared" si="24"/>
        <v>9.5669804680794872</v>
      </c>
      <c r="W163" s="5">
        <f t="shared" si="25"/>
        <v>9.9225225225225214E-3</v>
      </c>
      <c r="X163" s="5">
        <f t="shared" si="26"/>
        <v>0.96416817864247617</v>
      </c>
      <c r="Z163" s="1">
        <v>15.8</v>
      </c>
      <c r="AA163" s="1">
        <v>0.74029999999999996</v>
      </c>
      <c r="AB163" s="1">
        <v>1.7391000000000001</v>
      </c>
      <c r="AC163" s="1">
        <v>15.8</v>
      </c>
      <c r="AD163" s="1">
        <v>0.62029999999999996</v>
      </c>
      <c r="AE163" s="1">
        <v>1.4274</v>
      </c>
      <c r="AF163" s="1">
        <v>15.8</v>
      </c>
      <c r="AG163" s="1">
        <v>0.62639999999999996</v>
      </c>
      <c r="AH163" s="1">
        <v>2.0581999999999998</v>
      </c>
      <c r="AI163" s="1">
        <v>15.8</v>
      </c>
      <c r="AJ163" s="1">
        <v>0.82120000000000004</v>
      </c>
      <c r="AK163" s="1">
        <v>1.6721999999999999</v>
      </c>
      <c r="AL163" s="1">
        <v>15.8</v>
      </c>
      <c r="AM163" s="1">
        <v>0.35149999999999998</v>
      </c>
      <c r="AN163" s="1">
        <v>0.21160000000000001</v>
      </c>
      <c r="AO163" s="1">
        <v>15.8</v>
      </c>
      <c r="AP163" s="1">
        <v>0.48110000000000003</v>
      </c>
      <c r="AQ163" s="1">
        <v>1.7749999999999999</v>
      </c>
      <c r="AR163" s="5">
        <f t="shared" si="22"/>
        <v>0.60680000000000001</v>
      </c>
      <c r="AS163" s="5">
        <f t="shared" si="23"/>
        <v>1480.5833333333333</v>
      </c>
      <c r="AT163" s="5">
        <f t="shared" si="27"/>
        <v>5.8183248434438362</v>
      </c>
      <c r="AU163" s="5">
        <f t="shared" si="28"/>
        <v>1.6400000000000001E-2</v>
      </c>
      <c r="AV163" s="5">
        <f t="shared" si="29"/>
        <v>0.35477590508803875</v>
      </c>
    </row>
    <row r="164" spans="2:48" x14ac:dyDescent="0.25">
      <c r="B164" s="1">
        <v>15.9</v>
      </c>
      <c r="C164" s="1">
        <v>0.27960000000000002</v>
      </c>
      <c r="D164" s="1">
        <v>2.3530000000000002</v>
      </c>
      <c r="E164" s="1">
        <v>15.9</v>
      </c>
      <c r="F164" s="1">
        <v>0.27960000000000002</v>
      </c>
      <c r="G164" s="1">
        <v>2.3530000000000002</v>
      </c>
      <c r="H164" s="1">
        <v>15.9</v>
      </c>
      <c r="I164" s="1">
        <v>0.53490000000000004</v>
      </c>
      <c r="J164" s="1">
        <v>1.2279</v>
      </c>
      <c r="K164" s="1">
        <v>15.9</v>
      </c>
      <c r="L164" s="1">
        <v>0.28149999999999997</v>
      </c>
      <c r="M164" s="1">
        <v>2.6526000000000001</v>
      </c>
      <c r="N164" s="1">
        <v>15.9</v>
      </c>
      <c r="O164" s="1">
        <v>0.2762</v>
      </c>
      <c r="P164" s="1">
        <v>4.6432000000000002</v>
      </c>
      <c r="Q164" s="1">
        <v>15.9</v>
      </c>
      <c r="R164" s="1">
        <v>0.56040000000000001</v>
      </c>
      <c r="S164" s="1">
        <v>1.5283</v>
      </c>
      <c r="T164" s="5">
        <f t="shared" si="20"/>
        <v>0.36870000000000003</v>
      </c>
      <c r="U164" s="5">
        <f t="shared" si="21"/>
        <v>2459.6666666666665</v>
      </c>
      <c r="V164" s="5">
        <f t="shared" si="24"/>
        <v>9.6658792187250668</v>
      </c>
      <c r="W164" s="5">
        <f t="shared" si="25"/>
        <v>9.9648648648648658E-3</v>
      </c>
      <c r="X164" s="5">
        <f t="shared" si="26"/>
        <v>0.96999601598271612</v>
      </c>
      <c r="Z164" s="1">
        <v>15.9</v>
      </c>
      <c r="AA164" s="1">
        <v>0.7419</v>
      </c>
      <c r="AB164" s="1">
        <v>1.7523</v>
      </c>
      <c r="AC164" s="1">
        <v>15.9</v>
      </c>
      <c r="AD164" s="1">
        <v>0.622</v>
      </c>
      <c r="AE164" s="1">
        <v>1.4396</v>
      </c>
      <c r="AF164" s="1">
        <v>15.9</v>
      </c>
      <c r="AG164" s="1">
        <v>0.62780000000000002</v>
      </c>
      <c r="AH164" s="1">
        <v>2.0756999999999999</v>
      </c>
      <c r="AI164" s="1">
        <v>15.9</v>
      </c>
      <c r="AJ164" s="1">
        <v>0.82279999999999998</v>
      </c>
      <c r="AK164" s="1">
        <v>1.6891</v>
      </c>
      <c r="AL164" s="1">
        <v>15.9</v>
      </c>
      <c r="AM164" s="1">
        <v>0.35289999999999999</v>
      </c>
      <c r="AN164" s="1">
        <v>0.2122</v>
      </c>
      <c r="AO164" s="1">
        <v>15.9</v>
      </c>
      <c r="AP164" s="1">
        <v>0.48270000000000002</v>
      </c>
      <c r="AQ164" s="1">
        <v>1.7907999999999999</v>
      </c>
      <c r="AR164" s="5">
        <f t="shared" si="22"/>
        <v>0.60835000000000006</v>
      </c>
      <c r="AS164" s="5">
        <f t="shared" si="23"/>
        <v>1493.2833333333333</v>
      </c>
      <c r="AT164" s="5">
        <f t="shared" si="27"/>
        <v>5.8682326897961099</v>
      </c>
      <c r="AU164" s="5">
        <f t="shared" si="28"/>
        <v>1.6441891891891894E-2</v>
      </c>
      <c r="AV164" s="5">
        <f t="shared" si="29"/>
        <v>0.35690738805367972</v>
      </c>
    </row>
    <row r="165" spans="2:48" x14ac:dyDescent="0.25">
      <c r="B165" s="1">
        <v>16</v>
      </c>
      <c r="C165" s="1">
        <v>0.28160000000000002</v>
      </c>
      <c r="D165" s="1">
        <v>2.3776000000000002</v>
      </c>
      <c r="E165" s="1">
        <v>16</v>
      </c>
      <c r="F165" s="1">
        <v>0.28160000000000002</v>
      </c>
      <c r="G165" s="1">
        <v>2.3776000000000002</v>
      </c>
      <c r="H165" s="1">
        <v>16</v>
      </c>
      <c r="I165" s="1">
        <v>0.53700000000000003</v>
      </c>
      <c r="J165" s="1">
        <v>1.248</v>
      </c>
      <c r="K165" s="1">
        <v>16</v>
      </c>
      <c r="L165" s="1">
        <v>0.28289999999999998</v>
      </c>
      <c r="M165" s="1">
        <v>2.6720999999999999</v>
      </c>
      <c r="N165" s="1">
        <v>16</v>
      </c>
      <c r="O165" s="1">
        <v>0.2782</v>
      </c>
      <c r="P165" s="1">
        <v>4.6830999999999996</v>
      </c>
      <c r="Q165" s="1">
        <v>16</v>
      </c>
      <c r="R165" s="1">
        <v>0.56200000000000006</v>
      </c>
      <c r="S165" s="1">
        <v>1.5445</v>
      </c>
      <c r="T165" s="5">
        <f t="shared" si="20"/>
        <v>0.37054999999999999</v>
      </c>
      <c r="U165" s="5">
        <f t="shared" si="21"/>
        <v>2483.8166666666662</v>
      </c>
      <c r="V165" s="5">
        <f t="shared" si="24"/>
        <v>9.7607827218280114</v>
      </c>
      <c r="W165" s="5">
        <f t="shared" si="25"/>
        <v>1.0014864864864864E-2</v>
      </c>
      <c r="X165" s="5">
        <f t="shared" si="26"/>
        <v>0.97462949860379555</v>
      </c>
      <c r="Z165" s="1">
        <v>16</v>
      </c>
      <c r="AA165" s="1">
        <v>0.74360000000000004</v>
      </c>
      <c r="AB165" s="1">
        <v>1.7672000000000001</v>
      </c>
      <c r="AC165" s="1">
        <v>16</v>
      </c>
      <c r="AD165" s="1">
        <v>0.62380000000000002</v>
      </c>
      <c r="AE165" s="1">
        <v>1.4573</v>
      </c>
      <c r="AF165" s="1">
        <v>16</v>
      </c>
      <c r="AG165" s="1">
        <v>0.62970000000000004</v>
      </c>
      <c r="AH165" s="1">
        <v>2.1000999999999999</v>
      </c>
      <c r="AI165" s="1">
        <v>16</v>
      </c>
      <c r="AJ165" s="1">
        <v>0.8246</v>
      </c>
      <c r="AK165" s="1">
        <v>1.7088000000000001</v>
      </c>
      <c r="AL165" s="1">
        <v>16</v>
      </c>
      <c r="AM165" s="1">
        <v>0.35489999999999999</v>
      </c>
      <c r="AN165" s="1">
        <v>0.21659999999999999</v>
      </c>
      <c r="AO165" s="1">
        <v>16</v>
      </c>
      <c r="AP165" s="1">
        <v>0.4844</v>
      </c>
      <c r="AQ165" s="1">
        <v>1.8111999999999999</v>
      </c>
      <c r="AR165" s="5">
        <f t="shared" si="22"/>
        <v>0.61016666666666663</v>
      </c>
      <c r="AS165" s="5">
        <f t="shared" si="23"/>
        <v>1510.2</v>
      </c>
      <c r="AT165" s="5">
        <f t="shared" si="27"/>
        <v>5.93471098907112</v>
      </c>
      <c r="AU165" s="5">
        <f t="shared" si="28"/>
        <v>1.6490990990990991E-2</v>
      </c>
      <c r="AV165" s="5">
        <f t="shared" si="29"/>
        <v>0.35987594634629572</v>
      </c>
    </row>
    <row r="166" spans="2:48" x14ac:dyDescent="0.25">
      <c r="B166" s="1">
        <v>16.100000000000001</v>
      </c>
      <c r="C166" s="1">
        <v>0.28289999999999998</v>
      </c>
      <c r="D166" s="1">
        <v>2.3938999999999999</v>
      </c>
      <c r="E166" s="1">
        <v>16.100000000000001</v>
      </c>
      <c r="F166" s="1">
        <v>0.28289999999999998</v>
      </c>
      <c r="G166" s="1">
        <v>2.3938999999999999</v>
      </c>
      <c r="H166" s="1">
        <v>16.100000000000001</v>
      </c>
      <c r="I166" s="1">
        <v>0.53859999999999997</v>
      </c>
      <c r="J166" s="1">
        <v>1.2616000000000001</v>
      </c>
      <c r="K166" s="1">
        <v>16.100000000000001</v>
      </c>
      <c r="L166" s="1">
        <v>0.28460000000000002</v>
      </c>
      <c r="M166" s="1">
        <v>2.7023999999999999</v>
      </c>
      <c r="N166" s="1">
        <v>16.100000000000001</v>
      </c>
      <c r="O166" s="1">
        <v>0.2797</v>
      </c>
      <c r="P166" s="1">
        <v>4.7286000000000001</v>
      </c>
      <c r="Q166" s="1">
        <v>16.100000000000001</v>
      </c>
      <c r="R166" s="1">
        <v>0.56389999999999996</v>
      </c>
      <c r="S166" s="1">
        <v>1.5618000000000001</v>
      </c>
      <c r="T166" s="5">
        <f t="shared" si="20"/>
        <v>0.37210000000000004</v>
      </c>
      <c r="U166" s="5">
        <f t="shared" si="21"/>
        <v>2507.0333333333333</v>
      </c>
      <c r="V166" s="5">
        <f t="shared" si="24"/>
        <v>9.8520184566950952</v>
      </c>
      <c r="W166" s="5">
        <f t="shared" si="25"/>
        <v>1.0056756756756758E-2</v>
      </c>
      <c r="X166" s="5">
        <f t="shared" si="26"/>
        <v>0.97964171700542457</v>
      </c>
      <c r="Z166" s="1">
        <v>16.100000000000001</v>
      </c>
      <c r="AA166" s="1">
        <v>0.74550000000000005</v>
      </c>
      <c r="AB166" s="1">
        <v>1.7881</v>
      </c>
      <c r="AC166" s="1">
        <v>16.100000000000001</v>
      </c>
      <c r="AD166" s="1">
        <v>0.62560000000000004</v>
      </c>
      <c r="AE166" s="1">
        <v>1.4728000000000001</v>
      </c>
      <c r="AF166" s="1">
        <v>16.100000000000001</v>
      </c>
      <c r="AG166" s="1">
        <v>0.63109999999999999</v>
      </c>
      <c r="AH166" s="1">
        <v>2.1168</v>
      </c>
      <c r="AI166" s="1">
        <v>16.100000000000001</v>
      </c>
      <c r="AJ166" s="1">
        <v>0.82609999999999995</v>
      </c>
      <c r="AK166" s="1">
        <v>1.7221</v>
      </c>
      <c r="AL166" s="1">
        <v>16.100000000000001</v>
      </c>
      <c r="AM166" s="1">
        <v>0.35630000000000001</v>
      </c>
      <c r="AN166" s="1">
        <v>0.21659999999999999</v>
      </c>
      <c r="AO166" s="1">
        <v>16.100000000000001</v>
      </c>
      <c r="AP166" s="1">
        <v>0.48599999999999999</v>
      </c>
      <c r="AQ166" s="1">
        <v>1.8252999999999999</v>
      </c>
      <c r="AR166" s="5">
        <f t="shared" si="22"/>
        <v>0.61176666666666668</v>
      </c>
      <c r="AS166" s="5">
        <f t="shared" si="23"/>
        <v>1523.6166666666666</v>
      </c>
      <c r="AT166" s="5">
        <f t="shared" si="27"/>
        <v>5.9874351574616442</v>
      </c>
      <c r="AU166" s="5">
        <f t="shared" si="28"/>
        <v>1.6534234234234235E-2</v>
      </c>
      <c r="AV166" s="5">
        <f t="shared" si="29"/>
        <v>0.36212352339031362</v>
      </c>
    </row>
    <row r="167" spans="2:48" x14ac:dyDescent="0.25">
      <c r="B167" s="1">
        <v>16.2</v>
      </c>
      <c r="C167" s="1">
        <v>0.28499999999999998</v>
      </c>
      <c r="D167" s="1">
        <v>2.4230999999999998</v>
      </c>
      <c r="E167" s="1">
        <v>16.2</v>
      </c>
      <c r="F167" s="1">
        <v>0.28499999999999998</v>
      </c>
      <c r="G167" s="1">
        <v>2.4230999999999998</v>
      </c>
      <c r="H167" s="1">
        <v>16.2</v>
      </c>
      <c r="I167" s="1">
        <v>0.54020000000000001</v>
      </c>
      <c r="J167" s="1">
        <v>1.2789999999999999</v>
      </c>
      <c r="K167" s="1">
        <v>16.2</v>
      </c>
      <c r="L167" s="1">
        <v>0.2863</v>
      </c>
      <c r="M167" s="1">
        <v>2.7242000000000002</v>
      </c>
      <c r="N167" s="1">
        <v>16.2</v>
      </c>
      <c r="O167" s="1">
        <v>0.28139999999999998</v>
      </c>
      <c r="P167" s="1">
        <v>4.7706999999999997</v>
      </c>
      <c r="Q167" s="1">
        <v>16.2</v>
      </c>
      <c r="R167" s="1">
        <v>0.56530000000000002</v>
      </c>
      <c r="S167" s="1">
        <v>1.5737000000000001</v>
      </c>
      <c r="T167" s="5">
        <f t="shared" si="20"/>
        <v>0.37386666666666662</v>
      </c>
      <c r="U167" s="5">
        <f t="shared" si="21"/>
        <v>2532.2999999999997</v>
      </c>
      <c r="V167" s="5">
        <f t="shared" si="24"/>
        <v>9.9513101825088039</v>
      </c>
      <c r="W167" s="5">
        <f t="shared" si="25"/>
        <v>1.0104504504504503E-2</v>
      </c>
      <c r="X167" s="5">
        <f t="shared" si="26"/>
        <v>0.98483900700648852</v>
      </c>
      <c r="Z167" s="1">
        <v>16.2</v>
      </c>
      <c r="AA167" s="1">
        <v>0.74690000000000001</v>
      </c>
      <c r="AB167" s="1">
        <v>1.8046</v>
      </c>
      <c r="AC167" s="1">
        <v>16.2</v>
      </c>
      <c r="AD167" s="1">
        <v>0.62709999999999999</v>
      </c>
      <c r="AE167" s="1">
        <v>1.4854000000000001</v>
      </c>
      <c r="AF167" s="1">
        <v>16.2</v>
      </c>
      <c r="AG167" s="1">
        <v>0.6331</v>
      </c>
      <c r="AH167" s="1">
        <v>2.1448</v>
      </c>
      <c r="AI167" s="1">
        <v>16.2</v>
      </c>
      <c r="AJ167" s="1">
        <v>0.82769999999999999</v>
      </c>
      <c r="AK167" s="1">
        <v>1.7401</v>
      </c>
      <c r="AL167" s="1">
        <v>16.2</v>
      </c>
      <c r="AM167" s="1">
        <v>0.35820000000000002</v>
      </c>
      <c r="AN167" s="1">
        <v>0.2208</v>
      </c>
      <c r="AO167" s="1">
        <v>16.2</v>
      </c>
      <c r="AP167" s="1">
        <v>0.4874</v>
      </c>
      <c r="AQ167" s="1">
        <v>1.8422000000000001</v>
      </c>
      <c r="AR167" s="5">
        <f t="shared" si="22"/>
        <v>0.61340000000000006</v>
      </c>
      <c r="AS167" s="5">
        <f t="shared" si="23"/>
        <v>1539.6499999999999</v>
      </c>
      <c r="AT167" s="5">
        <f t="shared" si="27"/>
        <v>6.0504421760848555</v>
      </c>
      <c r="AU167" s="5">
        <f t="shared" si="28"/>
        <v>1.6578378378378378E-2</v>
      </c>
      <c r="AV167" s="5">
        <f t="shared" si="29"/>
        <v>0.36495983129302195</v>
      </c>
    </row>
    <row r="168" spans="2:48" x14ac:dyDescent="0.25">
      <c r="B168" s="1">
        <v>16.3</v>
      </c>
      <c r="C168" s="1">
        <v>0.28639999999999999</v>
      </c>
      <c r="D168" s="1">
        <v>2.4379</v>
      </c>
      <c r="E168" s="1">
        <v>16.3</v>
      </c>
      <c r="F168" s="1">
        <v>0.28639999999999999</v>
      </c>
      <c r="G168" s="1">
        <v>2.4379</v>
      </c>
      <c r="H168" s="1">
        <v>16.3</v>
      </c>
      <c r="I168" s="1">
        <v>0.54179999999999995</v>
      </c>
      <c r="J168" s="1">
        <v>1.2924</v>
      </c>
      <c r="K168" s="1">
        <v>16.3</v>
      </c>
      <c r="L168" s="1">
        <v>0.28789999999999999</v>
      </c>
      <c r="M168" s="1">
        <v>2.7565</v>
      </c>
      <c r="N168" s="1">
        <v>16.3</v>
      </c>
      <c r="O168" s="1">
        <v>0.28289999999999998</v>
      </c>
      <c r="P168" s="1">
        <v>4.8022999999999998</v>
      </c>
      <c r="Q168" s="1">
        <v>16.3</v>
      </c>
      <c r="R168" s="1">
        <v>0.56689999999999996</v>
      </c>
      <c r="S168" s="1">
        <v>1.5895999999999999</v>
      </c>
      <c r="T168" s="5">
        <f t="shared" si="20"/>
        <v>0.37538333333333335</v>
      </c>
      <c r="U168" s="5">
        <f t="shared" si="21"/>
        <v>2552.7666666666669</v>
      </c>
      <c r="V168" s="5">
        <f t="shared" si="24"/>
        <v>10.031739100252365</v>
      </c>
      <c r="W168" s="5">
        <f t="shared" si="25"/>
        <v>1.0145495495495496E-2</v>
      </c>
      <c r="X168" s="5">
        <f t="shared" si="26"/>
        <v>0.9887874973387315</v>
      </c>
      <c r="Z168" s="1">
        <v>16.3</v>
      </c>
      <c r="AA168" s="1">
        <v>0.74860000000000004</v>
      </c>
      <c r="AB168" s="1">
        <v>1.8244</v>
      </c>
      <c r="AC168" s="1">
        <v>16.3</v>
      </c>
      <c r="AD168" s="1">
        <v>0.62880000000000003</v>
      </c>
      <c r="AE168" s="1">
        <v>1.5013000000000001</v>
      </c>
      <c r="AF168" s="1">
        <v>16.3</v>
      </c>
      <c r="AG168" s="1">
        <v>0.63480000000000003</v>
      </c>
      <c r="AH168" s="1">
        <v>2.1631</v>
      </c>
      <c r="AI168" s="1">
        <v>16.3</v>
      </c>
      <c r="AJ168" s="1">
        <v>0.82920000000000005</v>
      </c>
      <c r="AK168" s="1">
        <v>1.754</v>
      </c>
      <c r="AL168" s="1">
        <v>16.3</v>
      </c>
      <c r="AM168" s="1">
        <v>0.3599</v>
      </c>
      <c r="AN168" s="1">
        <v>0.22220000000000001</v>
      </c>
      <c r="AO168" s="1">
        <v>16.3</v>
      </c>
      <c r="AP168" s="1">
        <v>0.48930000000000001</v>
      </c>
      <c r="AQ168" s="1">
        <v>1.8607</v>
      </c>
      <c r="AR168" s="5">
        <f t="shared" si="22"/>
        <v>0.61510000000000009</v>
      </c>
      <c r="AS168" s="5">
        <f t="shared" si="23"/>
        <v>1554.2833333333335</v>
      </c>
      <c r="AT168" s="5">
        <f t="shared" si="27"/>
        <v>6.1079475423542746</v>
      </c>
      <c r="AU168" s="5">
        <f t="shared" si="28"/>
        <v>1.6624324324324327E-2</v>
      </c>
      <c r="AV168" s="5">
        <f t="shared" si="29"/>
        <v>0.36741027323542214</v>
      </c>
    </row>
    <row r="169" spans="2:48" x14ac:dyDescent="0.25">
      <c r="B169" s="1">
        <v>16.399999999999999</v>
      </c>
      <c r="C169" s="1">
        <v>0.28820000000000001</v>
      </c>
      <c r="D169" s="1">
        <v>2.4666000000000001</v>
      </c>
      <c r="E169" s="1">
        <v>16.399999999999999</v>
      </c>
      <c r="F169" s="1">
        <v>0.28820000000000001</v>
      </c>
      <c r="G169" s="1">
        <v>2.4666000000000001</v>
      </c>
      <c r="H169" s="1">
        <v>16.399999999999999</v>
      </c>
      <c r="I169" s="1">
        <v>0.54330000000000001</v>
      </c>
      <c r="J169" s="1">
        <v>1.3075000000000001</v>
      </c>
      <c r="K169" s="1">
        <v>16.399999999999999</v>
      </c>
      <c r="L169" s="1">
        <v>0.28970000000000001</v>
      </c>
      <c r="M169" s="1">
        <v>2.7803</v>
      </c>
      <c r="N169" s="1">
        <v>16.399999999999999</v>
      </c>
      <c r="O169" s="1">
        <v>0.28460000000000002</v>
      </c>
      <c r="P169" s="1">
        <v>4.8479999999999999</v>
      </c>
      <c r="Q169" s="1">
        <v>16.399999999999999</v>
      </c>
      <c r="R169" s="1">
        <v>0.56840000000000002</v>
      </c>
      <c r="S169" s="1">
        <v>1.6021000000000001</v>
      </c>
      <c r="T169" s="5">
        <f t="shared" si="20"/>
        <v>0.37706666666666666</v>
      </c>
      <c r="U169" s="5">
        <f t="shared" si="21"/>
        <v>2578.5166666666669</v>
      </c>
      <c r="V169" s="5">
        <f t="shared" si="24"/>
        <v>10.132930206045359</v>
      </c>
      <c r="W169" s="5">
        <f t="shared" si="25"/>
        <v>1.0190990990990991E-2</v>
      </c>
      <c r="X169" s="5">
        <f t="shared" si="26"/>
        <v>0.99430273415049042</v>
      </c>
      <c r="Z169" s="1">
        <v>16.399999999999999</v>
      </c>
      <c r="AA169" s="1">
        <v>0.75009999999999999</v>
      </c>
      <c r="AB169" s="1">
        <v>1.8387</v>
      </c>
      <c r="AC169" s="1">
        <v>16.399999999999999</v>
      </c>
      <c r="AD169" s="1">
        <v>0.63019999999999998</v>
      </c>
      <c r="AE169" s="1">
        <v>1.5126999999999999</v>
      </c>
      <c r="AF169" s="1">
        <v>16.399999999999999</v>
      </c>
      <c r="AG169" s="1">
        <v>0.63639999999999997</v>
      </c>
      <c r="AH169" s="1">
        <v>2.1859999999999999</v>
      </c>
      <c r="AI169" s="1">
        <v>16.399999999999999</v>
      </c>
      <c r="AJ169" s="1">
        <v>0.83099999999999996</v>
      </c>
      <c r="AK169" s="1">
        <v>1.7746999999999999</v>
      </c>
      <c r="AL169" s="1">
        <v>16.399999999999999</v>
      </c>
      <c r="AM169" s="1">
        <v>0.3614</v>
      </c>
      <c r="AN169" s="1">
        <v>0.2238</v>
      </c>
      <c r="AO169" s="1">
        <v>16.399999999999999</v>
      </c>
      <c r="AP169" s="1">
        <v>0.49080000000000001</v>
      </c>
      <c r="AQ169" s="1">
        <v>1.879</v>
      </c>
      <c r="AR169" s="5">
        <f t="shared" si="22"/>
        <v>0.61665000000000003</v>
      </c>
      <c r="AS169" s="5">
        <f t="shared" si="23"/>
        <v>1569.1499999999999</v>
      </c>
      <c r="AT169" s="5">
        <f t="shared" si="27"/>
        <v>6.1663698506826563</v>
      </c>
      <c r="AU169" s="5">
        <f t="shared" si="28"/>
        <v>1.6666216216216216E-2</v>
      </c>
      <c r="AV169" s="5">
        <f t="shared" si="29"/>
        <v>0.36999219082990076</v>
      </c>
    </row>
    <row r="170" spans="2:48" x14ac:dyDescent="0.25">
      <c r="B170" s="1">
        <v>16.5</v>
      </c>
      <c r="C170" s="1">
        <v>0.2898</v>
      </c>
      <c r="D170" s="1">
        <v>2.4815999999999998</v>
      </c>
      <c r="E170" s="1">
        <v>16.5</v>
      </c>
      <c r="F170" s="1">
        <v>0.2898</v>
      </c>
      <c r="G170" s="1">
        <v>2.4815999999999998</v>
      </c>
      <c r="H170" s="1">
        <v>16.5</v>
      </c>
      <c r="I170" s="1">
        <v>0.54520000000000002</v>
      </c>
      <c r="J170" s="1">
        <v>1.3252999999999999</v>
      </c>
      <c r="K170" s="1">
        <v>16.5</v>
      </c>
      <c r="L170" s="1">
        <v>0.2913</v>
      </c>
      <c r="M170" s="1">
        <v>2.8108</v>
      </c>
      <c r="N170" s="1">
        <v>16.5</v>
      </c>
      <c r="O170" s="1">
        <v>0.2863</v>
      </c>
      <c r="P170" s="1">
        <v>4.8803000000000001</v>
      </c>
      <c r="Q170" s="1">
        <v>16.5</v>
      </c>
      <c r="R170" s="1">
        <v>0.57030000000000003</v>
      </c>
      <c r="S170" s="1">
        <v>1.6208</v>
      </c>
      <c r="T170" s="5">
        <f t="shared" si="20"/>
        <v>0.37878333333333342</v>
      </c>
      <c r="U170" s="5">
        <f t="shared" si="21"/>
        <v>2600.0666666666666</v>
      </c>
      <c r="V170" s="5">
        <f t="shared" si="24"/>
        <v>10.217616354776972</v>
      </c>
      <c r="W170" s="5">
        <f t="shared" si="25"/>
        <v>1.023738738738739E-2</v>
      </c>
      <c r="X170" s="5">
        <f t="shared" si="26"/>
        <v>0.9980687423595227</v>
      </c>
      <c r="Z170" s="1">
        <v>16.5</v>
      </c>
      <c r="AA170" s="1">
        <v>0.752</v>
      </c>
      <c r="AB170" s="1">
        <v>1.8635999999999999</v>
      </c>
      <c r="AC170" s="1">
        <v>16.5</v>
      </c>
      <c r="AD170" s="1">
        <v>0.6321</v>
      </c>
      <c r="AE170" s="1">
        <v>1.5322</v>
      </c>
      <c r="AF170" s="1">
        <v>16.5</v>
      </c>
      <c r="AG170" s="1">
        <v>0.63800000000000001</v>
      </c>
      <c r="AH170" s="1">
        <v>2.2044000000000001</v>
      </c>
      <c r="AI170" s="1">
        <v>16.5</v>
      </c>
      <c r="AJ170" s="1">
        <v>0.83289999999999997</v>
      </c>
      <c r="AK170" s="1">
        <v>1.7912999999999999</v>
      </c>
      <c r="AL170" s="1">
        <v>16.5</v>
      </c>
      <c r="AM170" s="1">
        <v>0.36309999999999998</v>
      </c>
      <c r="AN170" s="1">
        <v>0.2268</v>
      </c>
      <c r="AO170" s="1">
        <v>16.5</v>
      </c>
      <c r="AP170" s="1">
        <v>0.49280000000000002</v>
      </c>
      <c r="AQ170" s="1">
        <v>1.8992</v>
      </c>
      <c r="AR170" s="5">
        <f t="shared" si="22"/>
        <v>0.61848333333333327</v>
      </c>
      <c r="AS170" s="5">
        <f t="shared" si="23"/>
        <v>1586.25</v>
      </c>
      <c r="AT170" s="5">
        <f t="shared" si="27"/>
        <v>6.233568604432568</v>
      </c>
      <c r="AU170" s="5">
        <f t="shared" si="28"/>
        <v>1.6715765765765764E-2</v>
      </c>
      <c r="AV170" s="5">
        <f t="shared" si="29"/>
        <v>0.37291552728018279</v>
      </c>
    </row>
    <row r="171" spans="2:48" x14ac:dyDescent="0.25">
      <c r="B171" s="1">
        <v>16.600000000000001</v>
      </c>
      <c r="C171" s="1">
        <v>0.2913</v>
      </c>
      <c r="D171" s="1">
        <v>2.5062000000000002</v>
      </c>
      <c r="E171" s="1">
        <v>16.600000000000001</v>
      </c>
      <c r="F171" s="1">
        <v>0.2913</v>
      </c>
      <c r="G171" s="1">
        <v>2.5062000000000002</v>
      </c>
      <c r="H171" s="1">
        <v>16.600000000000001</v>
      </c>
      <c r="I171" s="1">
        <v>0.54659999999999997</v>
      </c>
      <c r="J171" s="1">
        <v>1.3402000000000001</v>
      </c>
      <c r="K171" s="1">
        <v>16.600000000000001</v>
      </c>
      <c r="L171" s="1">
        <v>0.29310000000000003</v>
      </c>
      <c r="M171" s="1">
        <v>2.8403999999999998</v>
      </c>
      <c r="N171" s="1">
        <v>16.600000000000001</v>
      </c>
      <c r="O171" s="1">
        <v>0.28799999999999998</v>
      </c>
      <c r="P171" s="1">
        <v>4.9363000000000001</v>
      </c>
      <c r="Q171" s="1">
        <v>16.600000000000001</v>
      </c>
      <c r="R171" s="1">
        <v>0.57210000000000005</v>
      </c>
      <c r="S171" s="1">
        <v>1.6352</v>
      </c>
      <c r="T171" s="5">
        <f t="shared" si="20"/>
        <v>0.38040000000000002</v>
      </c>
      <c r="U171" s="5">
        <f t="shared" si="21"/>
        <v>2627.4166666666665</v>
      </c>
      <c r="V171" s="5">
        <f t="shared" si="24"/>
        <v>10.325095063260017</v>
      </c>
      <c r="W171" s="5">
        <f t="shared" si="25"/>
        <v>1.0281081081081082E-2</v>
      </c>
      <c r="X171" s="5">
        <f t="shared" si="26"/>
        <v>1.0042810655641972</v>
      </c>
      <c r="Z171" s="1">
        <v>16.600000000000001</v>
      </c>
      <c r="AA171" s="1">
        <v>0.75360000000000005</v>
      </c>
      <c r="AB171" s="1">
        <v>1.8787</v>
      </c>
      <c r="AC171" s="1">
        <v>16.600000000000001</v>
      </c>
      <c r="AD171" s="1">
        <v>0.63370000000000004</v>
      </c>
      <c r="AE171" s="1">
        <v>1.5444</v>
      </c>
      <c r="AF171" s="1">
        <v>16.600000000000001</v>
      </c>
      <c r="AG171" s="1">
        <v>0.63939999999999997</v>
      </c>
      <c r="AH171" s="1">
        <v>2.2222</v>
      </c>
      <c r="AI171" s="1">
        <v>16.600000000000001</v>
      </c>
      <c r="AJ171" s="1">
        <v>0.83440000000000003</v>
      </c>
      <c r="AK171" s="1">
        <v>1.8091999999999999</v>
      </c>
      <c r="AL171" s="1">
        <v>16.600000000000001</v>
      </c>
      <c r="AM171" s="1">
        <v>0.36459999999999998</v>
      </c>
      <c r="AN171" s="1">
        <v>0.2278</v>
      </c>
      <c r="AO171" s="1">
        <v>16.600000000000001</v>
      </c>
      <c r="AP171" s="1">
        <v>0.49440000000000001</v>
      </c>
      <c r="AQ171" s="1">
        <v>1.9155</v>
      </c>
      <c r="AR171" s="5">
        <f t="shared" si="22"/>
        <v>0.62001666666666666</v>
      </c>
      <c r="AS171" s="5">
        <f t="shared" si="23"/>
        <v>1599.6333333333332</v>
      </c>
      <c r="AT171" s="5">
        <f t="shared" si="27"/>
        <v>6.2861617811003834</v>
      </c>
      <c r="AU171" s="5">
        <f t="shared" si="28"/>
        <v>1.6757207207207206E-2</v>
      </c>
      <c r="AV171" s="5">
        <f t="shared" si="29"/>
        <v>0.37513182855414778</v>
      </c>
    </row>
    <row r="172" spans="2:48" x14ac:dyDescent="0.25">
      <c r="B172" s="1">
        <v>16.7</v>
      </c>
      <c r="C172" s="1">
        <v>0.29330000000000001</v>
      </c>
      <c r="D172" s="1">
        <v>2.5327999999999999</v>
      </c>
      <c r="E172" s="1">
        <v>16.7</v>
      </c>
      <c r="F172" s="1">
        <v>0.29330000000000001</v>
      </c>
      <c r="G172" s="1">
        <v>2.5327999999999999</v>
      </c>
      <c r="H172" s="1">
        <v>16.7</v>
      </c>
      <c r="I172" s="1">
        <v>0.54869999999999997</v>
      </c>
      <c r="J172" s="1">
        <v>1.3602000000000001</v>
      </c>
      <c r="K172" s="1">
        <v>16.7</v>
      </c>
      <c r="L172" s="1">
        <v>0.29459999999999997</v>
      </c>
      <c r="M172" s="1">
        <v>2.8656999999999999</v>
      </c>
      <c r="N172" s="1">
        <v>16.7</v>
      </c>
      <c r="O172" s="1">
        <v>0.28970000000000001</v>
      </c>
      <c r="P172" s="1">
        <v>4.9663000000000004</v>
      </c>
      <c r="Q172" s="1">
        <v>16.7</v>
      </c>
      <c r="R172" s="1">
        <v>0.57369999999999999</v>
      </c>
      <c r="S172" s="1">
        <v>1.6517999999999999</v>
      </c>
      <c r="T172" s="5">
        <f t="shared" si="20"/>
        <v>0.38221666666666665</v>
      </c>
      <c r="U172" s="5">
        <f t="shared" si="21"/>
        <v>2651.6</v>
      </c>
      <c r="V172" s="5">
        <f t="shared" si="24"/>
        <v>10.420129558085671</v>
      </c>
      <c r="W172" s="5">
        <f t="shared" si="25"/>
        <v>1.0330180180180179E-2</v>
      </c>
      <c r="X172" s="5">
        <f t="shared" si="26"/>
        <v>1.0087074355274144</v>
      </c>
      <c r="Z172" s="1">
        <v>16.7</v>
      </c>
      <c r="AA172" s="1">
        <v>0.75539999999999996</v>
      </c>
      <c r="AB172" s="1">
        <v>1.9018999999999999</v>
      </c>
      <c r="AC172" s="1">
        <v>16.7</v>
      </c>
      <c r="AD172" s="1">
        <v>0.63539999999999996</v>
      </c>
      <c r="AE172" s="1">
        <v>1.5622</v>
      </c>
      <c r="AF172" s="1">
        <v>16.7</v>
      </c>
      <c r="AG172" s="1">
        <v>0.64139999999999997</v>
      </c>
      <c r="AH172" s="1">
        <v>2.2454999999999998</v>
      </c>
      <c r="AI172" s="1">
        <v>16.7</v>
      </c>
      <c r="AJ172" s="1">
        <v>0.83630000000000004</v>
      </c>
      <c r="AK172" s="1">
        <v>1.8283</v>
      </c>
      <c r="AL172" s="1">
        <v>16.7</v>
      </c>
      <c r="AM172" s="1">
        <v>0.36659999999999998</v>
      </c>
      <c r="AN172" s="1">
        <v>0.23200000000000001</v>
      </c>
      <c r="AO172" s="1">
        <v>16.7</v>
      </c>
      <c r="AP172" s="1">
        <v>0.49609999999999999</v>
      </c>
      <c r="AQ172" s="1">
        <v>1.9368000000000001</v>
      </c>
      <c r="AR172" s="5">
        <f t="shared" si="22"/>
        <v>0.62186666666666668</v>
      </c>
      <c r="AS172" s="5">
        <f t="shared" si="23"/>
        <v>1617.7833333333335</v>
      </c>
      <c r="AT172" s="5">
        <f t="shared" si="27"/>
        <v>6.3574867741156407</v>
      </c>
      <c r="AU172" s="5">
        <f t="shared" si="28"/>
        <v>1.6807207207207207E-2</v>
      </c>
      <c r="AV172" s="5">
        <f t="shared" si="29"/>
        <v>0.37825955827982211</v>
      </c>
    </row>
    <row r="173" spans="2:48" x14ac:dyDescent="0.25">
      <c r="B173" s="1">
        <v>16.8</v>
      </c>
      <c r="C173" s="1">
        <v>0.29459999999999997</v>
      </c>
      <c r="D173" s="1">
        <v>2.5514000000000001</v>
      </c>
      <c r="E173" s="1">
        <v>16.8</v>
      </c>
      <c r="F173" s="1">
        <v>0.29459999999999997</v>
      </c>
      <c r="G173" s="1">
        <v>2.5514000000000001</v>
      </c>
      <c r="H173" s="1">
        <v>16.8</v>
      </c>
      <c r="I173" s="1">
        <v>0.55010000000000003</v>
      </c>
      <c r="J173" s="1">
        <v>1.3747</v>
      </c>
      <c r="K173" s="1">
        <v>16.8</v>
      </c>
      <c r="L173" s="1">
        <v>0.2964</v>
      </c>
      <c r="M173" s="1">
        <v>2.8978999999999999</v>
      </c>
      <c r="N173" s="1">
        <v>16.8</v>
      </c>
      <c r="O173" s="1">
        <v>0.2913</v>
      </c>
      <c r="P173" s="1">
        <v>5.0162000000000004</v>
      </c>
      <c r="Q173" s="1">
        <v>16.8</v>
      </c>
      <c r="R173" s="1">
        <v>0.57550000000000001</v>
      </c>
      <c r="S173" s="1">
        <v>1.6674</v>
      </c>
      <c r="T173" s="5">
        <f t="shared" si="20"/>
        <v>0.38374999999999998</v>
      </c>
      <c r="U173" s="5">
        <f t="shared" si="21"/>
        <v>2676.5000000000005</v>
      </c>
      <c r="V173" s="5">
        <f t="shared" si="24"/>
        <v>10.51798037494958</v>
      </c>
      <c r="W173" s="5">
        <f t="shared" si="25"/>
        <v>1.0371621621621622E-2</v>
      </c>
      <c r="X173" s="5">
        <f t="shared" si="26"/>
        <v>1.0141114628615882</v>
      </c>
      <c r="Z173" s="1">
        <v>16.8</v>
      </c>
      <c r="AA173" s="1">
        <v>0.7571</v>
      </c>
      <c r="AB173" s="1">
        <v>1.92</v>
      </c>
      <c r="AC173" s="1">
        <v>16.8</v>
      </c>
      <c r="AD173" s="1">
        <v>0.63729999999999998</v>
      </c>
      <c r="AE173" s="1">
        <v>1.5781000000000001</v>
      </c>
      <c r="AF173" s="1">
        <v>16.8</v>
      </c>
      <c r="AG173" s="1">
        <v>0.64290000000000003</v>
      </c>
      <c r="AH173" s="1">
        <v>2.2644000000000002</v>
      </c>
      <c r="AI173" s="1">
        <v>16.8</v>
      </c>
      <c r="AJ173" s="1">
        <v>0.8377</v>
      </c>
      <c r="AK173" s="1">
        <v>1.8424</v>
      </c>
      <c r="AL173" s="1">
        <v>16.8</v>
      </c>
      <c r="AM173" s="1">
        <v>0.3679</v>
      </c>
      <c r="AN173" s="1">
        <v>0.23219999999999999</v>
      </c>
      <c r="AO173" s="1">
        <v>16.8</v>
      </c>
      <c r="AP173" s="1">
        <v>0.49759999999999999</v>
      </c>
      <c r="AQ173" s="1">
        <v>1.9512</v>
      </c>
      <c r="AR173" s="5">
        <f t="shared" si="22"/>
        <v>0.62341666666666662</v>
      </c>
      <c r="AS173" s="5">
        <f t="shared" si="23"/>
        <v>1631.3833333333332</v>
      </c>
      <c r="AT173" s="5">
        <f t="shared" si="27"/>
        <v>6.4109313969810664</v>
      </c>
      <c r="AU173" s="5">
        <f t="shared" si="28"/>
        <v>1.6849099099099096E-2</v>
      </c>
      <c r="AV173" s="5">
        <f t="shared" si="29"/>
        <v>0.380491049359657</v>
      </c>
    </row>
    <row r="174" spans="2:48" x14ac:dyDescent="0.25">
      <c r="B174" s="1">
        <v>16.899999999999999</v>
      </c>
      <c r="C174" s="1">
        <v>0.29670000000000002</v>
      </c>
      <c r="D174" s="1">
        <v>2.5808</v>
      </c>
      <c r="E174" s="1">
        <v>16.899999999999999</v>
      </c>
      <c r="F174" s="1">
        <v>0.29670000000000002</v>
      </c>
      <c r="G174" s="1">
        <v>2.5808</v>
      </c>
      <c r="H174" s="1">
        <v>16.899999999999999</v>
      </c>
      <c r="I174" s="1">
        <v>0.55189999999999995</v>
      </c>
      <c r="J174" s="1">
        <v>1.3938999999999999</v>
      </c>
      <c r="K174" s="1">
        <v>16.899999999999999</v>
      </c>
      <c r="L174" s="1">
        <v>0.2979</v>
      </c>
      <c r="M174" s="1">
        <v>2.9195000000000002</v>
      </c>
      <c r="N174" s="1">
        <v>16.899999999999999</v>
      </c>
      <c r="O174" s="1">
        <v>0.29320000000000002</v>
      </c>
      <c r="P174" s="1">
        <v>5.0571999999999999</v>
      </c>
      <c r="Q174" s="1">
        <v>16.899999999999999</v>
      </c>
      <c r="R174" s="1">
        <v>0.57689999999999997</v>
      </c>
      <c r="S174" s="1">
        <v>1.6805000000000001</v>
      </c>
      <c r="T174" s="5">
        <f t="shared" si="20"/>
        <v>0.38555</v>
      </c>
      <c r="U174" s="5">
        <f t="shared" si="21"/>
        <v>2702.1166666666668</v>
      </c>
      <c r="V174" s="5">
        <f t="shared" si="24"/>
        <v>10.618647513851736</v>
      </c>
      <c r="W174" s="5">
        <f t="shared" si="25"/>
        <v>1.042027027027027E-2</v>
      </c>
      <c r="X174" s="5">
        <f t="shared" si="26"/>
        <v>1.0190376293931116</v>
      </c>
      <c r="Z174" s="1">
        <v>16.899999999999999</v>
      </c>
      <c r="AA174" s="1">
        <v>0.75860000000000005</v>
      </c>
      <c r="AB174" s="1">
        <v>1.9379</v>
      </c>
      <c r="AC174" s="1">
        <v>16.899999999999999</v>
      </c>
      <c r="AD174" s="1">
        <v>0.63870000000000005</v>
      </c>
      <c r="AE174" s="1">
        <v>1.5918000000000001</v>
      </c>
      <c r="AF174" s="1">
        <v>16.899999999999999</v>
      </c>
      <c r="AG174" s="1">
        <v>0.64480000000000004</v>
      </c>
      <c r="AH174" s="1">
        <v>2.2919</v>
      </c>
      <c r="AI174" s="1">
        <v>16.899999999999999</v>
      </c>
      <c r="AJ174" s="1">
        <v>0.83940000000000003</v>
      </c>
      <c r="AK174" s="1">
        <v>1.8614999999999999</v>
      </c>
      <c r="AL174" s="1">
        <v>16.899999999999999</v>
      </c>
      <c r="AM174" s="1">
        <v>0.36990000000000001</v>
      </c>
      <c r="AN174" s="1">
        <v>0.2366</v>
      </c>
      <c r="AO174" s="1">
        <v>16.899999999999999</v>
      </c>
      <c r="AP174" s="1">
        <v>0.49930000000000002</v>
      </c>
      <c r="AQ174" s="1">
        <v>1.9715</v>
      </c>
      <c r="AR174" s="5">
        <f t="shared" si="22"/>
        <v>0.62511666666666665</v>
      </c>
      <c r="AS174" s="5">
        <f t="shared" si="23"/>
        <v>1648.5333333333331</v>
      </c>
      <c r="AT174" s="5">
        <f t="shared" si="27"/>
        <v>6.4783266383150409</v>
      </c>
      <c r="AU174" s="5">
        <f t="shared" si="28"/>
        <v>1.6895045045045045E-2</v>
      </c>
      <c r="AV174" s="5">
        <f t="shared" si="29"/>
        <v>0.38344536052095318</v>
      </c>
    </row>
    <row r="175" spans="2:48" x14ac:dyDescent="0.25">
      <c r="B175" s="1">
        <v>17</v>
      </c>
      <c r="C175" s="1">
        <v>0.29820000000000002</v>
      </c>
      <c r="D175" s="1">
        <v>2.6</v>
      </c>
      <c r="E175" s="1">
        <v>17</v>
      </c>
      <c r="F175" s="1">
        <v>0.29820000000000002</v>
      </c>
      <c r="G175" s="1">
        <v>2.6</v>
      </c>
      <c r="H175" s="1">
        <v>17</v>
      </c>
      <c r="I175" s="1">
        <v>0.5534</v>
      </c>
      <c r="J175" s="1">
        <v>1.407</v>
      </c>
      <c r="K175" s="1">
        <v>17</v>
      </c>
      <c r="L175" s="1">
        <v>0.29959999999999998</v>
      </c>
      <c r="M175" s="1">
        <v>2.9546999999999999</v>
      </c>
      <c r="N175" s="1">
        <v>17</v>
      </c>
      <c r="O175" s="1">
        <v>0.29459999999999997</v>
      </c>
      <c r="P175" s="1">
        <v>5.0928000000000004</v>
      </c>
      <c r="Q175" s="1">
        <v>17</v>
      </c>
      <c r="R175" s="1">
        <v>0.57869999999999999</v>
      </c>
      <c r="S175" s="1">
        <v>1.6972</v>
      </c>
      <c r="T175" s="5">
        <f t="shared" si="20"/>
        <v>0.38711666666666661</v>
      </c>
      <c r="U175" s="5">
        <f t="shared" si="21"/>
        <v>2725.2833333333333</v>
      </c>
      <c r="V175" s="5">
        <f t="shared" si="24"/>
        <v>10.709686761134753</v>
      </c>
      <c r="W175" s="5">
        <f t="shared" si="25"/>
        <v>1.0462612612612611E-2</v>
      </c>
      <c r="X175" s="5">
        <f t="shared" si="26"/>
        <v>1.0236149571498323</v>
      </c>
      <c r="Z175" s="1">
        <v>17</v>
      </c>
      <c r="AA175" s="1">
        <v>0.76029999999999998</v>
      </c>
      <c r="AB175" s="1">
        <v>1.9571000000000001</v>
      </c>
      <c r="AC175" s="1">
        <v>17</v>
      </c>
      <c r="AD175" s="1">
        <v>0.64049999999999996</v>
      </c>
      <c r="AE175" s="1">
        <v>1.6079000000000001</v>
      </c>
      <c r="AF175" s="1">
        <v>17</v>
      </c>
      <c r="AG175" s="1">
        <v>0.64639999999999997</v>
      </c>
      <c r="AH175" s="1">
        <v>2.3092000000000001</v>
      </c>
      <c r="AI175" s="1">
        <v>17</v>
      </c>
      <c r="AJ175" s="1">
        <v>0.84089999999999998</v>
      </c>
      <c r="AK175" s="1">
        <v>1.8764000000000001</v>
      </c>
      <c r="AL175" s="1">
        <v>17</v>
      </c>
      <c r="AM175" s="1">
        <v>0.37140000000000001</v>
      </c>
      <c r="AN175" s="1">
        <v>0.23730000000000001</v>
      </c>
      <c r="AO175" s="1">
        <v>17</v>
      </c>
      <c r="AP175" s="1">
        <v>0.501</v>
      </c>
      <c r="AQ175" s="1">
        <v>1.9885999999999999</v>
      </c>
      <c r="AR175" s="5">
        <f t="shared" si="22"/>
        <v>0.62674999999999992</v>
      </c>
      <c r="AS175" s="5">
        <f t="shared" si="23"/>
        <v>1662.7500000000002</v>
      </c>
      <c r="AT175" s="5">
        <f t="shared" si="27"/>
        <v>6.5341946080505933</v>
      </c>
      <c r="AU175" s="5">
        <f t="shared" si="28"/>
        <v>1.6939189189189185E-2</v>
      </c>
      <c r="AV175" s="5">
        <f t="shared" si="29"/>
        <v>0.38574423693318233</v>
      </c>
    </row>
    <row r="176" spans="2:48" x14ac:dyDescent="0.25">
      <c r="B176" s="1">
        <v>17.100000000000001</v>
      </c>
      <c r="C176" s="1">
        <v>0.2999</v>
      </c>
      <c r="D176" s="1">
        <v>2.6286</v>
      </c>
      <c r="E176" s="1">
        <v>17.100000000000001</v>
      </c>
      <c r="F176" s="1">
        <v>0.2999</v>
      </c>
      <c r="G176" s="1">
        <v>2.6286</v>
      </c>
      <c r="H176" s="1">
        <v>17.100000000000001</v>
      </c>
      <c r="I176" s="1">
        <v>0.55510000000000004</v>
      </c>
      <c r="J176" s="1">
        <v>1.4258</v>
      </c>
      <c r="K176" s="1">
        <v>17.100000000000001</v>
      </c>
      <c r="L176" s="1">
        <v>0.30120000000000002</v>
      </c>
      <c r="M176" s="1">
        <v>2.9769000000000001</v>
      </c>
      <c r="N176" s="1">
        <v>17.100000000000001</v>
      </c>
      <c r="O176" s="1">
        <v>0.29630000000000001</v>
      </c>
      <c r="P176" s="1">
        <v>5.1353</v>
      </c>
      <c r="Q176" s="1">
        <v>17.100000000000001</v>
      </c>
      <c r="R176" s="1">
        <v>0.58009999999999995</v>
      </c>
      <c r="S176" s="1">
        <v>1.7107000000000001</v>
      </c>
      <c r="T176" s="5">
        <f t="shared" si="20"/>
        <v>0.38874999999999998</v>
      </c>
      <c r="U176" s="5">
        <f t="shared" si="21"/>
        <v>2750.9833333333336</v>
      </c>
      <c r="V176" s="5">
        <f t="shared" si="24"/>
        <v>10.810681379343686</v>
      </c>
      <c r="W176" s="5">
        <f t="shared" si="25"/>
        <v>1.0506756756756757E-2</v>
      </c>
      <c r="X176" s="5">
        <f t="shared" si="26"/>
        <v>1.0289265878732254</v>
      </c>
      <c r="Z176" s="1">
        <v>17.100000000000001</v>
      </c>
      <c r="AA176" s="1">
        <v>0.76180000000000003</v>
      </c>
      <c r="AB176" s="1">
        <v>1.9737</v>
      </c>
      <c r="AC176" s="1">
        <v>17.100000000000001</v>
      </c>
      <c r="AD176" s="1">
        <v>0.64190000000000003</v>
      </c>
      <c r="AE176" s="1">
        <v>1.621</v>
      </c>
      <c r="AF176" s="1">
        <v>17.100000000000001</v>
      </c>
      <c r="AG176" s="1">
        <v>0.64810000000000001</v>
      </c>
      <c r="AH176" s="1">
        <v>2.3342999999999998</v>
      </c>
      <c r="AI176" s="1">
        <v>17.100000000000001</v>
      </c>
      <c r="AJ176" s="1">
        <v>0.84279999999999999</v>
      </c>
      <c r="AK176" s="1">
        <v>1.8974</v>
      </c>
      <c r="AL176" s="1">
        <v>17.100000000000001</v>
      </c>
      <c r="AM176" s="1">
        <v>0.37309999999999999</v>
      </c>
      <c r="AN176" s="1">
        <v>0.2402</v>
      </c>
      <c r="AO176" s="1">
        <v>17.100000000000001</v>
      </c>
      <c r="AP176" s="1">
        <v>0.50260000000000005</v>
      </c>
      <c r="AQ176" s="1">
        <v>2.0085000000000002</v>
      </c>
      <c r="AR176" s="5">
        <f t="shared" si="22"/>
        <v>0.6283833333333334</v>
      </c>
      <c r="AS176" s="5">
        <f t="shared" si="23"/>
        <v>1679.1833333333334</v>
      </c>
      <c r="AT176" s="5">
        <f t="shared" si="27"/>
        <v>6.5987735273463164</v>
      </c>
      <c r="AU176" s="5">
        <f t="shared" si="28"/>
        <v>1.6983333333333336E-2</v>
      </c>
      <c r="AV176" s="5">
        <f t="shared" si="29"/>
        <v>0.38854407423040127</v>
      </c>
    </row>
    <row r="177" spans="2:48" x14ac:dyDescent="0.25">
      <c r="B177" s="1">
        <v>17.2</v>
      </c>
      <c r="C177" s="1">
        <v>0.3014</v>
      </c>
      <c r="D177" s="1">
        <v>2.6476000000000002</v>
      </c>
      <c r="E177" s="1">
        <v>17.2</v>
      </c>
      <c r="F177" s="1">
        <v>0.3014</v>
      </c>
      <c r="G177" s="1">
        <v>2.6476000000000002</v>
      </c>
      <c r="H177" s="1">
        <v>17.2</v>
      </c>
      <c r="I177" s="1">
        <v>0.55689999999999995</v>
      </c>
      <c r="J177" s="1">
        <v>1.4423999999999999</v>
      </c>
      <c r="K177" s="1">
        <v>17.2</v>
      </c>
      <c r="L177" s="1">
        <v>0.30299999999999999</v>
      </c>
      <c r="M177" s="1">
        <v>3.0142000000000002</v>
      </c>
      <c r="N177" s="1">
        <v>17.2</v>
      </c>
      <c r="O177" s="1">
        <v>0.29780000000000001</v>
      </c>
      <c r="P177" s="1">
        <v>5.1680000000000001</v>
      </c>
      <c r="Q177" s="1">
        <v>17.2</v>
      </c>
      <c r="R177" s="1">
        <v>0.58199999999999996</v>
      </c>
      <c r="S177" s="1">
        <v>1.7296</v>
      </c>
      <c r="T177" s="5">
        <f t="shared" si="20"/>
        <v>0.39041666666666663</v>
      </c>
      <c r="U177" s="5">
        <f t="shared" si="21"/>
        <v>2774.9000000000005</v>
      </c>
      <c r="V177" s="5">
        <f t="shared" si="24"/>
        <v>10.904667940387666</v>
      </c>
      <c r="W177" s="5">
        <f t="shared" si="25"/>
        <v>1.0551801801801802E-2</v>
      </c>
      <c r="X177" s="5">
        <f t="shared" si="26"/>
        <v>1.0334413160153948</v>
      </c>
      <c r="Z177" s="1">
        <v>17.2</v>
      </c>
      <c r="AA177" s="1">
        <v>0.76370000000000005</v>
      </c>
      <c r="AB177" s="1">
        <v>1.9973000000000001</v>
      </c>
      <c r="AC177" s="1">
        <v>17.2</v>
      </c>
      <c r="AD177" s="1">
        <v>0.64390000000000003</v>
      </c>
      <c r="AE177" s="1">
        <v>1.6412</v>
      </c>
      <c r="AF177" s="1">
        <v>17.2</v>
      </c>
      <c r="AG177" s="1">
        <v>0.64959999999999996</v>
      </c>
      <c r="AH177" s="1">
        <v>2.3515000000000001</v>
      </c>
      <c r="AI177" s="1">
        <v>17.2</v>
      </c>
      <c r="AJ177" s="1">
        <v>0.84440000000000004</v>
      </c>
      <c r="AK177" s="1">
        <v>1.9120999999999999</v>
      </c>
      <c r="AL177" s="1">
        <v>17.2</v>
      </c>
      <c r="AM177" s="1">
        <v>0.37480000000000002</v>
      </c>
      <c r="AN177" s="1">
        <v>0.24229999999999999</v>
      </c>
      <c r="AO177" s="1">
        <v>17.2</v>
      </c>
      <c r="AP177" s="1">
        <v>0.50439999999999996</v>
      </c>
      <c r="AQ177" s="1">
        <v>2.0268000000000002</v>
      </c>
      <c r="AR177" s="5">
        <f t="shared" si="22"/>
        <v>0.63013333333333332</v>
      </c>
      <c r="AS177" s="5">
        <f t="shared" si="23"/>
        <v>1695.1999999999998</v>
      </c>
      <c r="AT177" s="5">
        <f t="shared" si="27"/>
        <v>6.6617150501081719</v>
      </c>
      <c r="AU177" s="5">
        <f t="shared" si="28"/>
        <v>1.7030630630630629E-2</v>
      </c>
      <c r="AV177" s="5">
        <f t="shared" si="29"/>
        <v>0.39116079695408762</v>
      </c>
    </row>
    <row r="178" spans="2:48" x14ac:dyDescent="0.25">
      <c r="B178" s="1">
        <v>17.3</v>
      </c>
      <c r="C178" s="1">
        <v>0.3029</v>
      </c>
      <c r="D178" s="1">
        <v>2.6734</v>
      </c>
      <c r="E178" s="1">
        <v>17.3</v>
      </c>
      <c r="F178" s="1">
        <v>0.3029</v>
      </c>
      <c r="G178" s="1">
        <v>2.6734</v>
      </c>
      <c r="H178" s="1">
        <v>17.3</v>
      </c>
      <c r="I178" s="1">
        <v>0.55830000000000002</v>
      </c>
      <c r="J178" s="1">
        <v>1.4598</v>
      </c>
      <c r="K178" s="1">
        <v>17.3</v>
      </c>
      <c r="L178" s="1">
        <v>0.30480000000000002</v>
      </c>
      <c r="M178" s="1">
        <v>3.0428000000000002</v>
      </c>
      <c r="N178" s="1">
        <v>17.3</v>
      </c>
      <c r="O178" s="1">
        <v>0.29959999999999998</v>
      </c>
      <c r="P178" s="1">
        <v>5.2225000000000001</v>
      </c>
      <c r="Q178" s="1">
        <v>17.3</v>
      </c>
      <c r="R178" s="1">
        <v>0.58360000000000001</v>
      </c>
      <c r="S178" s="1">
        <v>1.7427999999999999</v>
      </c>
      <c r="T178" s="5">
        <f t="shared" si="20"/>
        <v>0.39201666666666668</v>
      </c>
      <c r="U178" s="5">
        <f t="shared" si="21"/>
        <v>2802.45</v>
      </c>
      <c r="V178" s="5">
        <f t="shared" si="24"/>
        <v>11.012932599206966</v>
      </c>
      <c r="W178" s="5">
        <f t="shared" si="25"/>
        <v>1.0595045045045045E-2</v>
      </c>
      <c r="X178" s="5">
        <f t="shared" si="26"/>
        <v>1.0394417911755225</v>
      </c>
      <c r="Z178" s="1">
        <v>17.3</v>
      </c>
      <c r="AA178" s="1">
        <v>0.7651</v>
      </c>
      <c r="AB178" s="1">
        <v>2.0122</v>
      </c>
      <c r="AC178" s="1">
        <v>17.3</v>
      </c>
      <c r="AD178" s="1">
        <v>0.64529999999999998</v>
      </c>
      <c r="AE178" s="1">
        <v>1.6526000000000001</v>
      </c>
      <c r="AF178" s="1">
        <v>17.3</v>
      </c>
      <c r="AG178" s="1">
        <v>0.6512</v>
      </c>
      <c r="AH178" s="1">
        <v>2.3742999999999999</v>
      </c>
      <c r="AI178" s="1">
        <v>17.3</v>
      </c>
      <c r="AJ178" s="1">
        <v>0.84609999999999996</v>
      </c>
      <c r="AK178" s="1">
        <v>1.9334</v>
      </c>
      <c r="AL178" s="1">
        <v>17.3</v>
      </c>
      <c r="AM178" s="1">
        <v>0.37619999999999998</v>
      </c>
      <c r="AN178" s="1">
        <v>0.24379999999999999</v>
      </c>
      <c r="AO178" s="1">
        <v>17.3</v>
      </c>
      <c r="AP178" s="1">
        <v>0.50590000000000002</v>
      </c>
      <c r="AQ178" s="1">
        <v>2.0457000000000001</v>
      </c>
      <c r="AR178" s="5">
        <f t="shared" si="22"/>
        <v>0.63163333333333338</v>
      </c>
      <c r="AS178" s="5">
        <f t="shared" si="23"/>
        <v>1710.333333333333</v>
      </c>
      <c r="AT178" s="5">
        <f t="shared" si="27"/>
        <v>6.7211852922182294</v>
      </c>
      <c r="AU178" s="5">
        <f t="shared" si="28"/>
        <v>1.7071171171171174E-2</v>
      </c>
      <c r="AV178" s="5">
        <f t="shared" si="29"/>
        <v>0.39371553508692986</v>
      </c>
    </row>
    <row r="179" spans="2:48" x14ac:dyDescent="0.25">
      <c r="B179" s="1">
        <v>17.399999999999999</v>
      </c>
      <c r="C179" s="1">
        <v>0.3049</v>
      </c>
      <c r="D179" s="1">
        <v>2.6970999999999998</v>
      </c>
      <c r="E179" s="1">
        <v>17.399999999999999</v>
      </c>
      <c r="F179" s="1">
        <v>0.3049</v>
      </c>
      <c r="G179" s="1">
        <v>2.6970999999999998</v>
      </c>
      <c r="H179" s="1">
        <v>17.399999999999999</v>
      </c>
      <c r="I179" s="1">
        <v>0.56030000000000002</v>
      </c>
      <c r="J179" s="1">
        <v>1.4783999999999999</v>
      </c>
      <c r="K179" s="1">
        <v>17.399999999999999</v>
      </c>
      <c r="L179" s="1">
        <v>0.30630000000000002</v>
      </c>
      <c r="M179" s="1">
        <v>3.0695999999999999</v>
      </c>
      <c r="N179" s="1">
        <v>17.399999999999999</v>
      </c>
      <c r="O179" s="1">
        <v>0.30120000000000002</v>
      </c>
      <c r="P179" s="1">
        <v>5.2491000000000003</v>
      </c>
      <c r="Q179" s="1">
        <v>17.399999999999999</v>
      </c>
      <c r="R179" s="1">
        <v>0.58540000000000003</v>
      </c>
      <c r="S179" s="1">
        <v>1.7625999999999999</v>
      </c>
      <c r="T179" s="5">
        <f t="shared" si="20"/>
        <v>0.39383333333333331</v>
      </c>
      <c r="U179" s="5">
        <f t="shared" si="21"/>
        <v>2825.65</v>
      </c>
      <c r="V179" s="5">
        <f t="shared" si="24"/>
        <v>11.104102838212693</v>
      </c>
      <c r="W179" s="5">
        <f t="shared" si="25"/>
        <v>1.0644144144144144E-2</v>
      </c>
      <c r="X179" s="5">
        <f t="shared" si="26"/>
        <v>1.0432123699040279</v>
      </c>
      <c r="Z179" s="1">
        <v>17.399999999999999</v>
      </c>
      <c r="AA179" s="1">
        <v>0.7671</v>
      </c>
      <c r="AB179" s="1">
        <v>2.0373999999999999</v>
      </c>
      <c r="AC179" s="1">
        <v>17.399999999999999</v>
      </c>
      <c r="AD179" s="1">
        <v>0.64710000000000001</v>
      </c>
      <c r="AE179" s="1">
        <v>1.6729000000000001</v>
      </c>
      <c r="AF179" s="1">
        <v>17.399999999999999</v>
      </c>
      <c r="AG179" s="1">
        <v>0.65300000000000002</v>
      </c>
      <c r="AH179" s="1">
        <v>2.3967000000000001</v>
      </c>
      <c r="AI179" s="1">
        <v>17.399999999999999</v>
      </c>
      <c r="AJ179" s="1">
        <v>0.84789999999999999</v>
      </c>
      <c r="AK179" s="1">
        <v>1.9509000000000001</v>
      </c>
      <c r="AL179" s="1">
        <v>17.399999999999999</v>
      </c>
      <c r="AM179" s="1">
        <v>0.37830000000000003</v>
      </c>
      <c r="AN179" s="1">
        <v>0.19339999999999999</v>
      </c>
      <c r="AO179" s="1">
        <v>17.399999999999999</v>
      </c>
      <c r="AP179" s="1">
        <v>0.50780000000000003</v>
      </c>
      <c r="AQ179" s="1">
        <v>2.0678999999999998</v>
      </c>
      <c r="AR179" s="5">
        <f t="shared" si="22"/>
        <v>0.63353333333333339</v>
      </c>
      <c r="AS179" s="5">
        <f t="shared" si="23"/>
        <v>1719.8666666666666</v>
      </c>
      <c r="AT179" s="5">
        <f t="shared" si="27"/>
        <v>6.7586489249131123</v>
      </c>
      <c r="AU179" s="5">
        <f t="shared" si="28"/>
        <v>1.7122522522522523E-2</v>
      </c>
      <c r="AV179" s="5">
        <f t="shared" si="29"/>
        <v>0.39472273527588941</v>
      </c>
    </row>
    <row r="180" spans="2:48" x14ac:dyDescent="0.25">
      <c r="B180" s="1">
        <v>17.5</v>
      </c>
      <c r="C180" s="1">
        <v>0.30640000000000001</v>
      </c>
      <c r="D180" s="1">
        <v>2.7214999999999998</v>
      </c>
      <c r="E180" s="1">
        <v>17.5</v>
      </c>
      <c r="F180" s="1">
        <v>0.30640000000000001</v>
      </c>
      <c r="G180" s="1">
        <v>2.7214999999999998</v>
      </c>
      <c r="H180" s="1">
        <v>17.5</v>
      </c>
      <c r="I180" s="1">
        <v>0.56179999999999997</v>
      </c>
      <c r="J180" s="1">
        <v>1.4956</v>
      </c>
      <c r="K180" s="1">
        <v>17.5</v>
      </c>
      <c r="L180" s="1">
        <v>0.308</v>
      </c>
      <c r="M180" s="1">
        <v>3.1019999999999999</v>
      </c>
      <c r="N180" s="1">
        <v>17.5</v>
      </c>
      <c r="O180" s="1">
        <v>0.30309999999999998</v>
      </c>
      <c r="P180" s="1">
        <v>5.3071999999999999</v>
      </c>
      <c r="Q180" s="1">
        <v>17.5</v>
      </c>
      <c r="R180" s="1">
        <v>0.58709999999999996</v>
      </c>
      <c r="S180" s="1">
        <v>1.7778</v>
      </c>
      <c r="T180" s="5">
        <f t="shared" si="20"/>
        <v>0.39546666666666663</v>
      </c>
      <c r="U180" s="5">
        <f t="shared" si="21"/>
        <v>2854.2666666666664</v>
      </c>
      <c r="V180" s="5">
        <f t="shared" si="24"/>
        <v>11.216559232158694</v>
      </c>
      <c r="W180" s="5">
        <f t="shared" si="25"/>
        <v>1.0688288288288288E-2</v>
      </c>
      <c r="X180" s="5">
        <f t="shared" si="26"/>
        <v>1.0494252147417524</v>
      </c>
      <c r="Z180" s="1">
        <v>17.5</v>
      </c>
      <c r="AA180" s="1">
        <v>0.76880000000000004</v>
      </c>
      <c r="AB180" s="1">
        <v>2.0543</v>
      </c>
      <c r="AC180" s="1">
        <v>17.5</v>
      </c>
      <c r="AD180" s="1">
        <v>0.64880000000000004</v>
      </c>
      <c r="AE180" s="1">
        <v>1.6871</v>
      </c>
      <c r="AF180" s="1">
        <v>17.5</v>
      </c>
      <c r="AG180" s="1">
        <v>0.65449999999999997</v>
      </c>
      <c r="AH180" s="1">
        <v>2.4180000000000001</v>
      </c>
      <c r="AI180" s="1">
        <v>17.5</v>
      </c>
      <c r="AJ180" s="1">
        <v>0.84940000000000004</v>
      </c>
      <c r="AK180" s="1">
        <v>1.9666999999999999</v>
      </c>
      <c r="AL180" s="1">
        <v>17.5</v>
      </c>
      <c r="AM180" s="1">
        <v>0.37959999999999999</v>
      </c>
      <c r="AN180" s="1">
        <v>0.1933</v>
      </c>
      <c r="AO180" s="1">
        <v>17.5</v>
      </c>
      <c r="AP180" s="1">
        <v>0.50929999999999997</v>
      </c>
      <c r="AQ180" s="1">
        <v>2.0829</v>
      </c>
      <c r="AR180" s="5">
        <f t="shared" si="22"/>
        <v>0.63506666666666678</v>
      </c>
      <c r="AS180" s="5">
        <f t="shared" si="23"/>
        <v>1733.7166666666667</v>
      </c>
      <c r="AT180" s="5">
        <f t="shared" si="27"/>
        <v>6.8130759856988599</v>
      </c>
      <c r="AU180" s="5">
        <f t="shared" si="28"/>
        <v>1.7163963963963969E-2</v>
      </c>
      <c r="AV180" s="5">
        <f t="shared" si="29"/>
        <v>0.39694070670405907</v>
      </c>
    </row>
    <row r="181" spans="2:48" x14ac:dyDescent="0.25">
      <c r="B181" s="1">
        <v>17.600000000000001</v>
      </c>
      <c r="C181" s="1">
        <v>0.30830000000000002</v>
      </c>
      <c r="D181" s="1">
        <v>2.7454000000000001</v>
      </c>
      <c r="E181" s="1">
        <v>17.600000000000001</v>
      </c>
      <c r="F181" s="1">
        <v>0.30830000000000002</v>
      </c>
      <c r="G181" s="1">
        <v>2.7454000000000001</v>
      </c>
      <c r="H181" s="1">
        <v>17.600000000000001</v>
      </c>
      <c r="I181" s="1">
        <v>0.56359999999999999</v>
      </c>
      <c r="J181" s="1">
        <v>1.5161</v>
      </c>
      <c r="K181" s="1">
        <v>17.600000000000001</v>
      </c>
      <c r="L181" s="1">
        <v>0.30940000000000001</v>
      </c>
      <c r="M181" s="1">
        <v>3.1251000000000002</v>
      </c>
      <c r="N181" s="1">
        <v>17.600000000000001</v>
      </c>
      <c r="O181" s="1">
        <v>0.3049</v>
      </c>
      <c r="P181" s="1">
        <v>5.3452999999999999</v>
      </c>
      <c r="Q181" s="1">
        <v>17.600000000000001</v>
      </c>
      <c r="R181" s="1">
        <v>0.58860000000000001</v>
      </c>
      <c r="S181" s="1">
        <v>1.7939000000000001</v>
      </c>
      <c r="T181" s="5">
        <f t="shared" si="20"/>
        <v>0.39718333333333339</v>
      </c>
      <c r="U181" s="5">
        <f t="shared" si="21"/>
        <v>2878.5333333333333</v>
      </c>
      <c r="V181" s="5">
        <f t="shared" si="24"/>
        <v>11.311921206291123</v>
      </c>
      <c r="W181" s="5">
        <f t="shared" si="25"/>
        <v>1.0734684684684687E-2</v>
      </c>
      <c r="X181" s="5">
        <f t="shared" si="26"/>
        <v>1.0537730300015227</v>
      </c>
      <c r="Z181" s="1">
        <v>17.600000000000001</v>
      </c>
      <c r="AA181" s="1">
        <v>0.77029999999999998</v>
      </c>
      <c r="AB181" s="1">
        <v>2.0750000000000002</v>
      </c>
      <c r="AC181" s="1">
        <v>17.600000000000001</v>
      </c>
      <c r="AD181" s="1">
        <v>0.65039999999999998</v>
      </c>
      <c r="AE181" s="1">
        <v>1.7038</v>
      </c>
      <c r="AF181" s="1">
        <v>17.600000000000001</v>
      </c>
      <c r="AG181" s="1">
        <v>0.65639999999999998</v>
      </c>
      <c r="AH181" s="1">
        <v>2.4436</v>
      </c>
      <c r="AI181" s="1">
        <v>17.600000000000001</v>
      </c>
      <c r="AJ181" s="1">
        <v>0.85109999999999997</v>
      </c>
      <c r="AK181" s="1">
        <v>1.9856</v>
      </c>
      <c r="AL181" s="1">
        <v>17.600000000000001</v>
      </c>
      <c r="AM181" s="1">
        <v>0.38159999999999999</v>
      </c>
      <c r="AN181" s="1">
        <v>0.19819999999999999</v>
      </c>
      <c r="AO181" s="1">
        <v>17.600000000000001</v>
      </c>
      <c r="AP181" s="1">
        <v>0.51100000000000001</v>
      </c>
      <c r="AQ181" s="1">
        <v>2.1049000000000002</v>
      </c>
      <c r="AR181" s="5">
        <f t="shared" si="22"/>
        <v>0.63680000000000014</v>
      </c>
      <c r="AS181" s="5">
        <f t="shared" si="23"/>
        <v>1751.8500000000001</v>
      </c>
      <c r="AT181" s="5">
        <f t="shared" si="27"/>
        <v>6.8843354828527623</v>
      </c>
      <c r="AU181" s="5">
        <f t="shared" si="28"/>
        <v>1.7210810810810814E-2</v>
      </c>
      <c r="AV181" s="5">
        <f t="shared" si="29"/>
        <v>0.40000064834414595</v>
      </c>
    </row>
    <row r="182" spans="2:48" x14ac:dyDescent="0.25">
      <c r="B182" s="1">
        <v>17.7</v>
      </c>
      <c r="C182" s="1">
        <v>0.30980000000000002</v>
      </c>
      <c r="D182" s="1">
        <v>2.7694000000000001</v>
      </c>
      <c r="E182" s="1">
        <v>17.7</v>
      </c>
      <c r="F182" s="1">
        <v>0.30980000000000002</v>
      </c>
      <c r="G182" s="1">
        <v>2.7694000000000001</v>
      </c>
      <c r="H182" s="1">
        <v>17.7</v>
      </c>
      <c r="I182" s="1">
        <v>0.56510000000000005</v>
      </c>
      <c r="J182" s="1">
        <v>1.5306999999999999</v>
      </c>
      <c r="K182" s="1">
        <v>17.7</v>
      </c>
      <c r="L182" s="1">
        <v>0.31140000000000001</v>
      </c>
      <c r="M182" s="1">
        <v>3.1654</v>
      </c>
      <c r="N182" s="1">
        <v>17.7</v>
      </c>
      <c r="O182" s="1">
        <v>0.30630000000000002</v>
      </c>
      <c r="P182" s="1">
        <v>5.3818000000000001</v>
      </c>
      <c r="Q182" s="1">
        <v>17.7</v>
      </c>
      <c r="R182" s="1">
        <v>0.59040000000000004</v>
      </c>
      <c r="S182" s="1">
        <v>1.8105</v>
      </c>
      <c r="T182" s="5">
        <f t="shared" si="20"/>
        <v>0.39880000000000004</v>
      </c>
      <c r="U182" s="5">
        <f t="shared" si="21"/>
        <v>2904.5333333333333</v>
      </c>
      <c r="V182" s="5">
        <f t="shared" si="24"/>
        <v>11.414094750004439</v>
      </c>
      <c r="W182" s="5">
        <f t="shared" si="25"/>
        <v>1.0778378378378379E-2</v>
      </c>
      <c r="X182" s="5">
        <f t="shared" si="26"/>
        <v>1.0589807064948953</v>
      </c>
      <c r="Z182" s="1">
        <v>17.7</v>
      </c>
      <c r="AA182" s="1">
        <v>0.77210000000000001</v>
      </c>
      <c r="AB182" s="1">
        <v>2.0933999999999999</v>
      </c>
      <c r="AC182" s="1">
        <v>17.7</v>
      </c>
      <c r="AD182" s="1">
        <v>0.6522</v>
      </c>
      <c r="AE182" s="1">
        <v>1.7202</v>
      </c>
      <c r="AF182" s="1">
        <v>17.7</v>
      </c>
      <c r="AG182" s="1">
        <v>0.65800000000000003</v>
      </c>
      <c r="AH182" s="1">
        <v>2.4609999999999999</v>
      </c>
      <c r="AI182" s="1">
        <v>17.7</v>
      </c>
      <c r="AJ182" s="1">
        <v>0.85260000000000002</v>
      </c>
      <c r="AK182" s="1">
        <v>1.9999</v>
      </c>
      <c r="AL182" s="1">
        <v>17.7</v>
      </c>
      <c r="AM182" s="1">
        <v>0.3831</v>
      </c>
      <c r="AN182" s="1">
        <v>0.19700000000000001</v>
      </c>
      <c r="AO182" s="1">
        <v>17.7</v>
      </c>
      <c r="AP182" s="1">
        <v>0.51259999999999994</v>
      </c>
      <c r="AQ182" s="1">
        <v>2.1202000000000001</v>
      </c>
      <c r="AR182" s="5">
        <f t="shared" si="22"/>
        <v>0.6384333333333333</v>
      </c>
      <c r="AS182" s="5">
        <f t="shared" si="23"/>
        <v>1765.2833333333333</v>
      </c>
      <c r="AT182" s="5">
        <f t="shared" si="27"/>
        <v>6.9371251471046413</v>
      </c>
      <c r="AU182" s="5">
        <f t="shared" si="28"/>
        <v>1.7254954954954955E-2</v>
      </c>
      <c r="AV182" s="5">
        <f t="shared" si="29"/>
        <v>0.40203669990529695</v>
      </c>
    </row>
    <row r="183" spans="2:48" x14ac:dyDescent="0.25">
      <c r="B183" s="1">
        <v>17.8</v>
      </c>
      <c r="C183" s="1">
        <v>0.31159999999999999</v>
      </c>
      <c r="D183" s="1">
        <v>2.7993000000000001</v>
      </c>
      <c r="E183" s="1">
        <v>17.8</v>
      </c>
      <c r="F183" s="1">
        <v>0.31159999999999999</v>
      </c>
      <c r="G183" s="1">
        <v>2.7993000000000001</v>
      </c>
      <c r="H183" s="1">
        <v>17.8</v>
      </c>
      <c r="I183" s="1">
        <v>0.56669999999999998</v>
      </c>
      <c r="J183" s="1">
        <v>1.5498000000000001</v>
      </c>
      <c r="K183" s="1">
        <v>17.8</v>
      </c>
      <c r="L183" s="1">
        <v>0.31280000000000002</v>
      </c>
      <c r="M183" s="1">
        <v>3.1873</v>
      </c>
      <c r="N183" s="1">
        <v>17.8</v>
      </c>
      <c r="O183" s="1">
        <v>0.30790000000000001</v>
      </c>
      <c r="P183" s="1">
        <v>5.4226000000000001</v>
      </c>
      <c r="Q183" s="1">
        <v>17.8</v>
      </c>
      <c r="R183" s="1">
        <v>0.59179999999999999</v>
      </c>
      <c r="S183" s="1">
        <v>1.8249</v>
      </c>
      <c r="T183" s="5">
        <f t="shared" si="20"/>
        <v>0.40040000000000003</v>
      </c>
      <c r="U183" s="5">
        <f t="shared" si="21"/>
        <v>2930.5333333333333</v>
      </c>
      <c r="V183" s="5">
        <f t="shared" si="24"/>
        <v>11.516268293717754</v>
      </c>
      <c r="W183" s="5">
        <f t="shared" si="25"/>
        <v>1.0821621621621622E-2</v>
      </c>
      <c r="X183" s="5">
        <f t="shared" si="26"/>
        <v>1.06419062654235</v>
      </c>
      <c r="Z183" s="1">
        <v>17.8</v>
      </c>
      <c r="AA183" s="1">
        <v>0.77339999999999998</v>
      </c>
      <c r="AB183" s="1">
        <v>2.1103000000000001</v>
      </c>
      <c r="AC183" s="1">
        <v>17.8</v>
      </c>
      <c r="AD183" s="1">
        <v>0.65359999999999996</v>
      </c>
      <c r="AE183" s="1">
        <v>1.7343999999999999</v>
      </c>
      <c r="AF183" s="1">
        <v>17.8</v>
      </c>
      <c r="AG183" s="1">
        <v>0.65980000000000005</v>
      </c>
      <c r="AH183" s="1">
        <v>2.4872999999999998</v>
      </c>
      <c r="AI183" s="1">
        <v>17.8</v>
      </c>
      <c r="AJ183" s="1">
        <v>0.85450000000000004</v>
      </c>
      <c r="AK183" s="1">
        <v>2.0236999999999998</v>
      </c>
      <c r="AL183" s="1">
        <v>17.8</v>
      </c>
      <c r="AM183" s="1">
        <v>0.38479999999999998</v>
      </c>
      <c r="AN183" s="1">
        <v>0.1993</v>
      </c>
      <c r="AO183" s="1">
        <v>17.8</v>
      </c>
      <c r="AP183" s="1">
        <v>0.51429999999999998</v>
      </c>
      <c r="AQ183" s="1">
        <v>2.1425999999999998</v>
      </c>
      <c r="AR183" s="5">
        <f t="shared" si="22"/>
        <v>0.64006666666666667</v>
      </c>
      <c r="AS183" s="5">
        <f t="shared" si="23"/>
        <v>1782.9333333333329</v>
      </c>
      <c r="AT183" s="5">
        <f t="shared" si="27"/>
        <v>7.0064852642792568</v>
      </c>
      <c r="AU183" s="5">
        <f t="shared" si="28"/>
        <v>1.7299099099099099E-2</v>
      </c>
      <c r="AV183" s="5">
        <f t="shared" si="29"/>
        <v>0.40502023973283907</v>
      </c>
    </row>
    <row r="184" spans="2:48" x14ac:dyDescent="0.25">
      <c r="B184" s="1">
        <v>17.899999999999999</v>
      </c>
      <c r="C184" s="1">
        <v>0.31309999999999999</v>
      </c>
      <c r="D184" s="1">
        <v>2.8180999999999998</v>
      </c>
      <c r="E184" s="1">
        <v>17.899999999999999</v>
      </c>
      <c r="F184" s="1">
        <v>0.31309999999999999</v>
      </c>
      <c r="G184" s="1">
        <v>2.8180999999999998</v>
      </c>
      <c r="H184" s="1">
        <v>17.899999999999999</v>
      </c>
      <c r="I184" s="1">
        <v>0.56840000000000002</v>
      </c>
      <c r="J184" s="1">
        <v>1.5662</v>
      </c>
      <c r="K184" s="1">
        <v>17.899999999999999</v>
      </c>
      <c r="L184" s="1">
        <v>0.31480000000000002</v>
      </c>
      <c r="M184" s="1">
        <v>3.2290999999999999</v>
      </c>
      <c r="N184" s="1">
        <v>17.899999999999999</v>
      </c>
      <c r="O184" s="1">
        <v>0.30940000000000001</v>
      </c>
      <c r="P184" s="1">
        <v>5.4543999999999997</v>
      </c>
      <c r="Q184" s="1">
        <v>17.899999999999999</v>
      </c>
      <c r="R184" s="1">
        <v>0.59379999999999999</v>
      </c>
      <c r="S184" s="1">
        <v>1.8453999999999999</v>
      </c>
      <c r="T184" s="5">
        <f t="shared" si="20"/>
        <v>0.40209999999999996</v>
      </c>
      <c r="U184" s="5">
        <f t="shared" si="21"/>
        <v>2955.2166666666667</v>
      </c>
      <c r="V184" s="5">
        <f t="shared" si="24"/>
        <v>11.613267664384049</v>
      </c>
      <c r="W184" s="5">
        <f t="shared" si="25"/>
        <v>1.0867567567567566E-2</v>
      </c>
      <c r="X184" s="5">
        <f t="shared" si="26"/>
        <v>1.068617019602611</v>
      </c>
      <c r="Z184" s="1">
        <v>17.899999999999999</v>
      </c>
      <c r="AA184" s="1">
        <v>0.77539999999999998</v>
      </c>
      <c r="AB184" s="1">
        <v>2.1345999999999998</v>
      </c>
      <c r="AC184" s="1">
        <v>17.899999999999999</v>
      </c>
      <c r="AD184" s="1">
        <v>0.65559999999999996</v>
      </c>
      <c r="AE184" s="1">
        <v>1.7541</v>
      </c>
      <c r="AF184" s="1">
        <v>17.899999999999999</v>
      </c>
      <c r="AG184" s="1">
        <v>0.6613</v>
      </c>
      <c r="AH184" s="1">
        <v>2.5051000000000001</v>
      </c>
      <c r="AI184" s="1">
        <v>17.899999999999999</v>
      </c>
      <c r="AJ184" s="1">
        <v>0.85599999999999998</v>
      </c>
      <c r="AK184" s="1">
        <v>2.0379999999999998</v>
      </c>
      <c r="AL184" s="1">
        <v>17.899999999999999</v>
      </c>
      <c r="AM184" s="1">
        <v>0.38640000000000002</v>
      </c>
      <c r="AN184" s="1">
        <v>0.2</v>
      </c>
      <c r="AO184" s="1">
        <v>17.899999999999999</v>
      </c>
      <c r="AP184" s="1">
        <v>0.51590000000000003</v>
      </c>
      <c r="AQ184" s="1">
        <v>2.1591</v>
      </c>
      <c r="AR184" s="5">
        <f t="shared" si="22"/>
        <v>0.64176666666666671</v>
      </c>
      <c r="AS184" s="5">
        <f t="shared" si="23"/>
        <v>1798.4833333333333</v>
      </c>
      <c r="AT184" s="5">
        <f t="shared" si="27"/>
        <v>7.0675929029231837</v>
      </c>
      <c r="AU184" s="5">
        <f t="shared" si="28"/>
        <v>1.7345045045045047E-2</v>
      </c>
      <c r="AV184" s="5">
        <f t="shared" si="29"/>
        <v>0.40747042654364163</v>
      </c>
    </row>
    <row r="185" spans="2:48" x14ac:dyDescent="0.25">
      <c r="B185" s="1">
        <v>18</v>
      </c>
      <c r="C185" s="1">
        <v>0.31480000000000002</v>
      </c>
      <c r="D185" s="1">
        <v>2.8464</v>
      </c>
      <c r="E185" s="1">
        <v>18</v>
      </c>
      <c r="F185" s="1">
        <v>0.31480000000000002</v>
      </c>
      <c r="G185" s="1">
        <v>2.8464</v>
      </c>
      <c r="H185" s="1">
        <v>18</v>
      </c>
      <c r="I185" s="1">
        <v>0.56999999999999995</v>
      </c>
      <c r="J185" s="1">
        <v>1.5866</v>
      </c>
      <c r="K185" s="1">
        <v>18</v>
      </c>
      <c r="L185" s="1">
        <v>0.31640000000000001</v>
      </c>
      <c r="M185" s="1">
        <v>3.2574999999999998</v>
      </c>
      <c r="N185" s="1">
        <v>18</v>
      </c>
      <c r="O185" s="1">
        <v>0.31140000000000001</v>
      </c>
      <c r="P185" s="1">
        <v>5.5080999999999998</v>
      </c>
      <c r="Q185" s="1">
        <v>18</v>
      </c>
      <c r="R185" s="1">
        <v>0.59519999999999995</v>
      </c>
      <c r="S185" s="1">
        <v>1.8591</v>
      </c>
      <c r="T185" s="5">
        <f t="shared" si="20"/>
        <v>0.40376666666666666</v>
      </c>
      <c r="U185" s="5">
        <f t="shared" si="21"/>
        <v>2984.0166666666669</v>
      </c>
      <c r="V185" s="5">
        <f t="shared" si="24"/>
        <v>11.726444512804953</v>
      </c>
      <c r="W185" s="5">
        <f t="shared" si="25"/>
        <v>1.0912612612612612E-2</v>
      </c>
      <c r="X185" s="5">
        <f t="shared" si="26"/>
        <v>1.0745771823011228</v>
      </c>
      <c r="Z185" s="1">
        <v>18</v>
      </c>
      <c r="AA185" s="1">
        <v>0.77690000000000003</v>
      </c>
      <c r="AB185" s="1">
        <v>2.1495000000000002</v>
      </c>
      <c r="AC185" s="1">
        <v>18</v>
      </c>
      <c r="AD185" s="1">
        <v>0.65690000000000004</v>
      </c>
      <c r="AE185" s="1">
        <v>1.7657</v>
      </c>
      <c r="AF185" s="1">
        <v>18</v>
      </c>
      <c r="AG185" s="1">
        <v>0.66290000000000004</v>
      </c>
      <c r="AH185" s="1">
        <v>2.5301</v>
      </c>
      <c r="AI185" s="1">
        <v>18</v>
      </c>
      <c r="AJ185" s="1">
        <v>0.85780000000000001</v>
      </c>
      <c r="AK185" s="1">
        <v>2.0605000000000002</v>
      </c>
      <c r="AL185" s="1">
        <v>18</v>
      </c>
      <c r="AM185" s="1">
        <v>0.38790000000000002</v>
      </c>
      <c r="AN185" s="1">
        <v>0.2006</v>
      </c>
      <c r="AO185" s="1">
        <v>18</v>
      </c>
      <c r="AP185" s="1">
        <v>0.51770000000000005</v>
      </c>
      <c r="AQ185" s="1">
        <v>2.1829000000000001</v>
      </c>
      <c r="AR185" s="5">
        <f t="shared" si="22"/>
        <v>0.64335000000000009</v>
      </c>
      <c r="AS185" s="5">
        <f t="shared" si="23"/>
        <v>1814.8833333333334</v>
      </c>
      <c r="AT185" s="5">
        <f t="shared" si="27"/>
        <v>7.132040830496198</v>
      </c>
      <c r="AU185" s="5">
        <f t="shared" si="28"/>
        <v>1.7387837837837841E-2</v>
      </c>
      <c r="AV185" s="5">
        <f t="shared" si="29"/>
        <v>0.41017410542995147</v>
      </c>
    </row>
    <row r="186" spans="2:48" x14ac:dyDescent="0.25">
      <c r="B186" s="1">
        <v>18.100000000000001</v>
      </c>
      <c r="C186" s="1">
        <v>0.31640000000000001</v>
      </c>
      <c r="D186" s="1">
        <v>2.8685999999999998</v>
      </c>
      <c r="E186" s="1">
        <v>18.100000000000001</v>
      </c>
      <c r="F186" s="1">
        <v>0.31640000000000001</v>
      </c>
      <c r="G186" s="1">
        <v>2.8685999999999998</v>
      </c>
      <c r="H186" s="1">
        <v>18.100000000000001</v>
      </c>
      <c r="I186" s="1">
        <v>0.57189999999999996</v>
      </c>
      <c r="J186" s="1">
        <v>1.6035999999999999</v>
      </c>
      <c r="K186" s="1">
        <v>18.100000000000001</v>
      </c>
      <c r="L186" s="1">
        <v>0.31790000000000002</v>
      </c>
      <c r="M186" s="1">
        <v>3.2873999999999999</v>
      </c>
      <c r="N186" s="1">
        <v>18.100000000000001</v>
      </c>
      <c r="O186" s="1">
        <v>0.31280000000000002</v>
      </c>
      <c r="P186" s="1">
        <v>5.5384000000000002</v>
      </c>
      <c r="Q186" s="1">
        <v>18.100000000000001</v>
      </c>
      <c r="R186" s="1">
        <v>0.59709999999999996</v>
      </c>
      <c r="S186" s="1">
        <v>1.8796999999999999</v>
      </c>
      <c r="T186" s="5">
        <f t="shared" si="20"/>
        <v>0.4054166666666667</v>
      </c>
      <c r="U186" s="5">
        <f t="shared" si="21"/>
        <v>3007.7166666666667</v>
      </c>
      <c r="V186" s="5">
        <f t="shared" si="24"/>
        <v>11.819579627651322</v>
      </c>
      <c r="W186" s="5">
        <f t="shared" si="25"/>
        <v>1.0957207207207208E-2</v>
      </c>
      <c r="X186" s="5">
        <f t="shared" si="26"/>
        <v>1.0787036700261432</v>
      </c>
      <c r="Z186" s="1">
        <v>18.100000000000001</v>
      </c>
      <c r="AA186" s="1">
        <v>0.77880000000000005</v>
      </c>
      <c r="AB186" s="1">
        <v>2.1741000000000001</v>
      </c>
      <c r="AC186" s="1">
        <v>18.100000000000001</v>
      </c>
      <c r="AD186" s="1">
        <v>0.65890000000000004</v>
      </c>
      <c r="AE186" s="1">
        <v>1.7867</v>
      </c>
      <c r="AF186" s="1">
        <v>18.100000000000001</v>
      </c>
      <c r="AG186" s="1">
        <v>0.66459999999999997</v>
      </c>
      <c r="AH186" s="1">
        <v>2.5512000000000001</v>
      </c>
      <c r="AI186" s="1">
        <v>18.100000000000001</v>
      </c>
      <c r="AJ186" s="1">
        <v>0.85970000000000002</v>
      </c>
      <c r="AK186" s="1">
        <v>2.0783999999999998</v>
      </c>
      <c r="AL186" s="1">
        <v>18.100000000000001</v>
      </c>
      <c r="AM186" s="1">
        <v>0.38990000000000002</v>
      </c>
      <c r="AN186" s="1">
        <v>0.20269999999999999</v>
      </c>
      <c r="AO186" s="1">
        <v>18.100000000000001</v>
      </c>
      <c r="AP186" s="1">
        <v>0.51959999999999995</v>
      </c>
      <c r="AQ186" s="1">
        <v>2.2040000000000002</v>
      </c>
      <c r="AR186" s="5">
        <f t="shared" si="22"/>
        <v>0.64524999999999999</v>
      </c>
      <c r="AS186" s="5">
        <f t="shared" si="23"/>
        <v>1832.8500000000004</v>
      </c>
      <c r="AT186" s="5">
        <f t="shared" si="27"/>
        <v>7.2026453690365546</v>
      </c>
      <c r="AU186" s="5">
        <f t="shared" si="28"/>
        <v>1.7439189189189189E-2</v>
      </c>
      <c r="AV186" s="5">
        <f t="shared" si="29"/>
        <v>0.41301492236242154</v>
      </c>
    </row>
    <row r="187" spans="2:48" x14ac:dyDescent="0.25">
      <c r="B187" s="1">
        <v>18.2</v>
      </c>
      <c r="C187" s="1">
        <v>0.318</v>
      </c>
      <c r="D187" s="1">
        <v>2.8975</v>
      </c>
      <c r="E187" s="1">
        <v>18.2</v>
      </c>
      <c r="F187" s="1">
        <v>0.318</v>
      </c>
      <c r="G187" s="1">
        <v>2.8975</v>
      </c>
      <c r="H187" s="1">
        <v>18.2</v>
      </c>
      <c r="I187" s="1">
        <v>0.57340000000000002</v>
      </c>
      <c r="J187" s="1">
        <v>1.6234</v>
      </c>
      <c r="K187" s="1">
        <v>18.2</v>
      </c>
      <c r="L187" s="1">
        <v>0.31969999999999998</v>
      </c>
      <c r="M187" s="1">
        <v>3.3201000000000001</v>
      </c>
      <c r="N187" s="1">
        <v>18.2</v>
      </c>
      <c r="O187" s="1">
        <v>0.31480000000000002</v>
      </c>
      <c r="P187" s="1">
        <v>5.5942999999999996</v>
      </c>
      <c r="Q187" s="1">
        <v>18.2</v>
      </c>
      <c r="R187" s="1">
        <v>0.59889999999999999</v>
      </c>
      <c r="S187" s="1">
        <v>1.8957999999999999</v>
      </c>
      <c r="T187" s="5">
        <f t="shared" si="20"/>
        <v>0.40713333333333335</v>
      </c>
      <c r="U187" s="5">
        <f t="shared" si="21"/>
        <v>3038.1</v>
      </c>
      <c r="V187" s="5">
        <f t="shared" si="24"/>
        <v>11.938978582900919</v>
      </c>
      <c r="W187" s="5">
        <f t="shared" si="25"/>
        <v>1.1003603603603604E-2</v>
      </c>
      <c r="X187" s="5">
        <f t="shared" si="26"/>
        <v>1.0850062409546439</v>
      </c>
      <c r="Z187" s="1">
        <v>18.2</v>
      </c>
      <c r="AA187" s="1">
        <v>0.78039999999999998</v>
      </c>
      <c r="AB187" s="1">
        <v>2.1917</v>
      </c>
      <c r="AC187" s="1">
        <v>18.2</v>
      </c>
      <c r="AD187" s="1">
        <v>0.66049999999999998</v>
      </c>
      <c r="AE187" s="1">
        <v>1.8016000000000001</v>
      </c>
      <c r="AF187" s="1">
        <v>18.2</v>
      </c>
      <c r="AG187" s="1">
        <v>0.66620000000000001</v>
      </c>
      <c r="AH187" s="1">
        <v>2.5768</v>
      </c>
      <c r="AI187" s="1">
        <v>18.2</v>
      </c>
      <c r="AJ187" s="1">
        <v>0.86109999999999998</v>
      </c>
      <c r="AK187" s="1">
        <v>2.0958999999999999</v>
      </c>
      <c r="AL187" s="1">
        <v>18.2</v>
      </c>
      <c r="AM187" s="1">
        <v>0.39129999999999998</v>
      </c>
      <c r="AN187" s="1">
        <v>0.20219999999999999</v>
      </c>
      <c r="AO187" s="1">
        <v>18.2</v>
      </c>
      <c r="AP187" s="1">
        <v>0.52100000000000002</v>
      </c>
      <c r="AQ187" s="1">
        <v>2.2201</v>
      </c>
      <c r="AR187" s="5">
        <f t="shared" si="22"/>
        <v>0.64674999999999994</v>
      </c>
      <c r="AS187" s="5">
        <f t="shared" si="23"/>
        <v>1848.05</v>
      </c>
      <c r="AT187" s="5">
        <f t="shared" si="27"/>
        <v>7.2623775945920297</v>
      </c>
      <c r="AU187" s="5">
        <f t="shared" si="28"/>
        <v>1.7479729729729727E-2</v>
      </c>
      <c r="AV187" s="5">
        <f t="shared" si="29"/>
        <v>0.41547424970994223</v>
      </c>
    </row>
    <row r="188" spans="2:48" x14ac:dyDescent="0.25">
      <c r="B188" s="1">
        <v>18.3</v>
      </c>
      <c r="C188" s="1">
        <v>0.31979999999999997</v>
      </c>
      <c r="D188" s="1">
        <v>2.9203999999999999</v>
      </c>
      <c r="E188" s="1">
        <v>18.3</v>
      </c>
      <c r="F188" s="1">
        <v>0.31979999999999997</v>
      </c>
      <c r="G188" s="1">
        <v>2.9203999999999999</v>
      </c>
      <c r="H188" s="1">
        <v>18.3</v>
      </c>
      <c r="I188" s="1">
        <v>0.57540000000000002</v>
      </c>
      <c r="J188" s="1">
        <v>1.6444000000000001</v>
      </c>
      <c r="K188" s="1">
        <v>18.3</v>
      </c>
      <c r="L188" s="1">
        <v>0.3211</v>
      </c>
      <c r="M188" s="1">
        <v>3.3487</v>
      </c>
      <c r="N188" s="1">
        <v>18.3</v>
      </c>
      <c r="O188" s="1">
        <v>0.31640000000000001</v>
      </c>
      <c r="P188" s="1">
        <v>5.6289999999999996</v>
      </c>
      <c r="Q188" s="1">
        <v>18.3</v>
      </c>
      <c r="R188" s="1">
        <v>0.60040000000000004</v>
      </c>
      <c r="S188" s="1">
        <v>1.9137999999999999</v>
      </c>
      <c r="T188" s="5">
        <f t="shared" si="20"/>
        <v>0.40881666666666661</v>
      </c>
      <c r="U188" s="5">
        <f t="shared" si="21"/>
        <v>3062.7833333333324</v>
      </c>
      <c r="V188" s="5">
        <f t="shared" si="24"/>
        <v>12.035977953567212</v>
      </c>
      <c r="W188" s="5">
        <f t="shared" si="25"/>
        <v>1.1049099099099097E-2</v>
      </c>
      <c r="X188" s="5">
        <f t="shared" si="26"/>
        <v>1.0893175855892705</v>
      </c>
      <c r="Z188" s="1">
        <v>18.3</v>
      </c>
      <c r="AA188" s="1">
        <v>0.78210000000000002</v>
      </c>
      <c r="AB188" s="1">
        <v>2.2145999999999999</v>
      </c>
      <c r="AC188" s="1">
        <v>18.3</v>
      </c>
      <c r="AD188" s="1">
        <v>0.66210000000000002</v>
      </c>
      <c r="AE188" s="1">
        <v>1.8197000000000001</v>
      </c>
      <c r="AF188" s="1">
        <v>18.3</v>
      </c>
      <c r="AG188" s="1">
        <v>0.66810000000000003</v>
      </c>
      <c r="AH188" s="1">
        <v>2.6013999999999999</v>
      </c>
      <c r="AI188" s="1">
        <v>18.3</v>
      </c>
      <c r="AJ188" s="1">
        <v>0.86280000000000001</v>
      </c>
      <c r="AK188" s="1">
        <v>2.1133999999999999</v>
      </c>
      <c r="AL188" s="1">
        <v>18.3</v>
      </c>
      <c r="AM188" s="1">
        <v>0.39329999999999998</v>
      </c>
      <c r="AN188" s="1">
        <v>0.2069</v>
      </c>
      <c r="AO188" s="1">
        <v>18.3</v>
      </c>
      <c r="AP188" s="1">
        <v>0.52270000000000005</v>
      </c>
      <c r="AQ188" s="1">
        <v>2.2421000000000002</v>
      </c>
      <c r="AR188" s="5">
        <f t="shared" si="22"/>
        <v>0.64851666666666663</v>
      </c>
      <c r="AS188" s="5">
        <f t="shared" si="23"/>
        <v>1866.35</v>
      </c>
      <c r="AT188" s="5">
        <f t="shared" si="27"/>
        <v>7.334292050359478</v>
      </c>
      <c r="AU188" s="5">
        <f t="shared" si="28"/>
        <v>1.7527477477477477E-2</v>
      </c>
      <c r="AV188" s="5">
        <f t="shared" si="29"/>
        <v>0.41844538438482798</v>
      </c>
    </row>
    <row r="189" spans="2:48" x14ac:dyDescent="0.25">
      <c r="B189" s="1">
        <v>18.399999999999999</v>
      </c>
      <c r="C189" s="1">
        <v>0.32150000000000001</v>
      </c>
      <c r="D189" s="1">
        <v>2.9508999999999999</v>
      </c>
      <c r="E189" s="1">
        <v>18.399999999999999</v>
      </c>
      <c r="F189" s="1">
        <v>0.32150000000000001</v>
      </c>
      <c r="G189" s="1">
        <v>2.9508999999999999</v>
      </c>
      <c r="H189" s="1">
        <v>18.399999999999999</v>
      </c>
      <c r="I189" s="1">
        <v>0.57669999999999999</v>
      </c>
      <c r="J189" s="1">
        <v>1.6600999999999999</v>
      </c>
      <c r="K189" s="1">
        <v>18.399999999999999</v>
      </c>
      <c r="L189" s="1">
        <v>0.3231</v>
      </c>
      <c r="M189" s="1">
        <v>3.3898999999999999</v>
      </c>
      <c r="N189" s="1">
        <v>18.399999999999999</v>
      </c>
      <c r="O189" s="1">
        <v>0.31790000000000002</v>
      </c>
      <c r="P189" s="1">
        <v>5.6699000000000002</v>
      </c>
      <c r="Q189" s="1">
        <v>18.399999999999999</v>
      </c>
      <c r="R189" s="1">
        <v>0.60199999999999998</v>
      </c>
      <c r="S189" s="1">
        <v>1.9293</v>
      </c>
      <c r="T189" s="5">
        <f t="shared" si="20"/>
        <v>0.41044999999999998</v>
      </c>
      <c r="U189" s="5">
        <f t="shared" si="21"/>
        <v>3091.833333333333</v>
      </c>
      <c r="V189" s="5">
        <f t="shared" si="24"/>
        <v>12.150137239908437</v>
      </c>
      <c r="W189" s="5">
        <f t="shared" si="25"/>
        <v>1.1093243243243242E-2</v>
      </c>
      <c r="X189" s="5">
        <f t="shared" si="26"/>
        <v>1.095273670061182</v>
      </c>
      <c r="Z189" s="1">
        <v>18.399999999999999</v>
      </c>
      <c r="AA189" s="1">
        <v>0.78369999999999995</v>
      </c>
      <c r="AB189" s="1">
        <v>2.2303000000000002</v>
      </c>
      <c r="AC189" s="1">
        <v>18.399999999999999</v>
      </c>
      <c r="AD189" s="1">
        <v>0.66379999999999995</v>
      </c>
      <c r="AE189" s="1">
        <v>1.8354999999999999</v>
      </c>
      <c r="AF189" s="1">
        <v>18.399999999999999</v>
      </c>
      <c r="AG189" s="1">
        <v>0.66969999999999996</v>
      </c>
      <c r="AH189" s="1">
        <v>2.6263000000000001</v>
      </c>
      <c r="AI189" s="1">
        <v>18.399999999999999</v>
      </c>
      <c r="AJ189" s="1">
        <v>0.86419999999999997</v>
      </c>
      <c r="AK189" s="1">
        <v>2.1292</v>
      </c>
      <c r="AL189" s="1">
        <v>18.399999999999999</v>
      </c>
      <c r="AM189" s="1">
        <v>0.39479999999999998</v>
      </c>
      <c r="AN189" s="1">
        <v>0.2077</v>
      </c>
      <c r="AO189" s="1">
        <v>18.399999999999999</v>
      </c>
      <c r="AP189" s="1">
        <v>0.52410000000000001</v>
      </c>
      <c r="AQ189" s="1">
        <v>2.2564000000000002</v>
      </c>
      <c r="AR189" s="5">
        <f t="shared" si="22"/>
        <v>0.65004999999999991</v>
      </c>
      <c r="AS189" s="5">
        <f t="shared" si="23"/>
        <v>1880.8999999999999</v>
      </c>
      <c r="AT189" s="5">
        <f t="shared" si="27"/>
        <v>7.391469937322122</v>
      </c>
      <c r="AU189" s="5">
        <f t="shared" si="28"/>
        <v>1.7568918918918916E-2</v>
      </c>
      <c r="AV189" s="5">
        <f t="shared" si="29"/>
        <v>0.42071284928992936</v>
      </c>
    </row>
    <row r="190" spans="2:48" x14ac:dyDescent="0.25">
      <c r="B190" s="1">
        <v>18.5</v>
      </c>
      <c r="C190" s="1">
        <v>0.32329999999999998</v>
      </c>
      <c r="D190" s="1">
        <v>2.9782999999999999</v>
      </c>
      <c r="E190" s="1">
        <v>18.5</v>
      </c>
      <c r="F190" s="1">
        <v>0.32329999999999998</v>
      </c>
      <c r="G190" s="1">
        <v>2.9782999999999999</v>
      </c>
      <c r="H190" s="1">
        <v>18.5</v>
      </c>
      <c r="I190" s="1">
        <v>0.57840000000000003</v>
      </c>
      <c r="J190" s="1">
        <v>1.6800999999999999</v>
      </c>
      <c r="K190" s="1">
        <v>18.5</v>
      </c>
      <c r="L190" s="1">
        <v>0.32450000000000001</v>
      </c>
      <c r="M190" s="1">
        <v>3.4150999999999998</v>
      </c>
      <c r="N190" s="1">
        <v>18.5</v>
      </c>
      <c r="O190" s="1">
        <v>0.3196</v>
      </c>
      <c r="P190" s="1">
        <v>5.7046000000000001</v>
      </c>
      <c r="Q190" s="1">
        <v>18.5</v>
      </c>
      <c r="R190" s="1">
        <v>0.60340000000000005</v>
      </c>
      <c r="S190" s="1">
        <v>1.9449000000000001</v>
      </c>
      <c r="T190" s="5">
        <f t="shared" si="20"/>
        <v>0.41208333333333336</v>
      </c>
      <c r="U190" s="5">
        <f t="shared" si="21"/>
        <v>3116.8833333333337</v>
      </c>
      <c r="V190" s="5">
        <f t="shared" si="24"/>
        <v>12.248577519524538</v>
      </c>
      <c r="W190" s="5">
        <f t="shared" si="25"/>
        <v>1.1137387387387388E-2</v>
      </c>
      <c r="X190" s="5">
        <f t="shared" si="26"/>
        <v>1.099771166566005</v>
      </c>
      <c r="Z190" s="1">
        <v>18.5</v>
      </c>
      <c r="AA190" s="1">
        <v>0.78510000000000002</v>
      </c>
      <c r="AB190" s="1">
        <v>2.2486999999999999</v>
      </c>
      <c r="AC190" s="1">
        <v>18.5</v>
      </c>
      <c r="AD190" s="1">
        <v>0.66520000000000001</v>
      </c>
      <c r="AE190" s="1">
        <v>1.8504</v>
      </c>
      <c r="AF190" s="1">
        <v>18.5</v>
      </c>
      <c r="AG190" s="1">
        <v>0.67159999999999997</v>
      </c>
      <c r="AH190" s="1">
        <v>2.6566000000000001</v>
      </c>
      <c r="AI190" s="1">
        <v>18.5</v>
      </c>
      <c r="AJ190" s="1">
        <v>0.86619999999999997</v>
      </c>
      <c r="AK190" s="1">
        <v>2.1514000000000002</v>
      </c>
      <c r="AL190" s="1">
        <v>18.5</v>
      </c>
      <c r="AM190" s="1">
        <v>0.39650000000000002</v>
      </c>
      <c r="AN190" s="1">
        <v>0.21229999999999999</v>
      </c>
      <c r="AO190" s="1">
        <v>18.5</v>
      </c>
      <c r="AP190" s="1">
        <v>0.52600000000000002</v>
      </c>
      <c r="AQ190" s="1">
        <v>2.2831999999999999</v>
      </c>
      <c r="AR190" s="5">
        <f t="shared" si="22"/>
        <v>0.65176666666666672</v>
      </c>
      <c r="AS190" s="5">
        <f t="shared" si="23"/>
        <v>1900.4333333333332</v>
      </c>
      <c r="AT190" s="5">
        <f t="shared" si="27"/>
        <v>7.4682310868298183</v>
      </c>
      <c r="AU190" s="5">
        <f t="shared" si="28"/>
        <v>1.7615315315315315E-2</v>
      </c>
      <c r="AV190" s="5">
        <f t="shared" si="29"/>
        <v>0.42396238461520475</v>
      </c>
    </row>
    <row r="191" spans="2:48" x14ac:dyDescent="0.25">
      <c r="B191" s="1">
        <v>18.600000000000001</v>
      </c>
      <c r="C191" s="1">
        <v>0.32479999999999998</v>
      </c>
      <c r="D191" s="1">
        <v>2.9990999999999999</v>
      </c>
      <c r="E191" s="1">
        <v>18.600000000000001</v>
      </c>
      <c r="F191" s="1">
        <v>0.32479999999999998</v>
      </c>
      <c r="G191" s="1">
        <v>2.9990999999999999</v>
      </c>
      <c r="H191" s="1">
        <v>18.600000000000001</v>
      </c>
      <c r="I191" s="1">
        <v>0.57999999999999996</v>
      </c>
      <c r="J191" s="1">
        <v>1.6963999999999999</v>
      </c>
      <c r="K191" s="1">
        <v>18.600000000000001</v>
      </c>
      <c r="L191" s="1">
        <v>0.32640000000000002</v>
      </c>
      <c r="M191" s="1">
        <v>3.4588999999999999</v>
      </c>
      <c r="N191" s="1">
        <v>18.600000000000001</v>
      </c>
      <c r="O191" s="1">
        <v>0.3211</v>
      </c>
      <c r="P191" s="1">
        <v>5.7450000000000001</v>
      </c>
      <c r="Q191" s="1">
        <v>18.600000000000001</v>
      </c>
      <c r="R191" s="1">
        <v>0.60540000000000005</v>
      </c>
      <c r="S191" s="1">
        <v>1.9648000000000001</v>
      </c>
      <c r="T191" s="5">
        <f t="shared" si="20"/>
        <v>0.41375000000000001</v>
      </c>
      <c r="U191" s="5">
        <f t="shared" si="21"/>
        <v>3143.8833333333332</v>
      </c>
      <c r="V191" s="5">
        <f t="shared" si="24"/>
        <v>12.354680814919133</v>
      </c>
      <c r="W191" s="5">
        <f t="shared" si="25"/>
        <v>1.1182432432432433E-2</v>
      </c>
      <c r="X191" s="5">
        <f t="shared" si="26"/>
        <v>1.1048294626030404</v>
      </c>
      <c r="Z191" s="1">
        <v>18.600000000000001</v>
      </c>
      <c r="AA191" s="1">
        <v>0.78700000000000003</v>
      </c>
      <c r="AB191" s="1">
        <v>2.2698999999999998</v>
      </c>
      <c r="AC191" s="1">
        <v>18.600000000000001</v>
      </c>
      <c r="AD191" s="1">
        <v>0.66720000000000002</v>
      </c>
      <c r="AE191" s="1">
        <v>1.8696999999999999</v>
      </c>
      <c r="AF191" s="1">
        <v>18.600000000000001</v>
      </c>
      <c r="AG191" s="1">
        <v>0.67300000000000004</v>
      </c>
      <c r="AH191" s="1">
        <v>2.6745999999999999</v>
      </c>
      <c r="AI191" s="1">
        <v>18.600000000000001</v>
      </c>
      <c r="AJ191" s="1">
        <v>0.86760000000000004</v>
      </c>
      <c r="AK191" s="1">
        <v>2.1680000000000001</v>
      </c>
      <c r="AL191" s="1">
        <v>18.600000000000001</v>
      </c>
      <c r="AM191" s="1">
        <v>0.39810000000000001</v>
      </c>
      <c r="AN191" s="1">
        <v>0.21429999999999999</v>
      </c>
      <c r="AO191" s="1">
        <v>18.600000000000001</v>
      </c>
      <c r="AP191" s="1">
        <v>0.52759999999999996</v>
      </c>
      <c r="AQ191" s="1">
        <v>2.2991000000000001</v>
      </c>
      <c r="AR191" s="5">
        <f t="shared" si="22"/>
        <v>0.65341666666666665</v>
      </c>
      <c r="AS191" s="5">
        <f t="shared" si="23"/>
        <v>1915.9333333333332</v>
      </c>
      <c r="AT191" s="5">
        <f t="shared" si="27"/>
        <v>7.5291422378896788</v>
      </c>
      <c r="AU191" s="5">
        <f t="shared" si="28"/>
        <v>1.7659909909909909E-2</v>
      </c>
      <c r="AV191" s="5">
        <f t="shared" si="29"/>
        <v>0.42634091998763141</v>
      </c>
    </row>
    <row r="192" spans="2:48" x14ac:dyDescent="0.25">
      <c r="B192" s="1">
        <v>18.7</v>
      </c>
      <c r="C192" s="1">
        <v>0.32640000000000002</v>
      </c>
      <c r="D192" s="1">
        <v>3.0270999999999999</v>
      </c>
      <c r="E192" s="1">
        <v>18.7</v>
      </c>
      <c r="F192" s="1">
        <v>0.32640000000000002</v>
      </c>
      <c r="G192" s="1">
        <v>3.0270999999999999</v>
      </c>
      <c r="H192" s="1">
        <v>18.7</v>
      </c>
      <c r="I192" s="1">
        <v>0.58179999999999998</v>
      </c>
      <c r="J192" s="1">
        <v>1.7186999999999999</v>
      </c>
      <c r="K192" s="1">
        <v>18.7</v>
      </c>
      <c r="L192" s="1">
        <v>0.32800000000000001</v>
      </c>
      <c r="M192" s="1">
        <v>3.4872000000000001</v>
      </c>
      <c r="N192" s="1">
        <v>18.7</v>
      </c>
      <c r="O192" s="1">
        <v>0.3231</v>
      </c>
      <c r="P192" s="1">
        <v>5.7945000000000002</v>
      </c>
      <c r="Q192" s="1">
        <v>18.7</v>
      </c>
      <c r="R192" s="1">
        <v>0.60680000000000001</v>
      </c>
      <c r="S192" s="1">
        <v>1.9805999999999999</v>
      </c>
      <c r="T192" s="5">
        <f t="shared" si="20"/>
        <v>0.4154166666666666</v>
      </c>
      <c r="U192" s="5">
        <f t="shared" si="21"/>
        <v>3172.5333333333333</v>
      </c>
      <c r="V192" s="5">
        <f t="shared" si="24"/>
        <v>12.467268200587846</v>
      </c>
      <c r="W192" s="5">
        <f t="shared" si="25"/>
        <v>1.1227477477477476E-2</v>
      </c>
      <c r="X192" s="5">
        <f t="shared" si="26"/>
        <v>1.1104246902830501</v>
      </c>
      <c r="Z192" s="1">
        <v>18.7</v>
      </c>
      <c r="AA192" s="1">
        <v>0.78849999999999998</v>
      </c>
      <c r="AB192" s="1">
        <v>2.29</v>
      </c>
      <c r="AC192" s="1">
        <v>18.7</v>
      </c>
      <c r="AD192" s="1">
        <v>0.66849999999999998</v>
      </c>
      <c r="AE192" s="1">
        <v>1.8839999999999999</v>
      </c>
      <c r="AF192" s="1">
        <v>18.7</v>
      </c>
      <c r="AG192" s="1">
        <v>0.67459999999999998</v>
      </c>
      <c r="AH192" s="1">
        <v>2.7006999999999999</v>
      </c>
      <c r="AI192" s="1">
        <v>18.7</v>
      </c>
      <c r="AJ192" s="1">
        <v>0.86950000000000005</v>
      </c>
      <c r="AK192" s="1">
        <v>2.1918000000000002</v>
      </c>
      <c r="AL192" s="1">
        <v>18.7</v>
      </c>
      <c r="AM192" s="1">
        <v>0.39960000000000001</v>
      </c>
      <c r="AN192" s="1">
        <v>0.219</v>
      </c>
      <c r="AO192" s="1">
        <v>18.7</v>
      </c>
      <c r="AP192" s="1">
        <v>0.52939999999999998</v>
      </c>
      <c r="AQ192" s="1">
        <v>2.3233000000000001</v>
      </c>
      <c r="AR192" s="5">
        <f t="shared" si="22"/>
        <v>0.65501666666666658</v>
      </c>
      <c r="AS192" s="5">
        <f t="shared" si="23"/>
        <v>1934.8</v>
      </c>
      <c r="AT192" s="5">
        <f t="shared" si="27"/>
        <v>7.6032835529431884</v>
      </c>
      <c r="AU192" s="5">
        <f t="shared" si="28"/>
        <v>1.7703153153153149E-2</v>
      </c>
      <c r="AV192" s="5">
        <f t="shared" si="29"/>
        <v>0.4294875318066686</v>
      </c>
    </row>
    <row r="193" spans="2:48" x14ac:dyDescent="0.25">
      <c r="B193" s="1">
        <v>18.8</v>
      </c>
      <c r="C193" s="1">
        <v>0.32790000000000002</v>
      </c>
      <c r="D193" s="1">
        <v>3.0487000000000002</v>
      </c>
      <c r="E193" s="1">
        <v>18.8</v>
      </c>
      <c r="F193" s="1">
        <v>0.32790000000000002</v>
      </c>
      <c r="G193" s="1">
        <v>3.0487000000000002</v>
      </c>
      <c r="H193" s="1">
        <v>18.8</v>
      </c>
      <c r="I193" s="1">
        <v>0.58350000000000002</v>
      </c>
      <c r="J193" s="1">
        <v>1.7346999999999999</v>
      </c>
      <c r="K193" s="1">
        <v>18.8</v>
      </c>
      <c r="L193" s="1">
        <v>0.3296</v>
      </c>
      <c r="M193" s="1">
        <v>3.5247999999999999</v>
      </c>
      <c r="N193" s="1">
        <v>18.8</v>
      </c>
      <c r="O193" s="1">
        <v>0.32450000000000001</v>
      </c>
      <c r="P193" s="1">
        <v>5.8250000000000002</v>
      </c>
      <c r="Q193" s="1">
        <v>18.8</v>
      </c>
      <c r="R193" s="1">
        <v>0.60880000000000001</v>
      </c>
      <c r="S193" s="1">
        <v>2.0023</v>
      </c>
      <c r="T193" s="5">
        <f t="shared" si="20"/>
        <v>0.41703333333333337</v>
      </c>
      <c r="U193" s="5">
        <f t="shared" si="21"/>
        <v>3197.3666666666659</v>
      </c>
      <c r="V193" s="5">
        <f t="shared" si="24"/>
        <v>12.564857034006328</v>
      </c>
      <c r="W193" s="5">
        <f t="shared" si="25"/>
        <v>1.1271171171171173E-2</v>
      </c>
      <c r="X193" s="5">
        <f t="shared" si="26"/>
        <v>1.1147782997160118</v>
      </c>
      <c r="Z193" s="1">
        <v>18.8</v>
      </c>
      <c r="AA193" s="1">
        <v>0.79039999999999999</v>
      </c>
      <c r="AB193" s="1">
        <v>2.3144999999999998</v>
      </c>
      <c r="AC193" s="1">
        <v>18.8</v>
      </c>
      <c r="AD193" s="1">
        <v>0.67059999999999997</v>
      </c>
      <c r="AE193" s="1">
        <v>1.905</v>
      </c>
      <c r="AF193" s="1">
        <v>18.8</v>
      </c>
      <c r="AG193" s="1">
        <v>0.67620000000000002</v>
      </c>
      <c r="AH193" s="1">
        <v>2.722</v>
      </c>
      <c r="AI193" s="1">
        <v>18.8</v>
      </c>
      <c r="AJ193" s="1">
        <v>0.87119999999999997</v>
      </c>
      <c r="AK193" s="1">
        <v>2.2094</v>
      </c>
      <c r="AL193" s="1">
        <v>18.8</v>
      </c>
      <c r="AM193" s="1">
        <v>0.40160000000000001</v>
      </c>
      <c r="AN193" s="1">
        <v>0.2235</v>
      </c>
      <c r="AO193" s="1">
        <v>18.8</v>
      </c>
      <c r="AP193" s="1">
        <v>0.53120000000000001</v>
      </c>
      <c r="AQ193" s="1">
        <v>2.3447</v>
      </c>
      <c r="AR193" s="5">
        <f t="shared" si="22"/>
        <v>0.65686666666666671</v>
      </c>
      <c r="AS193" s="5">
        <f t="shared" si="23"/>
        <v>1953.1833333333332</v>
      </c>
      <c r="AT193" s="5">
        <f t="shared" si="27"/>
        <v>7.67552548801741</v>
      </c>
      <c r="AU193" s="5">
        <f t="shared" si="28"/>
        <v>1.7753153153153154E-2</v>
      </c>
      <c r="AV193" s="5">
        <f t="shared" si="29"/>
        <v>0.43234716795388839</v>
      </c>
    </row>
    <row r="194" spans="2:48" x14ac:dyDescent="0.25">
      <c r="B194" s="1">
        <v>18.899999999999999</v>
      </c>
      <c r="C194" s="1">
        <v>0.32979999999999998</v>
      </c>
      <c r="D194" s="1">
        <v>3.0834000000000001</v>
      </c>
      <c r="E194" s="1">
        <v>18.899999999999999</v>
      </c>
      <c r="F194" s="1">
        <v>0.32979999999999998</v>
      </c>
      <c r="G194" s="1">
        <v>3.0834000000000001</v>
      </c>
      <c r="H194" s="1">
        <v>18.899999999999999</v>
      </c>
      <c r="I194" s="1">
        <v>0.58530000000000004</v>
      </c>
      <c r="J194" s="1">
        <v>1.7585</v>
      </c>
      <c r="K194" s="1">
        <v>18.899999999999999</v>
      </c>
      <c r="L194" s="1">
        <v>0.33139999999999997</v>
      </c>
      <c r="M194" s="1">
        <v>3.5583999999999998</v>
      </c>
      <c r="N194" s="1">
        <v>18.899999999999999</v>
      </c>
      <c r="O194" s="1">
        <v>0.32650000000000001</v>
      </c>
      <c r="P194" s="1">
        <v>5.8784000000000001</v>
      </c>
      <c r="Q194" s="1">
        <v>18.899999999999999</v>
      </c>
      <c r="R194" s="1">
        <v>0.61040000000000005</v>
      </c>
      <c r="S194" s="1">
        <v>2.0179999999999998</v>
      </c>
      <c r="T194" s="5">
        <f t="shared" si="20"/>
        <v>0.41886666666666666</v>
      </c>
      <c r="U194" s="5">
        <f t="shared" si="21"/>
        <v>3230.0166666666664</v>
      </c>
      <c r="V194" s="5">
        <f t="shared" si="24"/>
        <v>12.693163426400169</v>
      </c>
      <c r="W194" s="5">
        <f t="shared" si="25"/>
        <v>1.132072072072072E-2</v>
      </c>
      <c r="X194" s="5">
        <f t="shared" si="26"/>
        <v>1.1212328030641563</v>
      </c>
      <c r="Z194" s="1">
        <v>18.899999999999999</v>
      </c>
      <c r="AA194" s="1">
        <v>0.79200000000000004</v>
      </c>
      <c r="AB194" s="1">
        <v>2.3317999999999999</v>
      </c>
      <c r="AC194" s="1">
        <v>18.899999999999999</v>
      </c>
      <c r="AD194" s="1">
        <v>0.67210000000000003</v>
      </c>
      <c r="AE194" s="1">
        <v>1.9204000000000001</v>
      </c>
      <c r="AF194" s="1">
        <v>18.899999999999999</v>
      </c>
      <c r="AG194" s="1">
        <v>0.67789999999999995</v>
      </c>
      <c r="AH194" s="1">
        <v>2.7538</v>
      </c>
      <c r="AI194" s="1">
        <v>18.899999999999999</v>
      </c>
      <c r="AJ194" s="1">
        <v>0.87270000000000003</v>
      </c>
      <c r="AK194" s="1">
        <v>2.2302</v>
      </c>
      <c r="AL194" s="1">
        <v>18.899999999999999</v>
      </c>
      <c r="AM194" s="1">
        <v>0.40300000000000002</v>
      </c>
      <c r="AN194" s="1">
        <v>0.2273</v>
      </c>
      <c r="AO194" s="1">
        <v>18.899999999999999</v>
      </c>
      <c r="AP194" s="1">
        <v>0.53259999999999996</v>
      </c>
      <c r="AQ194" s="1">
        <v>2.3620999999999999</v>
      </c>
      <c r="AR194" s="5">
        <f t="shared" si="22"/>
        <v>0.65838333333333343</v>
      </c>
      <c r="AS194" s="5">
        <f t="shared" si="23"/>
        <v>1970.9333333333332</v>
      </c>
      <c r="AT194" s="5">
        <f t="shared" si="27"/>
        <v>7.7452785803601545</v>
      </c>
      <c r="AU194" s="5">
        <f t="shared" si="28"/>
        <v>1.7794144144144146E-2</v>
      </c>
      <c r="AV194" s="5">
        <f t="shared" si="29"/>
        <v>0.43527120594384078</v>
      </c>
    </row>
    <row r="195" spans="2:48" x14ac:dyDescent="0.25">
      <c r="B195" s="1">
        <v>19</v>
      </c>
      <c r="C195" s="1">
        <v>0.33139999999999997</v>
      </c>
      <c r="D195" s="1">
        <v>3.1044999999999998</v>
      </c>
      <c r="E195" s="1">
        <v>19</v>
      </c>
      <c r="F195" s="1">
        <v>0.33139999999999997</v>
      </c>
      <c r="G195" s="1">
        <v>3.1044999999999998</v>
      </c>
      <c r="H195" s="1">
        <v>19</v>
      </c>
      <c r="I195" s="1">
        <v>0.58709999999999996</v>
      </c>
      <c r="J195" s="1">
        <v>1.7768999999999999</v>
      </c>
      <c r="K195" s="1">
        <v>19</v>
      </c>
      <c r="L195" s="1">
        <v>0.33279999999999998</v>
      </c>
      <c r="M195" s="1">
        <v>3.5901999999999998</v>
      </c>
      <c r="N195" s="1">
        <v>19</v>
      </c>
      <c r="O195" s="1">
        <v>0.3281</v>
      </c>
      <c r="P195" s="1">
        <v>5.9115000000000002</v>
      </c>
      <c r="Q195" s="1">
        <v>19</v>
      </c>
      <c r="R195" s="1">
        <v>0.61199999999999999</v>
      </c>
      <c r="S195" s="1">
        <v>2.0373999999999999</v>
      </c>
      <c r="T195" s="5">
        <f t="shared" si="20"/>
        <v>0.4204666666666666</v>
      </c>
      <c r="U195" s="5">
        <f t="shared" si="21"/>
        <v>3254.1666666666665</v>
      </c>
      <c r="V195" s="5">
        <f t="shared" si="24"/>
        <v>12.788066929503113</v>
      </c>
      <c r="W195" s="5">
        <f t="shared" si="25"/>
        <v>1.1363963963963962E-2</v>
      </c>
      <c r="X195" s="5">
        <f t="shared" si="26"/>
        <v>1.1253174482121817</v>
      </c>
      <c r="Z195" s="1">
        <v>19</v>
      </c>
      <c r="AA195" s="1">
        <v>0.79369999999999996</v>
      </c>
      <c r="AB195" s="1">
        <v>2.3559999999999999</v>
      </c>
      <c r="AC195" s="1">
        <v>19</v>
      </c>
      <c r="AD195" s="1">
        <v>0.67379999999999995</v>
      </c>
      <c r="AE195" s="1">
        <v>1.9392</v>
      </c>
      <c r="AF195" s="1">
        <v>19</v>
      </c>
      <c r="AG195" s="1">
        <v>0.67969999999999997</v>
      </c>
      <c r="AH195" s="1">
        <v>2.7728000000000002</v>
      </c>
      <c r="AI195" s="1">
        <v>19</v>
      </c>
      <c r="AJ195" s="1">
        <v>0.87439999999999996</v>
      </c>
      <c r="AK195" s="1">
        <v>2.2471999999999999</v>
      </c>
      <c r="AL195" s="1">
        <v>19</v>
      </c>
      <c r="AM195" s="1">
        <v>0.40489999999999998</v>
      </c>
      <c r="AN195" s="1">
        <v>0.2331</v>
      </c>
      <c r="AO195" s="1">
        <v>19</v>
      </c>
      <c r="AP195" s="1">
        <v>0.53439999999999999</v>
      </c>
      <c r="AQ195" s="1">
        <v>2.3851</v>
      </c>
      <c r="AR195" s="5">
        <f t="shared" si="22"/>
        <v>0.6601499999999999</v>
      </c>
      <c r="AS195" s="5">
        <f t="shared" si="23"/>
        <v>1988.8999999999999</v>
      </c>
      <c r="AT195" s="5">
        <f t="shared" si="27"/>
        <v>7.8158831189005094</v>
      </c>
      <c r="AU195" s="5">
        <f t="shared" si="28"/>
        <v>1.7841891891891889E-2</v>
      </c>
      <c r="AV195" s="5">
        <f t="shared" si="29"/>
        <v>0.43806358463882289</v>
      </c>
    </row>
    <row r="196" spans="2:48" x14ac:dyDescent="0.25">
      <c r="B196" s="1">
        <v>19.100000000000001</v>
      </c>
      <c r="C196" s="1">
        <v>0.33310000000000001</v>
      </c>
      <c r="D196" s="1">
        <v>3.1383000000000001</v>
      </c>
      <c r="E196" s="1">
        <v>19.100000000000001</v>
      </c>
      <c r="F196" s="1">
        <v>0.33310000000000001</v>
      </c>
      <c r="G196" s="1">
        <v>3.1383000000000001</v>
      </c>
      <c r="H196" s="1">
        <v>19.100000000000001</v>
      </c>
      <c r="I196" s="1">
        <v>0.58840000000000003</v>
      </c>
      <c r="J196" s="1">
        <v>1.7934000000000001</v>
      </c>
      <c r="K196" s="1">
        <v>19.100000000000001</v>
      </c>
      <c r="L196" s="1">
        <v>0.3347</v>
      </c>
      <c r="M196" s="1">
        <v>3.6322000000000001</v>
      </c>
      <c r="N196" s="1">
        <v>19.100000000000001</v>
      </c>
      <c r="O196" s="1">
        <v>0.32969999999999999</v>
      </c>
      <c r="P196" s="1">
        <v>5.9566999999999997</v>
      </c>
      <c r="Q196" s="1">
        <v>19.100000000000001</v>
      </c>
      <c r="R196" s="1">
        <v>0.61360000000000003</v>
      </c>
      <c r="S196" s="1">
        <v>2.0529000000000002</v>
      </c>
      <c r="T196" s="5">
        <f t="shared" si="20"/>
        <v>0.42209999999999998</v>
      </c>
      <c r="U196" s="5">
        <f t="shared" si="21"/>
        <v>3285.3000000000006</v>
      </c>
      <c r="V196" s="5">
        <f t="shared" si="24"/>
        <v>12.910413198513677</v>
      </c>
      <c r="W196" s="5">
        <f t="shared" si="25"/>
        <v>1.1408108108108108E-2</v>
      </c>
      <c r="X196" s="5">
        <f t="shared" si="26"/>
        <v>1.1316874871949918</v>
      </c>
      <c r="Z196" s="1">
        <v>19.100000000000001</v>
      </c>
      <c r="AA196" s="1">
        <v>0.79520000000000002</v>
      </c>
      <c r="AB196" s="1">
        <v>2.3715999999999999</v>
      </c>
      <c r="AC196" s="1">
        <v>19.100000000000001</v>
      </c>
      <c r="AD196" s="1">
        <v>0.6754</v>
      </c>
      <c r="AE196" s="1">
        <v>1.9543999999999999</v>
      </c>
      <c r="AF196" s="1">
        <v>19.100000000000001</v>
      </c>
      <c r="AG196" s="1">
        <v>0.68130000000000002</v>
      </c>
      <c r="AH196" s="1">
        <v>2.8014000000000001</v>
      </c>
      <c r="AI196" s="1">
        <v>19.100000000000001</v>
      </c>
      <c r="AJ196" s="1">
        <v>0.87590000000000001</v>
      </c>
      <c r="AK196" s="1">
        <v>2.2654999999999998</v>
      </c>
      <c r="AL196" s="1">
        <v>19.100000000000001</v>
      </c>
      <c r="AM196" s="1">
        <v>0.40639999999999998</v>
      </c>
      <c r="AN196" s="1">
        <v>0.23860000000000001</v>
      </c>
      <c r="AO196" s="1">
        <v>19.100000000000001</v>
      </c>
      <c r="AP196" s="1">
        <v>0.53580000000000005</v>
      </c>
      <c r="AQ196" s="1">
        <v>2.4018999999999999</v>
      </c>
      <c r="AR196" s="5">
        <f t="shared" si="22"/>
        <v>0.66166666666666674</v>
      </c>
      <c r="AS196" s="5">
        <f t="shared" si="23"/>
        <v>2005.5666666666664</v>
      </c>
      <c r="AT196" s="5">
        <f t="shared" si="27"/>
        <v>7.8813789802551986</v>
      </c>
      <c r="AU196" s="5">
        <f t="shared" si="28"/>
        <v>1.7882882882882884E-2</v>
      </c>
      <c r="AV196" s="5">
        <f t="shared" si="29"/>
        <v>0.44072194801427056</v>
      </c>
    </row>
    <row r="197" spans="2:48" x14ac:dyDescent="0.25">
      <c r="B197" s="1">
        <v>19.2</v>
      </c>
      <c r="C197" s="1">
        <v>0.33489999999999998</v>
      </c>
      <c r="D197" s="1">
        <v>3.1648999999999998</v>
      </c>
      <c r="E197" s="1">
        <v>19.2</v>
      </c>
      <c r="F197" s="1">
        <v>0.33489999999999998</v>
      </c>
      <c r="G197" s="1">
        <v>3.1648999999999998</v>
      </c>
      <c r="H197" s="1">
        <v>19.2</v>
      </c>
      <c r="I197" s="1">
        <v>0.59009999999999996</v>
      </c>
      <c r="J197" s="1">
        <v>1.8134999999999999</v>
      </c>
      <c r="K197" s="1">
        <v>19.2</v>
      </c>
      <c r="L197" s="1">
        <v>0.33610000000000001</v>
      </c>
      <c r="M197" s="1">
        <v>3.6606999999999998</v>
      </c>
      <c r="N197" s="1">
        <v>19.2</v>
      </c>
      <c r="O197" s="1">
        <v>0.33129999999999998</v>
      </c>
      <c r="P197" s="1">
        <v>5.9897999999999998</v>
      </c>
      <c r="Q197" s="1">
        <v>19.2</v>
      </c>
      <c r="R197" s="1">
        <v>0.61519999999999997</v>
      </c>
      <c r="S197" s="1">
        <v>2.0710000000000002</v>
      </c>
      <c r="T197" s="5">
        <f t="shared" si="20"/>
        <v>0.42375000000000002</v>
      </c>
      <c r="U197" s="5">
        <f t="shared" si="21"/>
        <v>3310.8</v>
      </c>
      <c r="V197" s="5">
        <f t="shared" si="24"/>
        <v>13.01062186638635</v>
      </c>
      <c r="W197" s="5">
        <f t="shared" si="25"/>
        <v>1.1452702702702704E-2</v>
      </c>
      <c r="X197" s="5">
        <f t="shared" si="26"/>
        <v>1.136030699837864</v>
      </c>
      <c r="Z197" s="1">
        <v>19.2</v>
      </c>
      <c r="AA197" s="1">
        <v>0.79690000000000005</v>
      </c>
      <c r="AB197" s="1">
        <v>2.3946000000000001</v>
      </c>
      <c r="AC197" s="1">
        <v>19.2</v>
      </c>
      <c r="AD197" s="1">
        <v>0.67689999999999995</v>
      </c>
      <c r="AE197" s="1">
        <v>1.9724999999999999</v>
      </c>
      <c r="AF197" s="1">
        <v>19.2</v>
      </c>
      <c r="AG197" s="1">
        <v>0.68320000000000003</v>
      </c>
      <c r="AH197" s="1">
        <v>2.8308</v>
      </c>
      <c r="AI197" s="1">
        <v>19.2</v>
      </c>
      <c r="AJ197" s="1">
        <v>0.87790000000000001</v>
      </c>
      <c r="AK197" s="1">
        <v>2.2877000000000001</v>
      </c>
      <c r="AL197" s="1">
        <v>19.2</v>
      </c>
      <c r="AM197" s="1">
        <v>0.4083</v>
      </c>
      <c r="AN197" s="1">
        <v>0.246</v>
      </c>
      <c r="AO197" s="1">
        <v>19.2</v>
      </c>
      <c r="AP197" s="1">
        <v>0.53779999999999994</v>
      </c>
      <c r="AQ197" s="1">
        <v>2.4306000000000001</v>
      </c>
      <c r="AR197" s="5">
        <f t="shared" si="22"/>
        <v>0.66349999999999998</v>
      </c>
      <c r="AS197" s="5">
        <f t="shared" si="23"/>
        <v>2027.0333333333333</v>
      </c>
      <c r="AT197" s="5">
        <f t="shared" si="27"/>
        <v>7.9657376496800394</v>
      </c>
      <c r="AU197" s="5">
        <f t="shared" si="28"/>
        <v>1.7932432432432432E-2</v>
      </c>
      <c r="AV197" s="5">
        <f t="shared" si="29"/>
        <v>0.44420842959783191</v>
      </c>
    </row>
    <row r="198" spans="2:48" x14ac:dyDescent="0.25">
      <c r="B198" s="1">
        <v>19.3</v>
      </c>
      <c r="C198" s="1">
        <v>0.33639999999999998</v>
      </c>
      <c r="D198" s="1">
        <v>3.1876000000000002</v>
      </c>
      <c r="E198" s="1">
        <v>19.3</v>
      </c>
      <c r="F198" s="1">
        <v>0.33639999999999998</v>
      </c>
      <c r="G198" s="1">
        <v>3.1876000000000002</v>
      </c>
      <c r="H198" s="1">
        <v>19.3</v>
      </c>
      <c r="I198" s="1">
        <v>0.59160000000000001</v>
      </c>
      <c r="J198" s="1">
        <v>1.8295999999999999</v>
      </c>
      <c r="K198" s="1">
        <v>19.3</v>
      </c>
      <c r="L198" s="1">
        <v>0.33810000000000001</v>
      </c>
      <c r="M198" s="1">
        <v>3.7086000000000001</v>
      </c>
      <c r="N198" s="1">
        <v>19.3</v>
      </c>
      <c r="O198" s="1">
        <v>0.3327</v>
      </c>
      <c r="P198" s="1">
        <v>6.0286999999999997</v>
      </c>
      <c r="Q198" s="1">
        <v>19.3</v>
      </c>
      <c r="R198" s="1">
        <v>0.61709999999999998</v>
      </c>
      <c r="S198" s="1">
        <v>2.0897999999999999</v>
      </c>
      <c r="T198" s="5">
        <f t="shared" ref="T198:T261" si="30">AVERAGE(C198,F198,I198,L198,O198,R198)</f>
        <v>0.42538333333333328</v>
      </c>
      <c r="U198" s="5">
        <f t="shared" ref="U198:U261" si="31">(AVERAGE(D198,G198,J198,M198,P198,S198))*1000</f>
        <v>3338.65</v>
      </c>
      <c r="V198" s="5">
        <f t="shared" si="24"/>
        <v>13.120065450710035</v>
      </c>
      <c r="W198" s="5">
        <f t="shared" si="25"/>
        <v>1.1496846846846846E-2</v>
      </c>
      <c r="X198" s="5">
        <f t="shared" si="26"/>
        <v>1.1411881558036392</v>
      </c>
      <c r="Z198" s="1">
        <v>19.3</v>
      </c>
      <c r="AA198" s="1">
        <v>0.79859999999999998</v>
      </c>
      <c r="AB198" s="1">
        <v>2.4136000000000002</v>
      </c>
      <c r="AC198" s="1">
        <v>19.3</v>
      </c>
      <c r="AD198" s="1">
        <v>0.67889999999999995</v>
      </c>
      <c r="AE198" s="1">
        <v>1.9908999999999999</v>
      </c>
      <c r="AF198" s="1">
        <v>19.3</v>
      </c>
      <c r="AG198" s="1">
        <v>0.68459999999999999</v>
      </c>
      <c r="AH198" s="1">
        <v>2.8521000000000001</v>
      </c>
      <c r="AI198" s="1">
        <v>19.3</v>
      </c>
      <c r="AJ198" s="1">
        <v>0.87919999999999998</v>
      </c>
      <c r="AK198" s="1">
        <v>2.3056999999999999</v>
      </c>
      <c r="AL198" s="1">
        <v>19.3</v>
      </c>
      <c r="AM198" s="1">
        <v>0.40970000000000001</v>
      </c>
      <c r="AN198" s="1">
        <v>0.25140000000000001</v>
      </c>
      <c r="AO198" s="1">
        <v>19.3</v>
      </c>
      <c r="AP198" s="1">
        <v>0.53920000000000001</v>
      </c>
      <c r="AQ198" s="1">
        <v>2.4449999999999998</v>
      </c>
      <c r="AR198" s="5">
        <f t="shared" ref="AR198:AR261" si="32">AVERAGE(AA198,AD198,AG198,AJ198,AM198,AP198)</f>
        <v>0.66503333333333337</v>
      </c>
      <c r="AS198" s="5">
        <f t="shared" ref="AS198:AS261" si="33">(AVERAGE(AB198,AE198,AH198,AK198,AN198,AQ198))*1000</f>
        <v>2043.1166666666668</v>
      </c>
      <c r="AT198" s="5">
        <f t="shared" si="27"/>
        <v>8.0289411558873152</v>
      </c>
      <c r="AU198" s="5">
        <f t="shared" si="28"/>
        <v>1.7973873873873874E-2</v>
      </c>
      <c r="AV198" s="5">
        <f t="shared" si="29"/>
        <v>0.44670065074607385</v>
      </c>
    </row>
    <row r="199" spans="2:48" x14ac:dyDescent="0.25">
      <c r="B199" s="1">
        <v>19.399999999999999</v>
      </c>
      <c r="C199" s="1">
        <v>0.33810000000000001</v>
      </c>
      <c r="D199" s="1">
        <v>3.2159</v>
      </c>
      <c r="E199" s="1">
        <v>19.399999999999999</v>
      </c>
      <c r="F199" s="1">
        <v>0.33810000000000001</v>
      </c>
      <c r="G199" s="1">
        <v>3.2159</v>
      </c>
      <c r="H199" s="1">
        <v>19.399999999999999</v>
      </c>
      <c r="I199" s="1">
        <v>0.59350000000000003</v>
      </c>
      <c r="J199" s="1">
        <v>1.8537999999999999</v>
      </c>
      <c r="K199" s="1">
        <v>19.399999999999999</v>
      </c>
      <c r="L199" s="1">
        <v>0.33960000000000001</v>
      </c>
      <c r="M199" s="1">
        <v>3.7408999999999999</v>
      </c>
      <c r="N199" s="1">
        <v>19.399999999999999</v>
      </c>
      <c r="O199" s="1">
        <v>0.3347</v>
      </c>
      <c r="P199" s="1">
        <v>6.0723000000000003</v>
      </c>
      <c r="Q199" s="1">
        <v>19.399999999999999</v>
      </c>
      <c r="R199" s="1">
        <v>0.61850000000000005</v>
      </c>
      <c r="S199" s="1">
        <v>2.1065999999999998</v>
      </c>
      <c r="T199" s="5">
        <f t="shared" si="30"/>
        <v>0.42708333333333331</v>
      </c>
      <c r="U199" s="5">
        <f t="shared" si="31"/>
        <v>3367.5666666666666</v>
      </c>
      <c r="V199" s="5">
        <f t="shared" ref="V199:V262" si="34">U199/(PI()*((18/2)^2))</f>
        <v>13.233700770160421</v>
      </c>
      <c r="W199" s="5">
        <f t="shared" ref="W199:W262" si="35">T199/37</f>
        <v>1.1542792792792793E-2</v>
      </c>
      <c r="X199" s="5">
        <f t="shared" ref="X199:X262" si="36">(V199*(10^-3))/W199</f>
        <v>1.1464903691612152</v>
      </c>
      <c r="Z199" s="1">
        <v>19.399999999999999</v>
      </c>
      <c r="AA199" s="1">
        <v>0.80020000000000002</v>
      </c>
      <c r="AB199" s="1">
        <v>2.4358</v>
      </c>
      <c r="AC199" s="1">
        <v>19.399999999999999</v>
      </c>
      <c r="AD199" s="1">
        <v>0.68020000000000003</v>
      </c>
      <c r="AE199" s="1">
        <v>2.0081000000000002</v>
      </c>
      <c r="AF199" s="1">
        <v>19.399999999999999</v>
      </c>
      <c r="AG199" s="1">
        <v>0.68640000000000001</v>
      </c>
      <c r="AH199" s="1">
        <v>2.8820999999999999</v>
      </c>
      <c r="AI199" s="1">
        <v>19.399999999999999</v>
      </c>
      <c r="AJ199" s="1">
        <v>0.88119999999999998</v>
      </c>
      <c r="AK199" s="1">
        <v>2.3296000000000001</v>
      </c>
      <c r="AL199" s="1">
        <v>19.399999999999999</v>
      </c>
      <c r="AM199" s="1">
        <v>0.41139999999999999</v>
      </c>
      <c r="AN199" s="1">
        <v>0.25979999999999998</v>
      </c>
      <c r="AO199" s="1">
        <v>19.399999999999999</v>
      </c>
      <c r="AP199" s="1">
        <v>0.54110000000000003</v>
      </c>
      <c r="AQ199" s="1">
        <v>2.4725999999999999</v>
      </c>
      <c r="AR199" s="5">
        <f t="shared" si="32"/>
        <v>0.66674999999999995</v>
      </c>
      <c r="AS199" s="5">
        <f t="shared" si="33"/>
        <v>2064.6666666666665</v>
      </c>
      <c r="AT199" s="5">
        <f t="shared" ref="AT199:AT262" si="37">AS199/(PI()*((18/2)^2))</f>
        <v>8.1136273046189284</v>
      </c>
      <c r="AU199" s="5">
        <f t="shared" ref="AU199:AU262" si="38">AR199/37</f>
        <v>1.8020270270270269E-2</v>
      </c>
      <c r="AV199" s="5">
        <f t="shared" ref="AV199:AV262" si="39">(AT199*(10^-3))/AU199</f>
        <v>0.45025003415208159</v>
      </c>
    </row>
    <row r="200" spans="2:48" x14ac:dyDescent="0.25">
      <c r="B200" s="1">
        <v>19.5</v>
      </c>
      <c r="C200" s="1">
        <v>0.33960000000000001</v>
      </c>
      <c r="D200" s="1">
        <v>3.2397999999999998</v>
      </c>
      <c r="E200" s="1">
        <v>19.5</v>
      </c>
      <c r="F200" s="1">
        <v>0.33960000000000001</v>
      </c>
      <c r="G200" s="1">
        <v>3.2397999999999998</v>
      </c>
      <c r="H200" s="1">
        <v>19.5</v>
      </c>
      <c r="I200" s="1">
        <v>0.59509999999999996</v>
      </c>
      <c r="J200" s="1">
        <v>1.8696999999999999</v>
      </c>
      <c r="K200" s="1">
        <v>19.5</v>
      </c>
      <c r="L200" s="1">
        <v>0.34139999999999998</v>
      </c>
      <c r="M200" s="1">
        <v>3.7839</v>
      </c>
      <c r="N200" s="1">
        <v>19.5</v>
      </c>
      <c r="O200" s="1">
        <v>0.33610000000000001</v>
      </c>
      <c r="P200" s="1">
        <v>6.1077000000000004</v>
      </c>
      <c r="Q200" s="1">
        <v>19.5</v>
      </c>
      <c r="R200" s="1">
        <v>0.62039999999999995</v>
      </c>
      <c r="S200" s="1">
        <v>2.1265999999999998</v>
      </c>
      <c r="T200" s="5">
        <f t="shared" si="30"/>
        <v>0.42870000000000003</v>
      </c>
      <c r="U200" s="5">
        <f t="shared" si="31"/>
        <v>3394.5833333333335</v>
      </c>
      <c r="V200" s="5">
        <f t="shared" si="34"/>
        <v>13.339869561416373</v>
      </c>
      <c r="W200" s="5">
        <f t="shared" si="35"/>
        <v>1.1586486486486487E-2</v>
      </c>
      <c r="X200" s="5">
        <f t="shared" si="36"/>
        <v>1.1513300064670069</v>
      </c>
      <c r="Z200" s="1">
        <v>19.5</v>
      </c>
      <c r="AA200" s="1">
        <v>0.80210000000000004</v>
      </c>
      <c r="AB200" s="1">
        <v>2.4578000000000002</v>
      </c>
      <c r="AC200" s="1">
        <v>19.5</v>
      </c>
      <c r="AD200" s="1">
        <v>0.68230000000000002</v>
      </c>
      <c r="AE200" s="1">
        <v>2.0285000000000002</v>
      </c>
      <c r="AF200" s="1">
        <v>19.5</v>
      </c>
      <c r="AG200" s="1">
        <v>0.68789999999999996</v>
      </c>
      <c r="AH200" s="1">
        <v>2.9032</v>
      </c>
      <c r="AI200" s="1">
        <v>19.5</v>
      </c>
      <c r="AJ200" s="1">
        <v>0.88280000000000003</v>
      </c>
      <c r="AK200" s="1">
        <v>2.3477999999999999</v>
      </c>
      <c r="AL200" s="1">
        <v>19.5</v>
      </c>
      <c r="AM200" s="1">
        <v>0.41310000000000002</v>
      </c>
      <c r="AN200" s="1">
        <v>0.26650000000000001</v>
      </c>
      <c r="AO200" s="1">
        <v>19.5</v>
      </c>
      <c r="AP200" s="1">
        <v>0.54279999999999995</v>
      </c>
      <c r="AQ200" s="1">
        <v>2.4922</v>
      </c>
      <c r="AR200" s="5">
        <f t="shared" si="32"/>
        <v>0.66849999999999998</v>
      </c>
      <c r="AS200" s="5">
        <f t="shared" si="33"/>
        <v>2082.666666666667</v>
      </c>
      <c r="AT200" s="5">
        <f t="shared" si="37"/>
        <v>8.1843628348819948</v>
      </c>
      <c r="AU200" s="5">
        <f t="shared" si="38"/>
        <v>1.8067567567567566E-2</v>
      </c>
      <c r="AV200" s="5">
        <f t="shared" si="39"/>
        <v>0.45298642466811351</v>
      </c>
    </row>
    <row r="201" spans="2:48" x14ac:dyDescent="0.25">
      <c r="B201" s="1">
        <v>19.600000000000001</v>
      </c>
      <c r="C201" s="1">
        <v>0.34150000000000003</v>
      </c>
      <c r="D201" s="1">
        <v>3.2764000000000002</v>
      </c>
      <c r="E201" s="1">
        <v>19.600000000000001</v>
      </c>
      <c r="F201" s="1">
        <v>0.34150000000000003</v>
      </c>
      <c r="G201" s="1">
        <v>3.2764000000000002</v>
      </c>
      <c r="H201" s="1">
        <v>19.600000000000001</v>
      </c>
      <c r="I201" s="1">
        <v>0.5968</v>
      </c>
      <c r="J201" s="1">
        <v>1.8915999999999999</v>
      </c>
      <c r="K201" s="1">
        <v>19.600000000000001</v>
      </c>
      <c r="L201" s="1">
        <v>0.34289999999999998</v>
      </c>
      <c r="M201" s="1">
        <v>3.8184999999999998</v>
      </c>
      <c r="N201" s="1">
        <v>19.600000000000001</v>
      </c>
      <c r="O201" s="1">
        <v>0.33810000000000001</v>
      </c>
      <c r="P201" s="1">
        <v>6.1562999999999999</v>
      </c>
      <c r="Q201" s="1">
        <v>19.600000000000001</v>
      </c>
      <c r="R201" s="1">
        <v>0.622</v>
      </c>
      <c r="S201" s="1">
        <v>2.1435</v>
      </c>
      <c r="T201" s="5">
        <f t="shared" si="30"/>
        <v>0.43046666666666672</v>
      </c>
      <c r="U201" s="5">
        <f t="shared" si="31"/>
        <v>3427.1166666666668</v>
      </c>
      <c r="V201" s="5">
        <f t="shared" si="34"/>
        <v>13.467717482780726</v>
      </c>
      <c r="W201" s="5">
        <f t="shared" si="35"/>
        <v>1.1634234234234236E-2</v>
      </c>
      <c r="X201" s="5">
        <f t="shared" si="36"/>
        <v>1.157593805628512</v>
      </c>
      <c r="Z201" s="1">
        <v>19.600000000000001</v>
      </c>
      <c r="AA201" s="1">
        <v>0.80359999999999998</v>
      </c>
      <c r="AB201" s="1">
        <v>2.4777999999999998</v>
      </c>
      <c r="AC201" s="1">
        <v>19.600000000000001</v>
      </c>
      <c r="AD201" s="1">
        <v>0.68379999999999996</v>
      </c>
      <c r="AE201" s="1">
        <v>2.0455000000000001</v>
      </c>
      <c r="AF201" s="1">
        <v>19.600000000000001</v>
      </c>
      <c r="AG201" s="1">
        <v>0.68969999999999998</v>
      </c>
      <c r="AH201" s="1">
        <v>2.9373999999999998</v>
      </c>
      <c r="AI201" s="1">
        <v>19.600000000000001</v>
      </c>
      <c r="AJ201" s="1">
        <v>0.88449999999999995</v>
      </c>
      <c r="AK201" s="1">
        <v>2.3725000000000001</v>
      </c>
      <c r="AL201" s="1">
        <v>19.600000000000001</v>
      </c>
      <c r="AM201" s="1">
        <v>0.41470000000000001</v>
      </c>
      <c r="AN201" s="1">
        <v>0.27579999999999999</v>
      </c>
      <c r="AO201" s="1">
        <v>19.600000000000001</v>
      </c>
      <c r="AP201" s="1">
        <v>0.54430000000000001</v>
      </c>
      <c r="AQ201" s="1">
        <v>2.5148000000000001</v>
      </c>
      <c r="AR201" s="5">
        <f t="shared" si="32"/>
        <v>0.67010000000000003</v>
      </c>
      <c r="AS201" s="5">
        <f t="shared" si="33"/>
        <v>2103.9666666666667</v>
      </c>
      <c r="AT201" s="5">
        <f t="shared" si="37"/>
        <v>8.2680665456932854</v>
      </c>
      <c r="AU201" s="5">
        <f t="shared" si="38"/>
        <v>1.8110810810810812E-2</v>
      </c>
      <c r="AV201" s="5">
        <f t="shared" si="39"/>
        <v>0.45652658139180946</v>
      </c>
    </row>
    <row r="202" spans="2:48" x14ac:dyDescent="0.25">
      <c r="B202" s="1">
        <v>19.7</v>
      </c>
      <c r="C202" s="1">
        <v>0.34300000000000003</v>
      </c>
      <c r="D202" s="1">
        <v>3.2959000000000001</v>
      </c>
      <c r="E202" s="1">
        <v>19.7</v>
      </c>
      <c r="F202" s="1">
        <v>0.34300000000000003</v>
      </c>
      <c r="G202" s="1">
        <v>3.2959000000000001</v>
      </c>
      <c r="H202" s="1">
        <v>19.7</v>
      </c>
      <c r="I202" s="1">
        <v>0.59860000000000002</v>
      </c>
      <c r="J202" s="1">
        <v>1.9097</v>
      </c>
      <c r="K202" s="1">
        <v>19.7</v>
      </c>
      <c r="L202" s="1">
        <v>0.34439999999999998</v>
      </c>
      <c r="M202" s="1">
        <v>3.8576000000000001</v>
      </c>
      <c r="N202" s="1">
        <v>19.7</v>
      </c>
      <c r="O202" s="1">
        <v>0.3397</v>
      </c>
      <c r="P202" s="1">
        <v>6.1932999999999998</v>
      </c>
      <c r="Q202" s="1">
        <v>19.7</v>
      </c>
      <c r="R202" s="1">
        <v>0.62380000000000002</v>
      </c>
      <c r="S202" s="1">
        <v>2.1648999999999998</v>
      </c>
      <c r="T202" s="5">
        <f t="shared" si="30"/>
        <v>0.43208333333333337</v>
      </c>
      <c r="U202" s="5">
        <f t="shared" si="31"/>
        <v>3452.8833333333328</v>
      </c>
      <c r="V202" s="5">
        <f t="shared" si="34"/>
        <v>13.568974084435073</v>
      </c>
      <c r="W202" s="5">
        <f t="shared" si="35"/>
        <v>1.1677927927927928E-2</v>
      </c>
      <c r="X202" s="5">
        <f t="shared" si="36"/>
        <v>1.1619333642216341</v>
      </c>
      <c r="Z202" s="1">
        <v>19.7</v>
      </c>
      <c r="AA202" s="1">
        <v>0.8054</v>
      </c>
      <c r="AB202" s="1">
        <v>2.4860000000000002</v>
      </c>
      <c r="AC202" s="1">
        <v>19.7</v>
      </c>
      <c r="AD202" s="1">
        <v>0.6855</v>
      </c>
      <c r="AE202" s="1">
        <v>2.0659999999999998</v>
      </c>
      <c r="AF202" s="1">
        <v>19.7</v>
      </c>
      <c r="AG202" s="1">
        <v>0.69130000000000003</v>
      </c>
      <c r="AH202" s="1">
        <v>2.9592000000000001</v>
      </c>
      <c r="AI202" s="1">
        <v>19.7</v>
      </c>
      <c r="AJ202" s="1">
        <v>0.8861</v>
      </c>
      <c r="AK202" s="1">
        <v>2.3895</v>
      </c>
      <c r="AL202" s="1">
        <v>19.7</v>
      </c>
      <c r="AM202" s="1">
        <v>0.41639999999999999</v>
      </c>
      <c r="AN202" s="1">
        <v>0.28129999999999999</v>
      </c>
      <c r="AO202" s="1">
        <v>19.7</v>
      </c>
      <c r="AP202" s="1">
        <v>0.54620000000000002</v>
      </c>
      <c r="AQ202" s="1">
        <v>2.5381999999999998</v>
      </c>
      <c r="AR202" s="5">
        <f t="shared" si="32"/>
        <v>0.67181666666666662</v>
      </c>
      <c r="AS202" s="5">
        <f t="shared" si="33"/>
        <v>2120.0333333333333</v>
      </c>
      <c r="AT202" s="5">
        <f t="shared" si="37"/>
        <v>8.3312045560392072</v>
      </c>
      <c r="AU202" s="5">
        <f t="shared" si="38"/>
        <v>1.8157207207207204E-2</v>
      </c>
      <c r="AV202" s="5">
        <f t="shared" si="39"/>
        <v>0.45883733445153796</v>
      </c>
    </row>
    <row r="203" spans="2:48" x14ac:dyDescent="0.25">
      <c r="B203" s="1">
        <v>19.8</v>
      </c>
      <c r="C203" s="1">
        <v>0.34489999999999998</v>
      </c>
      <c r="D203" s="1">
        <v>3.3338999999999999</v>
      </c>
      <c r="E203" s="1">
        <v>19.8</v>
      </c>
      <c r="F203" s="1">
        <v>0.34489999999999998</v>
      </c>
      <c r="G203" s="1">
        <v>3.3338999999999999</v>
      </c>
      <c r="H203" s="1">
        <v>19.8</v>
      </c>
      <c r="I203" s="1">
        <v>0.60009999999999997</v>
      </c>
      <c r="J203" s="1">
        <v>1.9294</v>
      </c>
      <c r="K203" s="1">
        <v>19.8</v>
      </c>
      <c r="L203" s="1">
        <v>0.34639999999999999</v>
      </c>
      <c r="M203" s="1">
        <v>3.9005999999999998</v>
      </c>
      <c r="N203" s="1">
        <v>19.8</v>
      </c>
      <c r="O203" s="1">
        <v>0.34150000000000003</v>
      </c>
      <c r="P203" s="1">
        <v>6.2423000000000002</v>
      </c>
      <c r="Q203" s="1">
        <v>19.8</v>
      </c>
      <c r="R203" s="1">
        <v>0.62529999999999997</v>
      </c>
      <c r="S203" s="1">
        <v>2.1798999999999999</v>
      </c>
      <c r="T203" s="5">
        <f t="shared" si="30"/>
        <v>0.4338499999999999</v>
      </c>
      <c r="U203" s="5">
        <f t="shared" si="31"/>
        <v>3486.6666666666665</v>
      </c>
      <c r="V203" s="5">
        <f t="shared" si="34"/>
        <v>13.701734195401031</v>
      </c>
      <c r="W203" s="5">
        <f t="shared" si="35"/>
        <v>1.1725675675675673E-2</v>
      </c>
      <c r="X203" s="5">
        <f t="shared" si="36"/>
        <v>1.1685240641462216</v>
      </c>
      <c r="Z203" s="1">
        <v>19.8</v>
      </c>
      <c r="AA203" s="1">
        <v>0.80689999999999995</v>
      </c>
      <c r="AB203" s="1">
        <v>2.5074000000000001</v>
      </c>
      <c r="AC203" s="1">
        <v>19.8</v>
      </c>
      <c r="AD203" s="1">
        <v>0.68710000000000004</v>
      </c>
      <c r="AE203" s="1">
        <v>2.0813999999999999</v>
      </c>
      <c r="AF203" s="1">
        <v>19.8</v>
      </c>
      <c r="AG203" s="1">
        <v>0.69289999999999996</v>
      </c>
      <c r="AH203" s="1">
        <v>2.9904000000000002</v>
      </c>
      <c r="AI203" s="1">
        <v>19.8</v>
      </c>
      <c r="AJ203" s="1">
        <v>0.88759999999999994</v>
      </c>
      <c r="AK203" s="1">
        <v>2.4106000000000001</v>
      </c>
      <c r="AL203" s="1">
        <v>19.8</v>
      </c>
      <c r="AM203" s="1">
        <v>0.41810000000000003</v>
      </c>
      <c r="AN203" s="1">
        <v>0.2873</v>
      </c>
      <c r="AO203" s="1">
        <v>19.8</v>
      </c>
      <c r="AP203" s="1">
        <v>0.54759999999999998</v>
      </c>
      <c r="AQ203" s="1">
        <v>2.5571000000000002</v>
      </c>
      <c r="AR203" s="5">
        <f t="shared" si="32"/>
        <v>0.67336666666666656</v>
      </c>
      <c r="AS203" s="5">
        <f t="shared" si="33"/>
        <v>2139.0333333333333</v>
      </c>
      <c r="AT203" s="5">
        <f t="shared" si="37"/>
        <v>8.4058698379835519</v>
      </c>
      <c r="AU203" s="5">
        <f t="shared" si="38"/>
        <v>1.8199099099099097E-2</v>
      </c>
      <c r="AV203" s="5">
        <f t="shared" si="39"/>
        <v>0.46188384338209715</v>
      </c>
    </row>
    <row r="204" spans="2:48" x14ac:dyDescent="0.25">
      <c r="B204" s="1">
        <v>19.899999999999999</v>
      </c>
      <c r="C204" s="1">
        <v>0.34660000000000002</v>
      </c>
      <c r="D204" s="1">
        <v>3.3597000000000001</v>
      </c>
      <c r="E204" s="1">
        <v>19.899999999999999</v>
      </c>
      <c r="F204" s="1">
        <v>0.34660000000000002</v>
      </c>
      <c r="G204" s="1">
        <v>3.3597000000000001</v>
      </c>
      <c r="H204" s="1">
        <v>19.899999999999999</v>
      </c>
      <c r="I204" s="1">
        <v>0.6018</v>
      </c>
      <c r="J204" s="1">
        <v>1.9474</v>
      </c>
      <c r="K204" s="1">
        <v>19.899999999999999</v>
      </c>
      <c r="L204" s="1">
        <v>0.3478</v>
      </c>
      <c r="M204" s="1">
        <v>3.9398</v>
      </c>
      <c r="N204" s="1">
        <v>19.899999999999999</v>
      </c>
      <c r="O204" s="1">
        <v>0.34289999999999998</v>
      </c>
      <c r="P204" s="1">
        <v>6.2709000000000001</v>
      </c>
      <c r="Q204" s="1">
        <v>19.899999999999999</v>
      </c>
      <c r="R204" s="1">
        <v>0.62690000000000001</v>
      </c>
      <c r="S204" s="1">
        <v>2.2002000000000002</v>
      </c>
      <c r="T204" s="5">
        <f t="shared" si="30"/>
        <v>0.43543333333333328</v>
      </c>
      <c r="U204" s="5">
        <f t="shared" si="31"/>
        <v>3512.95</v>
      </c>
      <c r="V204" s="5">
        <f t="shared" si="34"/>
        <v>13.805021168757376</v>
      </c>
      <c r="W204" s="5">
        <f t="shared" si="35"/>
        <v>1.1768468468468468E-2</v>
      </c>
      <c r="X204" s="5">
        <f t="shared" si="36"/>
        <v>1.1730516341820936</v>
      </c>
      <c r="Z204" s="1">
        <v>19.899999999999999</v>
      </c>
      <c r="AA204" s="1">
        <v>0.80859999999999999</v>
      </c>
      <c r="AB204" s="1">
        <v>2.5348000000000002</v>
      </c>
      <c r="AC204" s="1">
        <v>19.899999999999999</v>
      </c>
      <c r="AD204" s="1">
        <v>0.68869999999999998</v>
      </c>
      <c r="AE204" s="1">
        <v>2.1015999999999999</v>
      </c>
      <c r="AF204" s="1">
        <v>19.899999999999999</v>
      </c>
      <c r="AG204" s="1">
        <v>0.69479999999999997</v>
      </c>
      <c r="AH204" s="1">
        <v>3.0188999999999999</v>
      </c>
      <c r="AI204" s="1">
        <v>19.899999999999999</v>
      </c>
      <c r="AJ204" s="1">
        <v>0.88939999999999997</v>
      </c>
      <c r="AK204" s="1">
        <v>2.4298999999999999</v>
      </c>
      <c r="AL204" s="1">
        <v>19.899999999999999</v>
      </c>
      <c r="AM204" s="1">
        <v>0.42</v>
      </c>
      <c r="AN204" s="1">
        <v>0.29320000000000002</v>
      </c>
      <c r="AO204" s="1">
        <v>19.899999999999999</v>
      </c>
      <c r="AP204" s="1">
        <v>0.5494</v>
      </c>
      <c r="AQ204" s="1">
        <v>2.5849000000000002</v>
      </c>
      <c r="AR204" s="5">
        <f t="shared" si="32"/>
        <v>0.67515000000000003</v>
      </c>
      <c r="AS204" s="5">
        <f t="shared" si="33"/>
        <v>2160.5500000000002</v>
      </c>
      <c r="AT204" s="5">
        <f t="shared" si="37"/>
        <v>8.4904249949924573</v>
      </c>
      <c r="AU204" s="5">
        <f t="shared" si="38"/>
        <v>1.8247297297297297E-2</v>
      </c>
      <c r="AV204" s="5">
        <f t="shared" si="39"/>
        <v>0.46529767431640517</v>
      </c>
    </row>
    <row r="205" spans="2:48" x14ac:dyDescent="0.25">
      <c r="B205" s="1">
        <v>20</v>
      </c>
      <c r="C205" s="1">
        <v>0.34810000000000002</v>
      </c>
      <c r="D205" s="1">
        <v>3.3889999999999998</v>
      </c>
      <c r="E205" s="1">
        <v>20</v>
      </c>
      <c r="F205" s="1">
        <v>0.34810000000000002</v>
      </c>
      <c r="G205" s="1">
        <v>3.3889999999999998</v>
      </c>
      <c r="H205" s="1">
        <v>20</v>
      </c>
      <c r="I205" s="1">
        <v>0.60329999999999995</v>
      </c>
      <c r="J205" s="1">
        <v>1.9645999999999999</v>
      </c>
      <c r="K205" s="1">
        <v>20</v>
      </c>
      <c r="L205" s="1">
        <v>0.34989999999999999</v>
      </c>
      <c r="M205" s="1">
        <v>3.99</v>
      </c>
      <c r="N205" s="1">
        <v>20</v>
      </c>
      <c r="O205" s="1">
        <v>0.34449999999999997</v>
      </c>
      <c r="P205" s="1">
        <v>6.3129</v>
      </c>
      <c r="Q205" s="1">
        <v>20</v>
      </c>
      <c r="R205" s="1">
        <v>0.62860000000000005</v>
      </c>
      <c r="S205" s="1">
        <v>2.2174</v>
      </c>
      <c r="T205" s="5">
        <f t="shared" si="30"/>
        <v>0.43708333333333332</v>
      </c>
      <c r="U205" s="5">
        <f t="shared" si="31"/>
        <v>3543.8166666666671</v>
      </c>
      <c r="V205" s="5">
        <f t="shared" si="34"/>
        <v>13.926319503986264</v>
      </c>
      <c r="W205" s="5">
        <f t="shared" si="35"/>
        <v>1.1813063063063062E-2</v>
      </c>
      <c r="X205" s="5">
        <f t="shared" si="36"/>
        <v>1.1788914889933082</v>
      </c>
      <c r="Z205" s="1">
        <v>20</v>
      </c>
      <c r="AA205" s="1">
        <v>0.81020000000000003</v>
      </c>
      <c r="AB205" s="1">
        <v>2.5524</v>
      </c>
      <c r="AC205" s="1">
        <v>20</v>
      </c>
      <c r="AD205" s="1">
        <v>0.6905</v>
      </c>
      <c r="AE205" s="1">
        <v>2.1191</v>
      </c>
      <c r="AF205" s="1">
        <v>20</v>
      </c>
      <c r="AG205" s="1">
        <v>0.69630000000000003</v>
      </c>
      <c r="AH205" s="1">
        <v>3.0445000000000002</v>
      </c>
      <c r="AI205" s="1">
        <v>20</v>
      </c>
      <c r="AJ205" s="1">
        <v>0.89090000000000003</v>
      </c>
      <c r="AK205" s="1">
        <v>2.4510999999999998</v>
      </c>
      <c r="AL205" s="1">
        <v>20</v>
      </c>
      <c r="AM205" s="1">
        <v>0.4214</v>
      </c>
      <c r="AN205" s="1">
        <v>0.29570000000000002</v>
      </c>
      <c r="AO205" s="1">
        <v>20</v>
      </c>
      <c r="AP205" s="1">
        <v>0.55079999999999996</v>
      </c>
      <c r="AQ205" s="1">
        <v>2.6009000000000002</v>
      </c>
      <c r="AR205" s="5">
        <f t="shared" si="32"/>
        <v>0.67668333333333341</v>
      </c>
      <c r="AS205" s="5">
        <f t="shared" si="33"/>
        <v>2177.2833333333333</v>
      </c>
      <c r="AT205" s="5">
        <f t="shared" si="37"/>
        <v>8.5561828397925641</v>
      </c>
      <c r="AU205" s="5">
        <f t="shared" si="38"/>
        <v>1.8288738738738743E-2</v>
      </c>
      <c r="AV205" s="5">
        <f t="shared" si="39"/>
        <v>0.46783886860765717</v>
      </c>
    </row>
    <row r="206" spans="2:48" x14ac:dyDescent="0.25">
      <c r="B206" s="1">
        <v>20.100000000000001</v>
      </c>
      <c r="C206" s="1">
        <v>0.34989999999999999</v>
      </c>
      <c r="D206" s="1">
        <v>3.4184999999999999</v>
      </c>
      <c r="E206" s="1">
        <v>20.100000000000001</v>
      </c>
      <c r="F206" s="1">
        <v>0.34989999999999999</v>
      </c>
      <c r="G206" s="1">
        <v>3.4184999999999999</v>
      </c>
      <c r="H206" s="1">
        <v>20.100000000000001</v>
      </c>
      <c r="I206" s="1">
        <v>0.60519999999999996</v>
      </c>
      <c r="J206" s="1">
        <v>1.9866999999999999</v>
      </c>
      <c r="K206" s="1">
        <v>20.100000000000001</v>
      </c>
      <c r="L206" s="1">
        <v>0.35139999999999999</v>
      </c>
      <c r="M206" s="1">
        <v>4.0292000000000003</v>
      </c>
      <c r="N206" s="1">
        <v>20.100000000000001</v>
      </c>
      <c r="O206" s="1">
        <v>0.3463</v>
      </c>
      <c r="P206" s="1">
        <v>6.3494999999999999</v>
      </c>
      <c r="Q206" s="1">
        <v>20.100000000000001</v>
      </c>
      <c r="R206" s="1">
        <v>0.63009999999999999</v>
      </c>
      <c r="S206" s="1">
        <v>2.2372999999999998</v>
      </c>
      <c r="T206" s="5">
        <f t="shared" si="30"/>
        <v>0.43880000000000002</v>
      </c>
      <c r="U206" s="5">
        <f t="shared" si="31"/>
        <v>3573.2833333333328</v>
      </c>
      <c r="V206" s="5">
        <f t="shared" si="34"/>
        <v>14.042116186861351</v>
      </c>
      <c r="W206" s="5">
        <f t="shared" si="35"/>
        <v>1.1859459459459459E-2</v>
      </c>
      <c r="X206" s="5">
        <f t="shared" si="36"/>
        <v>1.1840435253278714</v>
      </c>
      <c r="Z206" s="1">
        <v>20.100000000000001</v>
      </c>
      <c r="AA206" s="1">
        <v>0.81179999999999997</v>
      </c>
      <c r="AB206" s="1">
        <v>2.5783</v>
      </c>
      <c r="AC206" s="1">
        <v>20.100000000000001</v>
      </c>
      <c r="AD206" s="1">
        <v>0.69189999999999996</v>
      </c>
      <c r="AE206" s="1">
        <v>2.1377999999999999</v>
      </c>
      <c r="AF206" s="1">
        <v>20.100000000000001</v>
      </c>
      <c r="AG206" s="1">
        <v>0.69810000000000005</v>
      </c>
      <c r="AH206" s="1">
        <v>3.0750000000000002</v>
      </c>
      <c r="AI206" s="1">
        <v>20.100000000000001</v>
      </c>
      <c r="AJ206" s="1">
        <v>0.89290000000000003</v>
      </c>
      <c r="AK206" s="1">
        <v>2.4746999999999999</v>
      </c>
      <c r="AL206" s="1">
        <v>20.100000000000001</v>
      </c>
      <c r="AM206" s="1">
        <v>0.42309999999999998</v>
      </c>
      <c r="AN206" s="1">
        <v>0.30230000000000001</v>
      </c>
      <c r="AO206" s="1">
        <v>20.100000000000001</v>
      </c>
      <c r="AP206" s="1">
        <v>0.55269999999999997</v>
      </c>
      <c r="AQ206" s="1">
        <v>2.6303000000000001</v>
      </c>
      <c r="AR206" s="5">
        <f t="shared" si="32"/>
        <v>0.67841666666666667</v>
      </c>
      <c r="AS206" s="5">
        <f t="shared" si="33"/>
        <v>2199.7333333333336</v>
      </c>
      <c r="AT206" s="5">
        <f t="shared" si="37"/>
        <v>8.644405765037332</v>
      </c>
      <c r="AU206" s="5">
        <f t="shared" si="38"/>
        <v>1.8335585585585585E-2</v>
      </c>
      <c r="AV206" s="5">
        <f t="shared" si="39"/>
        <v>0.47145512340947993</v>
      </c>
    </row>
    <row r="207" spans="2:48" x14ac:dyDescent="0.25">
      <c r="B207" s="1">
        <v>20.2</v>
      </c>
      <c r="C207" s="1">
        <v>0.3513</v>
      </c>
      <c r="D207" s="1">
        <v>3.4432999999999998</v>
      </c>
      <c r="E207" s="1">
        <v>20.2</v>
      </c>
      <c r="F207" s="1">
        <v>0.3513</v>
      </c>
      <c r="G207" s="1">
        <v>3.4432999999999998</v>
      </c>
      <c r="H207" s="1">
        <v>20.2</v>
      </c>
      <c r="I207" s="1">
        <v>0.60660000000000003</v>
      </c>
      <c r="J207" s="1">
        <v>2.0028000000000001</v>
      </c>
      <c r="K207" s="1">
        <v>20.2</v>
      </c>
      <c r="L207" s="1">
        <v>0.35310000000000002</v>
      </c>
      <c r="M207" s="1">
        <v>4.0755999999999997</v>
      </c>
      <c r="N207" s="1">
        <v>20.2</v>
      </c>
      <c r="O207" s="1">
        <v>0.3478</v>
      </c>
      <c r="P207" s="1">
        <v>6.3921000000000001</v>
      </c>
      <c r="Q207" s="1">
        <v>20.2</v>
      </c>
      <c r="R207" s="1">
        <v>0.6321</v>
      </c>
      <c r="S207" s="1">
        <v>2.2568000000000001</v>
      </c>
      <c r="T207" s="5">
        <f t="shared" si="30"/>
        <v>0.44036666666666663</v>
      </c>
      <c r="U207" s="5">
        <f t="shared" si="31"/>
        <v>3602.3166666666666</v>
      </c>
      <c r="V207" s="5">
        <f t="shared" si="34"/>
        <v>14.156209977341222</v>
      </c>
      <c r="W207" s="5">
        <f t="shared" si="35"/>
        <v>1.19018018018018E-2</v>
      </c>
      <c r="X207" s="5">
        <f t="shared" si="36"/>
        <v>1.1894173851221526</v>
      </c>
      <c r="Z207" s="1">
        <v>20.2</v>
      </c>
      <c r="AA207" s="1">
        <v>0.81359999999999999</v>
      </c>
      <c r="AB207" s="1">
        <v>2.5979000000000001</v>
      </c>
      <c r="AC207" s="1">
        <v>20.2</v>
      </c>
      <c r="AD207" s="1">
        <v>0.69389999999999996</v>
      </c>
      <c r="AE207" s="1">
        <v>2.1562999999999999</v>
      </c>
      <c r="AF207" s="1">
        <v>20.2</v>
      </c>
      <c r="AG207" s="1">
        <v>0.69950000000000001</v>
      </c>
      <c r="AH207" s="1">
        <v>3.0973000000000002</v>
      </c>
      <c r="AI207" s="1">
        <v>20.2</v>
      </c>
      <c r="AJ207" s="1">
        <v>0.89449999999999996</v>
      </c>
      <c r="AK207" s="1">
        <v>2.4971000000000001</v>
      </c>
      <c r="AL207" s="1">
        <v>20.2</v>
      </c>
      <c r="AM207" s="1">
        <v>0.42459999999999998</v>
      </c>
      <c r="AN207" s="1">
        <v>0.30609999999999998</v>
      </c>
      <c r="AO207" s="1">
        <v>20.2</v>
      </c>
      <c r="AP207" s="1">
        <v>0.5544</v>
      </c>
      <c r="AQ207" s="1">
        <v>2.6501999999999999</v>
      </c>
      <c r="AR207" s="5">
        <f t="shared" si="32"/>
        <v>0.68008333333333326</v>
      </c>
      <c r="AS207" s="5">
        <f t="shared" si="33"/>
        <v>2217.4833333333336</v>
      </c>
      <c r="AT207" s="5">
        <f t="shared" si="37"/>
        <v>8.7141588573800774</v>
      </c>
      <c r="AU207" s="5">
        <f t="shared" si="38"/>
        <v>1.838063063063063E-2</v>
      </c>
      <c r="AV207" s="5">
        <f t="shared" si="39"/>
        <v>0.47409466152147467</v>
      </c>
    </row>
    <row r="208" spans="2:48" x14ac:dyDescent="0.25">
      <c r="B208" s="1">
        <v>20.3</v>
      </c>
      <c r="C208" s="1">
        <v>0.3533</v>
      </c>
      <c r="D208" s="1">
        <v>3.4809000000000001</v>
      </c>
      <c r="E208" s="1">
        <v>20.3</v>
      </c>
      <c r="F208" s="1">
        <v>0.3533</v>
      </c>
      <c r="G208" s="1">
        <v>3.4809000000000001</v>
      </c>
      <c r="H208" s="1">
        <v>20.3</v>
      </c>
      <c r="I208" s="1">
        <v>0.60860000000000003</v>
      </c>
      <c r="J208" s="1">
        <v>2.0268999999999999</v>
      </c>
      <c r="K208" s="1">
        <v>20.3</v>
      </c>
      <c r="L208" s="1">
        <v>0.35460000000000003</v>
      </c>
      <c r="M208" s="1">
        <v>4.1112000000000002</v>
      </c>
      <c r="N208" s="1">
        <v>20.3</v>
      </c>
      <c r="O208" s="1">
        <v>0.34989999999999999</v>
      </c>
      <c r="P208" s="1">
        <v>6.4386000000000001</v>
      </c>
      <c r="Q208" s="1">
        <v>20.3</v>
      </c>
      <c r="R208" s="1">
        <v>0.63370000000000004</v>
      </c>
      <c r="S208" s="1">
        <v>2.2784</v>
      </c>
      <c r="T208" s="5">
        <f t="shared" si="30"/>
        <v>0.44223333333333331</v>
      </c>
      <c r="U208" s="5">
        <f t="shared" si="31"/>
        <v>3636.15</v>
      </c>
      <c r="V208" s="5">
        <f t="shared" si="34"/>
        <v>14.289166575891242</v>
      </c>
      <c r="W208" s="5">
        <f t="shared" si="35"/>
        <v>1.1952252252252252E-2</v>
      </c>
      <c r="X208" s="5">
        <f t="shared" si="36"/>
        <v>1.1955208335900565</v>
      </c>
      <c r="Z208" s="1">
        <v>20.3</v>
      </c>
      <c r="AA208" s="1">
        <v>0.81530000000000002</v>
      </c>
      <c r="AB208" s="1">
        <v>2.6248</v>
      </c>
      <c r="AC208" s="1">
        <v>20.3</v>
      </c>
      <c r="AD208" s="1">
        <v>0.69540000000000002</v>
      </c>
      <c r="AE208" s="1">
        <v>2.1764000000000001</v>
      </c>
      <c r="AF208" s="1">
        <v>20.3</v>
      </c>
      <c r="AG208" s="1">
        <v>0.70130000000000003</v>
      </c>
      <c r="AH208" s="1">
        <v>3.1318000000000001</v>
      </c>
      <c r="AI208" s="1">
        <v>20.3</v>
      </c>
      <c r="AJ208" s="1">
        <v>0.89629999999999999</v>
      </c>
      <c r="AK208" s="1">
        <v>2.5222000000000002</v>
      </c>
      <c r="AL208" s="1">
        <v>20.3</v>
      </c>
      <c r="AM208" s="1">
        <v>0.4264</v>
      </c>
      <c r="AN208" s="1">
        <v>0.31369999999999998</v>
      </c>
      <c r="AO208" s="1">
        <v>20.3</v>
      </c>
      <c r="AP208" s="1">
        <v>0.55600000000000005</v>
      </c>
      <c r="AQ208" s="1">
        <v>2.6758000000000002</v>
      </c>
      <c r="AR208" s="5">
        <f t="shared" si="32"/>
        <v>0.6817833333333333</v>
      </c>
      <c r="AS208" s="5">
        <f t="shared" si="33"/>
        <v>2240.7833333333333</v>
      </c>
      <c r="AT208" s="5">
        <f t="shared" si="37"/>
        <v>8.8057220715539319</v>
      </c>
      <c r="AU208" s="5">
        <f t="shared" si="38"/>
        <v>1.8426576576576575E-2</v>
      </c>
      <c r="AV208" s="5">
        <f t="shared" si="39"/>
        <v>0.47788160947636665</v>
      </c>
    </row>
    <row r="209" spans="2:48" x14ac:dyDescent="0.25">
      <c r="B209" s="1">
        <v>20.399999999999999</v>
      </c>
      <c r="C209" s="1">
        <v>0.35460000000000003</v>
      </c>
      <c r="D209" s="1">
        <v>3.5028999999999999</v>
      </c>
      <c r="E209" s="1">
        <v>20.399999999999999</v>
      </c>
      <c r="F209" s="1">
        <v>0.35460000000000003</v>
      </c>
      <c r="G209" s="1">
        <v>3.5028999999999999</v>
      </c>
      <c r="H209" s="1">
        <v>20.399999999999999</v>
      </c>
      <c r="I209" s="1">
        <v>0.61029999999999995</v>
      </c>
      <c r="J209" s="1">
        <v>2.0438000000000001</v>
      </c>
      <c r="K209" s="1">
        <v>20.399999999999999</v>
      </c>
      <c r="L209" s="1">
        <v>0.35610000000000003</v>
      </c>
      <c r="M209" s="1">
        <v>4.1561000000000003</v>
      </c>
      <c r="N209" s="1">
        <v>20.399999999999999</v>
      </c>
      <c r="O209" s="1">
        <v>0.35139999999999999</v>
      </c>
      <c r="P209" s="1">
        <v>6.4802999999999997</v>
      </c>
      <c r="Q209" s="1">
        <v>20.399999999999999</v>
      </c>
      <c r="R209" s="1">
        <v>0.63549999999999995</v>
      </c>
      <c r="S209" s="1">
        <v>2.3010000000000002</v>
      </c>
      <c r="T209" s="5">
        <f t="shared" si="30"/>
        <v>0.44375000000000003</v>
      </c>
      <c r="U209" s="5">
        <f t="shared" si="31"/>
        <v>3664.5000000000005</v>
      </c>
      <c r="V209" s="5">
        <f t="shared" si="34"/>
        <v>14.400575036055569</v>
      </c>
      <c r="W209" s="5">
        <f t="shared" si="35"/>
        <v>1.1993243243243244E-2</v>
      </c>
      <c r="X209" s="5">
        <f t="shared" si="36"/>
        <v>1.2007240030063233</v>
      </c>
      <c r="Z209" s="1">
        <v>20.399999999999999</v>
      </c>
      <c r="AA209" s="1">
        <v>0.81720000000000004</v>
      </c>
      <c r="AB209" s="1">
        <v>2.6505000000000001</v>
      </c>
      <c r="AC209" s="1">
        <v>20.399999999999999</v>
      </c>
      <c r="AD209" s="1">
        <v>0.69720000000000004</v>
      </c>
      <c r="AE209" s="1">
        <v>2.1964999999999999</v>
      </c>
      <c r="AF209" s="1">
        <v>20.399999999999999</v>
      </c>
      <c r="AG209" s="1">
        <v>0.70279999999999998</v>
      </c>
      <c r="AH209" s="1">
        <v>3.1530999999999998</v>
      </c>
      <c r="AI209" s="1">
        <v>20.399999999999999</v>
      </c>
      <c r="AJ209" s="1">
        <v>0.89780000000000004</v>
      </c>
      <c r="AK209" s="1">
        <v>2.5400999999999998</v>
      </c>
      <c r="AL209" s="1">
        <v>20.399999999999999</v>
      </c>
      <c r="AM209" s="1">
        <v>0.42809999999999998</v>
      </c>
      <c r="AN209" s="1">
        <v>0.31819999999999998</v>
      </c>
      <c r="AO209" s="1">
        <v>20.399999999999999</v>
      </c>
      <c r="AP209" s="1">
        <v>0.55769999999999997</v>
      </c>
      <c r="AQ209" s="1">
        <v>2.6983999999999999</v>
      </c>
      <c r="AR209" s="5">
        <f t="shared" si="32"/>
        <v>0.68346666666666678</v>
      </c>
      <c r="AS209" s="5">
        <f t="shared" si="33"/>
        <v>2259.4666666666662</v>
      </c>
      <c r="AT209" s="5">
        <f t="shared" si="37"/>
        <v>8.8791429321325364</v>
      </c>
      <c r="AU209" s="5">
        <f t="shared" si="38"/>
        <v>1.8472072072072077E-2</v>
      </c>
      <c r="AV209" s="5">
        <f t="shared" si="39"/>
        <v>0.48067931402005032</v>
      </c>
    </row>
    <row r="210" spans="2:48" x14ac:dyDescent="0.25">
      <c r="B210" s="1">
        <v>20.5</v>
      </c>
      <c r="C210" s="1">
        <v>0.35659999999999997</v>
      </c>
      <c r="D210" s="1">
        <v>3.5442</v>
      </c>
      <c r="E210" s="1">
        <v>20.5</v>
      </c>
      <c r="F210" s="1">
        <v>0.35659999999999997</v>
      </c>
      <c r="G210" s="1">
        <v>3.5442</v>
      </c>
      <c r="H210" s="1">
        <v>20.5</v>
      </c>
      <c r="I210" s="1">
        <v>0.61180000000000001</v>
      </c>
      <c r="J210" s="1">
        <v>2.0649999999999999</v>
      </c>
      <c r="K210" s="1">
        <v>20.5</v>
      </c>
      <c r="L210" s="1">
        <v>0.35809999999999997</v>
      </c>
      <c r="M210" s="1">
        <v>4.1988000000000003</v>
      </c>
      <c r="N210" s="1">
        <v>20.5</v>
      </c>
      <c r="O210" s="1">
        <v>0.35310000000000002</v>
      </c>
      <c r="P210" s="1">
        <v>6.5247000000000002</v>
      </c>
      <c r="Q210" s="1">
        <v>20.5</v>
      </c>
      <c r="R210" s="1">
        <v>0.63700000000000001</v>
      </c>
      <c r="S210" s="1">
        <v>2.3168000000000002</v>
      </c>
      <c r="T210" s="5">
        <f t="shared" si="30"/>
        <v>0.44553333333333334</v>
      </c>
      <c r="U210" s="5">
        <f t="shared" si="31"/>
        <v>3698.95</v>
      </c>
      <c r="V210" s="5">
        <f t="shared" si="34"/>
        <v>14.53595498147571</v>
      </c>
      <c r="W210" s="5">
        <f t="shared" si="35"/>
        <v>1.2041441441441442E-2</v>
      </c>
      <c r="X210" s="5">
        <f t="shared" si="36"/>
        <v>1.2071607084720961</v>
      </c>
      <c r="Z210" s="1">
        <v>20.5</v>
      </c>
      <c r="AA210" s="1">
        <v>0.81859999999999999</v>
      </c>
      <c r="AB210" s="1">
        <v>2.6680999999999999</v>
      </c>
      <c r="AC210" s="1">
        <v>20.5</v>
      </c>
      <c r="AD210" s="1">
        <v>0.69869999999999999</v>
      </c>
      <c r="AE210" s="1">
        <v>2.2128999999999999</v>
      </c>
      <c r="AF210" s="1">
        <v>20.5</v>
      </c>
      <c r="AG210" s="1">
        <v>0.70469999999999999</v>
      </c>
      <c r="AH210" s="1">
        <v>3.1907000000000001</v>
      </c>
      <c r="AI210" s="1">
        <v>20.5</v>
      </c>
      <c r="AJ210" s="1">
        <v>0.89929999999999999</v>
      </c>
      <c r="AK210" s="1">
        <v>2.5632000000000001</v>
      </c>
      <c r="AL210" s="1">
        <v>20.5</v>
      </c>
      <c r="AM210" s="1">
        <v>0.42980000000000002</v>
      </c>
      <c r="AN210" s="1">
        <v>0.32550000000000001</v>
      </c>
      <c r="AO210" s="1">
        <v>20.5</v>
      </c>
      <c r="AP210" s="1">
        <v>0.55910000000000004</v>
      </c>
      <c r="AQ210" s="1">
        <v>2.7197</v>
      </c>
      <c r="AR210" s="5">
        <f t="shared" si="32"/>
        <v>0.68503333333333327</v>
      </c>
      <c r="AS210" s="5">
        <f t="shared" si="33"/>
        <v>2280.0166666666664</v>
      </c>
      <c r="AT210" s="5">
        <f t="shared" si="37"/>
        <v>8.9598993291828695</v>
      </c>
      <c r="AU210" s="5">
        <f t="shared" si="38"/>
        <v>1.8514414414414412E-2</v>
      </c>
      <c r="AV210" s="5">
        <f t="shared" si="39"/>
        <v>0.4839418157458511</v>
      </c>
    </row>
    <row r="211" spans="2:48" x14ac:dyDescent="0.25">
      <c r="B211" s="1">
        <v>20.6</v>
      </c>
      <c r="C211" s="1">
        <v>0.35830000000000001</v>
      </c>
      <c r="D211" s="1">
        <v>3.5706000000000002</v>
      </c>
      <c r="E211" s="1">
        <v>20.6</v>
      </c>
      <c r="F211" s="1">
        <v>0.35830000000000001</v>
      </c>
      <c r="G211" s="1">
        <v>3.5706000000000002</v>
      </c>
      <c r="H211" s="1">
        <v>20.6</v>
      </c>
      <c r="I211" s="1">
        <v>0.61350000000000005</v>
      </c>
      <c r="J211" s="1">
        <v>2.0821999999999998</v>
      </c>
      <c r="K211" s="1">
        <v>20.6</v>
      </c>
      <c r="L211" s="1">
        <v>0.35959999999999998</v>
      </c>
      <c r="M211" s="1">
        <v>4.2460000000000004</v>
      </c>
      <c r="N211" s="1">
        <v>20.6</v>
      </c>
      <c r="O211" s="1">
        <v>0.35460000000000003</v>
      </c>
      <c r="P211" s="1">
        <v>6.5529000000000002</v>
      </c>
      <c r="Q211" s="1">
        <v>20.6</v>
      </c>
      <c r="R211" s="1">
        <v>0.63859999999999995</v>
      </c>
      <c r="S211" s="1">
        <v>2.3384</v>
      </c>
      <c r="T211" s="5">
        <f t="shared" si="30"/>
        <v>0.44714999999999994</v>
      </c>
      <c r="U211" s="5">
        <f t="shared" si="31"/>
        <v>3726.7833333333338</v>
      </c>
      <c r="V211" s="5">
        <f t="shared" si="34"/>
        <v>14.645333069938044</v>
      </c>
      <c r="W211" s="5">
        <f t="shared" si="35"/>
        <v>1.2085135135135133E-2</v>
      </c>
      <c r="X211" s="5">
        <f t="shared" si="36"/>
        <v>1.2118468603102042</v>
      </c>
      <c r="Z211" s="1">
        <v>20.6</v>
      </c>
      <c r="AA211" s="1">
        <v>0.82030000000000003</v>
      </c>
      <c r="AB211" s="1">
        <v>2.6938</v>
      </c>
      <c r="AC211" s="1">
        <v>20.6</v>
      </c>
      <c r="AD211" s="1">
        <v>0.70040000000000002</v>
      </c>
      <c r="AE211" s="1">
        <v>2.2330999999999999</v>
      </c>
      <c r="AF211" s="1">
        <v>20.6</v>
      </c>
      <c r="AG211" s="1">
        <v>0.70650000000000002</v>
      </c>
      <c r="AH211" s="1">
        <v>3.2197</v>
      </c>
      <c r="AI211" s="1">
        <v>20.6</v>
      </c>
      <c r="AJ211" s="1">
        <v>0.90110000000000001</v>
      </c>
      <c r="AK211" s="1">
        <v>2.5827</v>
      </c>
      <c r="AL211" s="1">
        <v>20.6</v>
      </c>
      <c r="AM211" s="1">
        <v>0.43159999999999998</v>
      </c>
      <c r="AN211" s="1">
        <v>0.33150000000000002</v>
      </c>
      <c r="AO211" s="1">
        <v>20.6</v>
      </c>
      <c r="AP211" s="1">
        <v>0.56110000000000004</v>
      </c>
      <c r="AQ211" s="1">
        <v>2.7479</v>
      </c>
      <c r="AR211" s="5">
        <f t="shared" si="32"/>
        <v>0.68683333333333341</v>
      </c>
      <c r="AS211" s="5">
        <f t="shared" si="33"/>
        <v>2301.4499999999994</v>
      </c>
      <c r="AT211" s="5">
        <f t="shared" si="37"/>
        <v>9.0441270068849988</v>
      </c>
      <c r="AU211" s="5">
        <f t="shared" si="38"/>
        <v>1.8563063063063066E-2</v>
      </c>
      <c r="AV211" s="5">
        <f t="shared" si="39"/>
        <v>0.48721091859462978</v>
      </c>
    </row>
    <row r="212" spans="2:48" x14ac:dyDescent="0.25">
      <c r="B212" s="1">
        <v>20.7</v>
      </c>
      <c r="C212" s="1">
        <v>0.3599</v>
      </c>
      <c r="D212" s="1">
        <v>3.6086999999999998</v>
      </c>
      <c r="E212" s="1">
        <v>20.7</v>
      </c>
      <c r="F212" s="1">
        <v>0.3599</v>
      </c>
      <c r="G212" s="1">
        <v>3.6086999999999998</v>
      </c>
      <c r="H212" s="1">
        <v>20.7</v>
      </c>
      <c r="I212" s="1">
        <v>0.6149</v>
      </c>
      <c r="J212" s="1">
        <v>2.0994999999999999</v>
      </c>
      <c r="K212" s="1">
        <v>20.7</v>
      </c>
      <c r="L212" s="1">
        <v>0.3614</v>
      </c>
      <c r="M212" s="1">
        <v>4.2870999999999997</v>
      </c>
      <c r="N212" s="1">
        <v>20.7</v>
      </c>
      <c r="O212" s="1">
        <v>0.35620000000000002</v>
      </c>
      <c r="P212" s="1">
        <v>6.5957999999999997</v>
      </c>
      <c r="Q212" s="1">
        <v>20.7</v>
      </c>
      <c r="R212" s="1">
        <v>0.64029999999999998</v>
      </c>
      <c r="S212" s="1">
        <v>2.3557000000000001</v>
      </c>
      <c r="T212" s="5">
        <f t="shared" si="30"/>
        <v>0.44876666666666659</v>
      </c>
      <c r="U212" s="5">
        <f t="shared" si="31"/>
        <v>3759.2499999999995</v>
      </c>
      <c r="V212" s="5">
        <f t="shared" si="34"/>
        <v>14.772919007856975</v>
      </c>
      <c r="W212" s="5">
        <f t="shared" si="35"/>
        <v>1.2128828828828826E-2</v>
      </c>
      <c r="X212" s="5">
        <f t="shared" si="36"/>
        <v>1.2180004529986814</v>
      </c>
      <c r="Z212" s="1">
        <v>20.7</v>
      </c>
      <c r="AA212" s="1">
        <v>0.82179999999999997</v>
      </c>
      <c r="AB212" s="1">
        <v>2.7109000000000001</v>
      </c>
      <c r="AC212" s="1">
        <v>20.7</v>
      </c>
      <c r="AD212" s="1">
        <v>0.70199999999999996</v>
      </c>
      <c r="AE212" s="1">
        <v>2.2492000000000001</v>
      </c>
      <c r="AF212" s="1">
        <v>20.7</v>
      </c>
      <c r="AG212" s="1">
        <v>0.70799999999999996</v>
      </c>
      <c r="AH212" s="1">
        <v>3.2477</v>
      </c>
      <c r="AI212" s="1">
        <v>20.7</v>
      </c>
      <c r="AJ212" s="1">
        <v>0.90269999999999995</v>
      </c>
      <c r="AK212" s="1">
        <v>2.6074999999999999</v>
      </c>
      <c r="AL212" s="1">
        <v>20.7</v>
      </c>
      <c r="AM212" s="1">
        <v>0.433</v>
      </c>
      <c r="AN212" s="1">
        <v>0.33660000000000001</v>
      </c>
      <c r="AO212" s="1">
        <v>20.7</v>
      </c>
      <c r="AP212" s="1">
        <v>0.56240000000000001</v>
      </c>
      <c r="AQ212" s="1">
        <v>2.7681</v>
      </c>
      <c r="AR212" s="5">
        <f t="shared" si="32"/>
        <v>0.68831666666666658</v>
      </c>
      <c r="AS212" s="5">
        <f t="shared" si="33"/>
        <v>2320.0000000000005</v>
      </c>
      <c r="AT212" s="5">
        <f t="shared" si="37"/>
        <v>9.1170239005727716</v>
      </c>
      <c r="AU212" s="5">
        <f t="shared" si="38"/>
        <v>1.8603153153153151E-2</v>
      </c>
      <c r="AV212" s="5">
        <f t="shared" si="39"/>
        <v>0.49007949488538594</v>
      </c>
    </row>
    <row r="213" spans="2:48" x14ac:dyDescent="0.25">
      <c r="B213" s="1">
        <v>20.8</v>
      </c>
      <c r="C213" s="1">
        <v>0.36149999999999999</v>
      </c>
      <c r="D213" s="1">
        <v>3.6368</v>
      </c>
      <c r="E213" s="1">
        <v>20.8</v>
      </c>
      <c r="F213" s="1">
        <v>0.36149999999999999</v>
      </c>
      <c r="G213" s="1">
        <v>3.6368</v>
      </c>
      <c r="H213" s="1">
        <v>20.8</v>
      </c>
      <c r="I213" s="1">
        <v>0.6169</v>
      </c>
      <c r="J213" s="1">
        <v>2.1219999999999999</v>
      </c>
      <c r="K213" s="1">
        <v>20.8</v>
      </c>
      <c r="L213" s="1">
        <v>0.36299999999999999</v>
      </c>
      <c r="M213" s="1">
        <v>4.3322000000000003</v>
      </c>
      <c r="N213" s="1">
        <v>20.8</v>
      </c>
      <c r="O213" s="1">
        <v>0.3579</v>
      </c>
      <c r="P213" s="1">
        <v>6.63</v>
      </c>
      <c r="Q213" s="1">
        <v>20.8</v>
      </c>
      <c r="R213" s="1">
        <v>0.64190000000000003</v>
      </c>
      <c r="S213" s="1">
        <v>2.3794</v>
      </c>
      <c r="T213" s="5">
        <f t="shared" si="30"/>
        <v>0.45045000000000002</v>
      </c>
      <c r="U213" s="5">
        <f t="shared" si="31"/>
        <v>3789.5333333333333</v>
      </c>
      <c r="V213" s="5">
        <f t="shared" si="34"/>
        <v>14.891924987938449</v>
      </c>
      <c r="W213" s="5">
        <f t="shared" si="35"/>
        <v>1.2174324324324325E-2</v>
      </c>
      <c r="X213" s="5">
        <f t="shared" si="36"/>
        <v>1.2232239417332058</v>
      </c>
      <c r="Z213" s="1">
        <v>20.8</v>
      </c>
      <c r="AA213" s="1">
        <v>0.8236</v>
      </c>
      <c r="AB213" s="1">
        <v>2.742</v>
      </c>
      <c r="AC213" s="1">
        <v>20.8</v>
      </c>
      <c r="AD213" s="1">
        <v>0.70369999999999999</v>
      </c>
      <c r="AE213" s="1">
        <v>2.2721</v>
      </c>
      <c r="AF213" s="1">
        <v>20.8</v>
      </c>
      <c r="AG213" s="1">
        <v>0.7097</v>
      </c>
      <c r="AH213" s="1">
        <v>3.2732999999999999</v>
      </c>
      <c r="AI213" s="1">
        <v>20.8</v>
      </c>
      <c r="AJ213" s="1">
        <v>0.90449999999999997</v>
      </c>
      <c r="AK213" s="1">
        <v>2.6288999999999998</v>
      </c>
      <c r="AL213" s="1">
        <v>20.8</v>
      </c>
      <c r="AM213" s="1">
        <v>0.43480000000000002</v>
      </c>
      <c r="AN213" s="1">
        <v>0.34350000000000003</v>
      </c>
      <c r="AO213" s="1">
        <v>20.8</v>
      </c>
      <c r="AP213" s="1">
        <v>0.5645</v>
      </c>
      <c r="AQ213" s="1">
        <v>2.7995999999999999</v>
      </c>
      <c r="AR213" s="5">
        <f t="shared" si="32"/>
        <v>0.69013333333333338</v>
      </c>
      <c r="AS213" s="5">
        <f t="shared" si="33"/>
        <v>2343.2333333333336</v>
      </c>
      <c r="AT213" s="5">
        <f t="shared" si="37"/>
        <v>9.2083251313012084</v>
      </c>
      <c r="AU213" s="5">
        <f t="shared" si="38"/>
        <v>1.8652252252252255E-2</v>
      </c>
      <c r="AV213" s="5">
        <f t="shared" si="39"/>
        <v>0.49368435547451417</v>
      </c>
    </row>
    <row r="214" spans="2:48" x14ac:dyDescent="0.25">
      <c r="B214" s="1">
        <v>20.9</v>
      </c>
      <c r="C214" s="1">
        <v>0.3629</v>
      </c>
      <c r="D214" s="1">
        <v>3.6698</v>
      </c>
      <c r="E214" s="1">
        <v>20.9</v>
      </c>
      <c r="F214" s="1">
        <v>0.3629</v>
      </c>
      <c r="G214" s="1">
        <v>3.6698</v>
      </c>
      <c r="H214" s="1">
        <v>20.9</v>
      </c>
      <c r="I214" s="1">
        <v>0.61839999999999995</v>
      </c>
      <c r="J214" s="1">
        <v>2.1400999999999999</v>
      </c>
      <c r="K214" s="1">
        <v>20.9</v>
      </c>
      <c r="L214" s="1">
        <v>0.36480000000000001</v>
      </c>
      <c r="M214" s="1">
        <v>4.3795999999999999</v>
      </c>
      <c r="N214" s="1">
        <v>20.9</v>
      </c>
      <c r="O214" s="1">
        <v>0.35959999999999998</v>
      </c>
      <c r="P214" s="1">
        <v>6.6801000000000004</v>
      </c>
      <c r="Q214" s="1">
        <v>20.9</v>
      </c>
      <c r="R214" s="1">
        <v>0.64370000000000005</v>
      </c>
      <c r="S214" s="1">
        <v>2.3986000000000001</v>
      </c>
      <c r="T214" s="5">
        <f t="shared" si="30"/>
        <v>0.45205000000000001</v>
      </c>
      <c r="U214" s="5">
        <f t="shared" si="31"/>
        <v>3823.0000000000005</v>
      </c>
      <c r="V214" s="5">
        <f t="shared" si="34"/>
        <v>15.023440677538666</v>
      </c>
      <c r="W214" s="5">
        <f t="shared" si="35"/>
        <v>1.2217567567567568E-2</v>
      </c>
      <c r="X214" s="5">
        <f t="shared" si="36"/>
        <v>1.2296588985044368</v>
      </c>
      <c r="Z214" s="1">
        <v>20.9</v>
      </c>
      <c r="AA214" s="1">
        <v>0.82530000000000003</v>
      </c>
      <c r="AB214" s="1">
        <v>2.76</v>
      </c>
      <c r="AC214" s="1">
        <v>20.9</v>
      </c>
      <c r="AD214" s="1">
        <v>0.70550000000000002</v>
      </c>
      <c r="AE214" s="1">
        <v>2.2892999999999999</v>
      </c>
      <c r="AF214" s="1">
        <v>20.9</v>
      </c>
      <c r="AG214" s="1">
        <v>0.71109999999999995</v>
      </c>
      <c r="AH214" s="1">
        <v>3.2987000000000002</v>
      </c>
      <c r="AI214" s="1">
        <v>20.9</v>
      </c>
      <c r="AJ214" s="1">
        <v>0.90610000000000002</v>
      </c>
      <c r="AK214" s="1">
        <v>2.6526000000000001</v>
      </c>
      <c r="AL214" s="1">
        <v>20.9</v>
      </c>
      <c r="AM214" s="1">
        <v>0.43630000000000002</v>
      </c>
      <c r="AN214" s="1">
        <v>0.34849999999999998</v>
      </c>
      <c r="AO214" s="1">
        <v>20.9</v>
      </c>
      <c r="AP214" s="1">
        <v>0.56610000000000005</v>
      </c>
      <c r="AQ214" s="1">
        <v>2.8220000000000001</v>
      </c>
      <c r="AR214" s="5">
        <f t="shared" si="32"/>
        <v>0.69173333333333342</v>
      </c>
      <c r="AS214" s="5">
        <f t="shared" si="33"/>
        <v>2361.85</v>
      </c>
      <c r="AT214" s="5">
        <f t="shared" si="37"/>
        <v>9.2814840084343952</v>
      </c>
      <c r="AU214" s="5">
        <f t="shared" si="38"/>
        <v>1.8695495495495498E-2</v>
      </c>
      <c r="AV214" s="5">
        <f t="shared" si="39"/>
        <v>0.49645563075183968</v>
      </c>
    </row>
    <row r="215" spans="2:48" x14ac:dyDescent="0.25">
      <c r="B215" s="1">
        <v>21</v>
      </c>
      <c r="C215" s="1">
        <v>0.36480000000000001</v>
      </c>
      <c r="D215" s="1">
        <v>3.7094</v>
      </c>
      <c r="E215" s="1">
        <v>21</v>
      </c>
      <c r="F215" s="1">
        <v>0.36480000000000001</v>
      </c>
      <c r="G215" s="1">
        <v>3.7094</v>
      </c>
      <c r="H215" s="1">
        <v>21</v>
      </c>
      <c r="I215" s="1">
        <v>0.62029999999999996</v>
      </c>
      <c r="J215" s="1">
        <v>2.1640000000000001</v>
      </c>
      <c r="K215" s="1">
        <v>21</v>
      </c>
      <c r="L215" s="1">
        <v>0.36630000000000001</v>
      </c>
      <c r="M215" s="1">
        <v>4.4154999999999998</v>
      </c>
      <c r="N215" s="1">
        <v>21</v>
      </c>
      <c r="O215" s="1">
        <v>0.3614</v>
      </c>
      <c r="P215" s="1">
        <v>6.7176</v>
      </c>
      <c r="Q215" s="1">
        <v>21</v>
      </c>
      <c r="R215" s="1">
        <v>0.64529999999999998</v>
      </c>
      <c r="S215" s="1">
        <v>2.4203000000000001</v>
      </c>
      <c r="T215" s="5">
        <f t="shared" si="30"/>
        <v>0.4538166666666667</v>
      </c>
      <c r="U215" s="5">
        <f t="shared" si="31"/>
        <v>3856.0333333333338</v>
      </c>
      <c r="V215" s="5">
        <f t="shared" si="34"/>
        <v>15.153253474743661</v>
      </c>
      <c r="W215" s="5">
        <f t="shared" si="35"/>
        <v>1.2265315315315316E-2</v>
      </c>
      <c r="X215" s="5">
        <f t="shared" si="36"/>
        <v>1.2354556801179231</v>
      </c>
      <c r="Z215" s="1">
        <v>21</v>
      </c>
      <c r="AA215" s="1">
        <v>0.82699999999999996</v>
      </c>
      <c r="AB215" s="1">
        <v>2.7879999999999998</v>
      </c>
      <c r="AC215" s="1">
        <v>21</v>
      </c>
      <c r="AD215" s="1">
        <v>0.70709999999999995</v>
      </c>
      <c r="AE215" s="1">
        <v>2.3119000000000001</v>
      </c>
      <c r="AF215" s="1">
        <v>21</v>
      </c>
      <c r="AG215" s="1">
        <v>0.71309999999999996</v>
      </c>
      <c r="AH215" s="1">
        <v>3.3386999999999998</v>
      </c>
      <c r="AI215" s="1">
        <v>21</v>
      </c>
      <c r="AJ215" s="1">
        <v>0.90790000000000004</v>
      </c>
      <c r="AK215" s="1">
        <v>2.6781999999999999</v>
      </c>
      <c r="AL215" s="1">
        <v>21</v>
      </c>
      <c r="AM215" s="1">
        <v>0.43819999999999998</v>
      </c>
      <c r="AN215" s="1">
        <v>0.35780000000000001</v>
      </c>
      <c r="AO215" s="1">
        <v>21</v>
      </c>
      <c r="AP215" s="1">
        <v>0.56769999999999998</v>
      </c>
      <c r="AQ215" s="1">
        <v>2.8490000000000002</v>
      </c>
      <c r="AR215" s="5">
        <f t="shared" si="32"/>
        <v>0.69350000000000012</v>
      </c>
      <c r="AS215" s="5">
        <f t="shared" si="33"/>
        <v>2387.2666666666664</v>
      </c>
      <c r="AT215" s="5">
        <f t="shared" si="37"/>
        <v>9.3813651970002958</v>
      </c>
      <c r="AU215" s="5">
        <f t="shared" si="38"/>
        <v>1.8743243243243245E-2</v>
      </c>
      <c r="AV215" s="5">
        <f t="shared" si="39"/>
        <v>0.50051984468494726</v>
      </c>
    </row>
    <row r="216" spans="2:48" x14ac:dyDescent="0.25">
      <c r="B216" s="1">
        <v>21.1</v>
      </c>
      <c r="C216" s="1">
        <v>0.36620000000000003</v>
      </c>
      <c r="D216" s="1">
        <v>3.7402000000000002</v>
      </c>
      <c r="E216" s="1">
        <v>21.1</v>
      </c>
      <c r="F216" s="1">
        <v>0.36620000000000003</v>
      </c>
      <c r="G216" s="1">
        <v>3.7402000000000002</v>
      </c>
      <c r="H216" s="1">
        <v>21.1</v>
      </c>
      <c r="I216" s="1">
        <v>0.62180000000000002</v>
      </c>
      <c r="J216" s="1">
        <v>2.1804999999999999</v>
      </c>
      <c r="K216" s="1">
        <v>21.1</v>
      </c>
      <c r="L216" s="1">
        <v>0.3679</v>
      </c>
      <c r="M216" s="1">
        <v>4.4627999999999997</v>
      </c>
      <c r="N216" s="1">
        <v>21.1</v>
      </c>
      <c r="O216" s="1">
        <v>0.3629</v>
      </c>
      <c r="P216" s="1">
        <v>6.7571000000000003</v>
      </c>
      <c r="Q216" s="1">
        <v>21.1</v>
      </c>
      <c r="R216" s="1">
        <v>0.64710000000000001</v>
      </c>
      <c r="S216" s="1">
        <v>2.4430999999999998</v>
      </c>
      <c r="T216" s="5">
        <f t="shared" si="30"/>
        <v>0.45534999999999998</v>
      </c>
      <c r="U216" s="5">
        <f t="shared" si="31"/>
        <v>3887.3166666666671</v>
      </c>
      <c r="V216" s="5">
        <f t="shared" si="34"/>
        <v>15.276189206506412</v>
      </c>
      <c r="W216" s="5">
        <f t="shared" si="35"/>
        <v>1.2306756756756757E-2</v>
      </c>
      <c r="X216" s="5">
        <f t="shared" si="36"/>
        <v>1.2412847274420498</v>
      </c>
      <c r="Z216" s="1">
        <v>21.1</v>
      </c>
      <c r="AA216" s="1">
        <v>0.82879999999999998</v>
      </c>
      <c r="AB216" s="1">
        <v>2.8136000000000001</v>
      </c>
      <c r="AC216" s="1">
        <v>21.1</v>
      </c>
      <c r="AD216" s="1">
        <v>0.70889999999999997</v>
      </c>
      <c r="AE216" s="1">
        <v>2.3315999999999999</v>
      </c>
      <c r="AF216" s="1">
        <v>21.1</v>
      </c>
      <c r="AG216" s="1">
        <v>0.71450000000000002</v>
      </c>
      <c r="AH216" s="1">
        <v>3.3639999999999999</v>
      </c>
      <c r="AI216" s="1">
        <v>21.1</v>
      </c>
      <c r="AJ216" s="1">
        <v>0.9093</v>
      </c>
      <c r="AK216" s="1">
        <v>2.6960000000000002</v>
      </c>
      <c r="AL216" s="1">
        <v>21.1</v>
      </c>
      <c r="AM216" s="1">
        <v>0.43959999999999999</v>
      </c>
      <c r="AN216" s="1">
        <v>0.3604</v>
      </c>
      <c r="AO216" s="1">
        <v>21.1</v>
      </c>
      <c r="AP216" s="1">
        <v>0.56930000000000003</v>
      </c>
      <c r="AQ216" s="1">
        <v>2.8702000000000001</v>
      </c>
      <c r="AR216" s="5">
        <f t="shared" si="32"/>
        <v>0.69506666666666661</v>
      </c>
      <c r="AS216" s="5">
        <f t="shared" si="33"/>
        <v>2405.9666666666667</v>
      </c>
      <c r="AT216" s="5">
        <f t="shared" si="37"/>
        <v>9.4548515534402586</v>
      </c>
      <c r="AU216" s="5">
        <f t="shared" si="38"/>
        <v>1.8785585585585584E-2</v>
      </c>
      <c r="AV216" s="5">
        <f t="shared" si="39"/>
        <v>0.50330353080369694</v>
      </c>
    </row>
    <row r="217" spans="2:48" x14ac:dyDescent="0.25">
      <c r="B217" s="1">
        <v>21.2</v>
      </c>
      <c r="C217" s="1">
        <v>0.36840000000000001</v>
      </c>
      <c r="D217" s="1">
        <v>3.7905000000000002</v>
      </c>
      <c r="E217" s="1">
        <v>21.2</v>
      </c>
      <c r="F217" s="1">
        <v>0.36840000000000001</v>
      </c>
      <c r="G217" s="1">
        <v>3.7905000000000002</v>
      </c>
      <c r="H217" s="1">
        <v>21.2</v>
      </c>
      <c r="I217" s="1">
        <v>0.62350000000000005</v>
      </c>
      <c r="J217" s="1">
        <v>2.2031999999999998</v>
      </c>
      <c r="K217" s="1">
        <v>21.2</v>
      </c>
      <c r="L217" s="1">
        <v>0.36959999999999998</v>
      </c>
      <c r="M217" s="1">
        <v>4.5000999999999998</v>
      </c>
      <c r="N217" s="1">
        <v>21.2</v>
      </c>
      <c r="O217" s="1">
        <v>0.3649</v>
      </c>
      <c r="P217" s="1">
        <v>6.8037000000000001</v>
      </c>
      <c r="Q217" s="1">
        <v>21.2</v>
      </c>
      <c r="R217" s="1">
        <v>0.64859999999999995</v>
      </c>
      <c r="S217" s="1">
        <v>2.4603999999999999</v>
      </c>
      <c r="T217" s="5">
        <f t="shared" si="30"/>
        <v>0.45723333333333338</v>
      </c>
      <c r="U217" s="5">
        <f t="shared" si="31"/>
        <v>3924.7333333333336</v>
      </c>
      <c r="V217" s="5">
        <f t="shared" si="34"/>
        <v>15.423227415247689</v>
      </c>
      <c r="W217" s="5">
        <f t="shared" si="35"/>
        <v>1.2357657657657659E-2</v>
      </c>
      <c r="X217" s="5">
        <f t="shared" si="36"/>
        <v>1.2480704549773955</v>
      </c>
      <c r="Z217" s="1">
        <v>21.2</v>
      </c>
      <c r="AA217" s="1">
        <v>0.83020000000000005</v>
      </c>
      <c r="AB217" s="1">
        <v>2.8334999999999999</v>
      </c>
      <c r="AC217" s="1">
        <v>21.2</v>
      </c>
      <c r="AD217" s="1">
        <v>0.71030000000000004</v>
      </c>
      <c r="AE217" s="1">
        <v>2.3475999999999999</v>
      </c>
      <c r="AF217" s="1">
        <v>21.2</v>
      </c>
      <c r="AG217" s="1">
        <v>0.71640000000000004</v>
      </c>
      <c r="AH217" s="1">
        <v>3.4028999999999998</v>
      </c>
      <c r="AI217" s="1">
        <v>21.2</v>
      </c>
      <c r="AJ217" s="1">
        <v>0.91110000000000002</v>
      </c>
      <c r="AK217" s="1">
        <v>2.7229000000000001</v>
      </c>
      <c r="AL217" s="1">
        <v>21.2</v>
      </c>
      <c r="AM217" s="1">
        <v>0.4415</v>
      </c>
      <c r="AN217" s="1">
        <v>0.37009999999999998</v>
      </c>
      <c r="AO217" s="1">
        <v>21.2</v>
      </c>
      <c r="AP217" s="1">
        <v>0.57079999999999997</v>
      </c>
      <c r="AQ217" s="1">
        <v>2.8961999999999999</v>
      </c>
      <c r="AR217" s="5">
        <f t="shared" si="32"/>
        <v>0.69671666666666665</v>
      </c>
      <c r="AS217" s="5">
        <f t="shared" si="33"/>
        <v>2428.8666666666663</v>
      </c>
      <c r="AT217" s="5">
        <f t="shared" si="37"/>
        <v>9.5448428669416003</v>
      </c>
      <c r="AU217" s="5">
        <f t="shared" si="38"/>
        <v>1.8830180180180178E-2</v>
      </c>
      <c r="AV217" s="5">
        <f t="shared" si="39"/>
        <v>0.50689068164032136</v>
      </c>
    </row>
    <row r="218" spans="2:48" x14ac:dyDescent="0.25">
      <c r="B218" s="1">
        <v>21.3</v>
      </c>
      <c r="C218" s="1">
        <v>0.36990000000000001</v>
      </c>
      <c r="D218" s="1">
        <v>3.8214000000000001</v>
      </c>
      <c r="E218" s="1">
        <v>21.3</v>
      </c>
      <c r="F218" s="1">
        <v>0.36990000000000001</v>
      </c>
      <c r="G218" s="1">
        <v>3.8214000000000001</v>
      </c>
      <c r="H218" s="1">
        <v>21.3</v>
      </c>
      <c r="I218" s="1">
        <v>0.62509999999999999</v>
      </c>
      <c r="J218" s="1">
        <v>2.2197</v>
      </c>
      <c r="K218" s="1">
        <v>21.3</v>
      </c>
      <c r="L218" s="1">
        <v>0.37119999999999997</v>
      </c>
      <c r="M218" s="1">
        <v>4.5499000000000001</v>
      </c>
      <c r="N218" s="1">
        <v>21.3</v>
      </c>
      <c r="O218" s="1">
        <v>0.36620000000000003</v>
      </c>
      <c r="P218" s="1">
        <v>6.8353000000000002</v>
      </c>
      <c r="Q218" s="1">
        <v>21.3</v>
      </c>
      <c r="R218" s="1">
        <v>0.65029999999999999</v>
      </c>
      <c r="S218" s="1">
        <v>2.4841000000000002</v>
      </c>
      <c r="T218" s="5">
        <f t="shared" si="30"/>
        <v>0.45876666666666671</v>
      </c>
      <c r="U218" s="5">
        <f t="shared" si="31"/>
        <v>3955.3000000000006</v>
      </c>
      <c r="V218" s="5">
        <f t="shared" si="34"/>
        <v>15.543346824972192</v>
      </c>
      <c r="W218" s="5">
        <f t="shared" si="35"/>
        <v>1.2399099099099101E-2</v>
      </c>
      <c r="X218" s="5">
        <f t="shared" si="36"/>
        <v>1.2535867889064254</v>
      </c>
      <c r="Z218" s="1">
        <v>21.3</v>
      </c>
      <c r="AA218" s="1">
        <v>0.83199999999999996</v>
      </c>
      <c r="AB218" s="1">
        <v>2.86</v>
      </c>
      <c r="AC218" s="1">
        <v>21.3</v>
      </c>
      <c r="AD218" s="1">
        <v>0.71209999999999996</v>
      </c>
      <c r="AE218" s="1">
        <v>2.3696999999999999</v>
      </c>
      <c r="AF218" s="1">
        <v>21.3</v>
      </c>
      <c r="AG218" s="1">
        <v>0.71809999999999996</v>
      </c>
      <c r="AH218" s="1">
        <v>3.4325000000000001</v>
      </c>
      <c r="AI218" s="1">
        <v>21.3</v>
      </c>
      <c r="AJ218" s="1">
        <v>0.91269999999999996</v>
      </c>
      <c r="AK218" s="1">
        <v>2.7418999999999998</v>
      </c>
      <c r="AL218" s="1">
        <v>21.3</v>
      </c>
      <c r="AM218" s="1">
        <v>0.44319999999999998</v>
      </c>
      <c r="AN218" s="1">
        <v>0.3755</v>
      </c>
      <c r="AO218" s="1">
        <v>21.3</v>
      </c>
      <c r="AP218" s="1">
        <v>0.57279999999999998</v>
      </c>
      <c r="AQ218" s="1">
        <v>2.923</v>
      </c>
      <c r="AR218" s="5">
        <f t="shared" si="32"/>
        <v>0.69848333333333334</v>
      </c>
      <c r="AS218" s="5">
        <f t="shared" si="33"/>
        <v>2450.4333333333334</v>
      </c>
      <c r="AT218" s="5">
        <f t="shared" si="37"/>
        <v>9.6295945115345702</v>
      </c>
      <c r="AU218" s="5">
        <f t="shared" si="38"/>
        <v>1.8877927927927928E-2</v>
      </c>
      <c r="AV218" s="5">
        <f t="shared" si="39"/>
        <v>0.51009806522720047</v>
      </c>
    </row>
    <row r="219" spans="2:48" x14ac:dyDescent="0.25">
      <c r="B219" s="1">
        <v>21.4</v>
      </c>
      <c r="C219" s="1">
        <v>0.3715</v>
      </c>
      <c r="D219" s="1">
        <v>3.8611</v>
      </c>
      <c r="E219" s="1">
        <v>21.4</v>
      </c>
      <c r="F219" s="1">
        <v>0.3715</v>
      </c>
      <c r="G219" s="1">
        <v>3.8611</v>
      </c>
      <c r="H219" s="1">
        <v>21.4</v>
      </c>
      <c r="I219" s="1">
        <v>0.62660000000000005</v>
      </c>
      <c r="J219" s="1">
        <v>2.2412999999999998</v>
      </c>
      <c r="K219" s="1">
        <v>21.4</v>
      </c>
      <c r="L219" s="1">
        <v>0.37309999999999999</v>
      </c>
      <c r="M219" s="1">
        <v>4.5872999999999999</v>
      </c>
      <c r="N219" s="1">
        <v>21.4</v>
      </c>
      <c r="O219" s="1">
        <v>0.36799999999999999</v>
      </c>
      <c r="P219" s="1">
        <v>6.8785999999999996</v>
      </c>
      <c r="Q219" s="1">
        <v>21.4</v>
      </c>
      <c r="R219" s="1">
        <v>0.65190000000000003</v>
      </c>
      <c r="S219" s="1">
        <v>2.5013999999999998</v>
      </c>
      <c r="T219" s="5">
        <f t="shared" si="30"/>
        <v>0.46043333333333331</v>
      </c>
      <c r="U219" s="5">
        <f t="shared" si="31"/>
        <v>3988.4666666666662</v>
      </c>
      <c r="V219" s="5">
        <f t="shared" si="34"/>
        <v>15.67368358906802</v>
      </c>
      <c r="W219" s="5">
        <f t="shared" si="35"/>
        <v>1.2444144144144144E-2</v>
      </c>
      <c r="X219" s="5">
        <f t="shared" si="36"/>
        <v>1.2595228251549631</v>
      </c>
      <c r="Z219" s="1">
        <v>21.4</v>
      </c>
      <c r="AA219" s="1">
        <v>0.83340000000000003</v>
      </c>
      <c r="AB219" s="1">
        <v>2.8782000000000001</v>
      </c>
      <c r="AC219" s="1">
        <v>21.4</v>
      </c>
      <c r="AD219" s="1">
        <v>0.71360000000000001</v>
      </c>
      <c r="AE219" s="1">
        <v>2.3858999999999999</v>
      </c>
      <c r="AF219" s="1">
        <v>21.4</v>
      </c>
      <c r="AG219" s="1">
        <v>0.71960000000000002</v>
      </c>
      <c r="AH219" s="1">
        <v>3.4664999999999999</v>
      </c>
      <c r="AI219" s="1">
        <v>21.4</v>
      </c>
      <c r="AJ219" s="1">
        <v>0.91439999999999999</v>
      </c>
      <c r="AK219" s="1">
        <v>2.7711000000000001</v>
      </c>
      <c r="AL219" s="1">
        <v>21.4</v>
      </c>
      <c r="AM219" s="1">
        <v>0.44479999999999997</v>
      </c>
      <c r="AN219" s="1">
        <v>0.3821</v>
      </c>
      <c r="AO219" s="1">
        <v>21.4</v>
      </c>
      <c r="AP219" s="1">
        <v>0.57410000000000005</v>
      </c>
      <c r="AQ219" s="1">
        <v>2.9474</v>
      </c>
      <c r="AR219" s="5">
        <f t="shared" si="32"/>
        <v>0.6999833333333334</v>
      </c>
      <c r="AS219" s="5">
        <f t="shared" si="33"/>
        <v>2471.8666666666668</v>
      </c>
      <c r="AT219" s="5">
        <f t="shared" si="37"/>
        <v>9.7138221892367014</v>
      </c>
      <c r="AU219" s="5">
        <f t="shared" si="38"/>
        <v>1.891846846846847E-2</v>
      </c>
      <c r="AV219" s="5">
        <f t="shared" si="39"/>
        <v>0.51345711231470925</v>
      </c>
    </row>
    <row r="220" spans="2:48" x14ac:dyDescent="0.25">
      <c r="B220" s="1">
        <v>21.5</v>
      </c>
      <c r="C220" s="1">
        <v>0.37309999999999999</v>
      </c>
      <c r="D220" s="1">
        <v>3.8902000000000001</v>
      </c>
      <c r="E220" s="1">
        <v>21.5</v>
      </c>
      <c r="F220" s="1">
        <v>0.37309999999999999</v>
      </c>
      <c r="G220" s="1">
        <v>3.8902000000000001</v>
      </c>
      <c r="H220" s="1">
        <v>21.5</v>
      </c>
      <c r="I220" s="1">
        <v>0.62849999999999995</v>
      </c>
      <c r="J220" s="1">
        <v>2.2629000000000001</v>
      </c>
      <c r="K220" s="1">
        <v>21.5</v>
      </c>
      <c r="L220" s="1">
        <v>0.37469999999999998</v>
      </c>
      <c r="M220" s="1">
        <v>4.6401000000000003</v>
      </c>
      <c r="N220" s="1">
        <v>21.5</v>
      </c>
      <c r="O220" s="1">
        <v>0.3695</v>
      </c>
      <c r="P220" s="1">
        <v>6.9092000000000002</v>
      </c>
      <c r="Q220" s="1">
        <v>21.5</v>
      </c>
      <c r="R220" s="1">
        <v>0.65359999999999996</v>
      </c>
      <c r="S220" s="1">
        <v>2.5276999999999998</v>
      </c>
      <c r="T220" s="5">
        <f t="shared" si="30"/>
        <v>0.46208333333333335</v>
      </c>
      <c r="U220" s="5">
        <f t="shared" si="31"/>
        <v>4020.05</v>
      </c>
      <c r="V220" s="5">
        <f t="shared" si="34"/>
        <v>15.797798246335159</v>
      </c>
      <c r="W220" s="5">
        <f t="shared" si="35"/>
        <v>1.248873873873874E-2</v>
      </c>
      <c r="X220" s="5">
        <f t="shared" si="36"/>
        <v>1.2649634664333291</v>
      </c>
      <c r="Z220" s="1">
        <v>21.5</v>
      </c>
      <c r="AA220" s="1">
        <v>0.83540000000000003</v>
      </c>
      <c r="AB220" s="1">
        <v>2.9131</v>
      </c>
      <c r="AC220" s="1">
        <v>21.5</v>
      </c>
      <c r="AD220" s="1">
        <v>0.71550000000000002</v>
      </c>
      <c r="AE220" s="1">
        <v>2.4127999999999998</v>
      </c>
      <c r="AF220" s="1">
        <v>21.5</v>
      </c>
      <c r="AG220" s="1">
        <v>0.72140000000000004</v>
      </c>
      <c r="AH220" s="1">
        <v>3.4967000000000001</v>
      </c>
      <c r="AI220" s="1">
        <v>21.5</v>
      </c>
      <c r="AJ220" s="1">
        <v>0.91610000000000003</v>
      </c>
      <c r="AK220" s="1">
        <v>2.7917999999999998</v>
      </c>
      <c r="AL220" s="1">
        <v>21.5</v>
      </c>
      <c r="AM220" s="1">
        <v>0.44640000000000002</v>
      </c>
      <c r="AN220" s="1">
        <v>0.38879999999999998</v>
      </c>
      <c r="AO220" s="1">
        <v>21.5</v>
      </c>
      <c r="AP220" s="1">
        <v>0.57609999999999995</v>
      </c>
      <c r="AQ220" s="1">
        <v>2.9773999999999998</v>
      </c>
      <c r="AR220" s="5">
        <f t="shared" si="32"/>
        <v>0.70181666666666676</v>
      </c>
      <c r="AS220" s="5">
        <f t="shared" si="33"/>
        <v>2496.7666666666664</v>
      </c>
      <c r="AT220" s="5">
        <f t="shared" si="37"/>
        <v>9.8116730061006052</v>
      </c>
      <c r="AU220" s="5">
        <f t="shared" si="38"/>
        <v>1.8968018018018021E-2</v>
      </c>
      <c r="AV220" s="5">
        <f t="shared" si="39"/>
        <v>0.51727455113024157</v>
      </c>
    </row>
    <row r="221" spans="2:48" x14ac:dyDescent="0.25">
      <c r="B221" s="1">
        <v>21.6</v>
      </c>
      <c r="C221" s="1">
        <v>0.37459999999999999</v>
      </c>
      <c r="D221" s="1">
        <v>3.9287000000000001</v>
      </c>
      <c r="E221" s="1">
        <v>21.6</v>
      </c>
      <c r="F221" s="1">
        <v>0.37459999999999999</v>
      </c>
      <c r="G221" s="1">
        <v>3.9287000000000001</v>
      </c>
      <c r="H221" s="1">
        <v>21.6</v>
      </c>
      <c r="I221" s="1">
        <v>0.63</v>
      </c>
      <c r="J221" s="1">
        <v>2.2831000000000001</v>
      </c>
      <c r="K221" s="1">
        <v>21.6</v>
      </c>
      <c r="L221" s="1">
        <v>0.37659999999999999</v>
      </c>
      <c r="M221" s="1">
        <v>4.6858000000000004</v>
      </c>
      <c r="N221" s="1">
        <v>21.6</v>
      </c>
      <c r="O221" s="1">
        <v>0.37119999999999997</v>
      </c>
      <c r="P221" s="1">
        <v>6.9579000000000004</v>
      </c>
      <c r="Q221" s="1">
        <v>21.6</v>
      </c>
      <c r="R221" s="1">
        <v>0.65529999999999999</v>
      </c>
      <c r="S221" s="1">
        <v>2.5451000000000001</v>
      </c>
      <c r="T221" s="5">
        <f t="shared" si="30"/>
        <v>0.46371666666666661</v>
      </c>
      <c r="U221" s="5">
        <f t="shared" si="31"/>
        <v>4054.8833333333337</v>
      </c>
      <c r="V221" s="5">
        <f t="shared" si="34"/>
        <v>15.934684596566461</v>
      </c>
      <c r="W221" s="5">
        <f t="shared" si="35"/>
        <v>1.2532882882882882E-2</v>
      </c>
      <c r="X221" s="5">
        <f t="shared" si="36"/>
        <v>1.2714301047470633</v>
      </c>
      <c r="Z221" s="1">
        <v>21.6</v>
      </c>
      <c r="AA221" s="1">
        <v>0.83689999999999998</v>
      </c>
      <c r="AB221" s="1">
        <v>2.9285999999999999</v>
      </c>
      <c r="AC221" s="1">
        <v>21.6</v>
      </c>
      <c r="AD221" s="1">
        <v>0.71709999999999996</v>
      </c>
      <c r="AE221" s="1">
        <v>2.427</v>
      </c>
      <c r="AF221" s="1">
        <v>21.6</v>
      </c>
      <c r="AG221" s="1">
        <v>0.7228</v>
      </c>
      <c r="AH221" s="1">
        <v>3.5286</v>
      </c>
      <c r="AI221" s="1">
        <v>21.6</v>
      </c>
      <c r="AJ221" s="1">
        <v>0.91779999999999995</v>
      </c>
      <c r="AK221" s="1">
        <v>2.8193000000000001</v>
      </c>
      <c r="AL221" s="1">
        <v>21.6</v>
      </c>
      <c r="AM221" s="1">
        <v>0.44790000000000002</v>
      </c>
      <c r="AN221" s="1">
        <v>0.39429999999999998</v>
      </c>
      <c r="AO221" s="1">
        <v>21.6</v>
      </c>
      <c r="AP221" s="1">
        <v>0.5776</v>
      </c>
      <c r="AQ221" s="1">
        <v>3.0021</v>
      </c>
      <c r="AR221" s="5">
        <f t="shared" si="32"/>
        <v>0.70334999999999992</v>
      </c>
      <c r="AS221" s="5">
        <f t="shared" si="33"/>
        <v>2516.6499999999996</v>
      </c>
      <c r="AT221" s="5">
        <f t="shared" si="37"/>
        <v>9.8898095686967498</v>
      </c>
      <c r="AU221" s="5">
        <f t="shared" si="38"/>
        <v>1.9009459459459456E-2</v>
      </c>
      <c r="AV221" s="5">
        <f t="shared" si="39"/>
        <v>0.52025727453157011</v>
      </c>
    </row>
    <row r="222" spans="2:48" x14ac:dyDescent="0.25">
      <c r="B222" s="1">
        <v>21.7</v>
      </c>
      <c r="C222" s="1">
        <v>0.37659999999999999</v>
      </c>
      <c r="D222" s="1">
        <v>3.9679000000000002</v>
      </c>
      <c r="E222" s="1">
        <v>21.7</v>
      </c>
      <c r="F222" s="1">
        <v>0.37659999999999999</v>
      </c>
      <c r="G222" s="1">
        <v>3.9679000000000002</v>
      </c>
      <c r="H222" s="1">
        <v>21.7</v>
      </c>
      <c r="I222" s="1">
        <v>0.63190000000000002</v>
      </c>
      <c r="J222" s="1">
        <v>2.3068</v>
      </c>
      <c r="K222" s="1">
        <v>21.7</v>
      </c>
      <c r="L222" s="1">
        <v>0.37790000000000001</v>
      </c>
      <c r="M222" s="1">
        <v>4.7205000000000004</v>
      </c>
      <c r="N222" s="1">
        <v>21.7</v>
      </c>
      <c r="O222" s="1">
        <v>0.37290000000000001</v>
      </c>
      <c r="P222" s="1">
        <v>6.9897999999999998</v>
      </c>
      <c r="Q222" s="1">
        <v>21.7</v>
      </c>
      <c r="R222" s="1">
        <v>0.65700000000000003</v>
      </c>
      <c r="S222" s="1">
        <v>2.5706000000000002</v>
      </c>
      <c r="T222" s="5">
        <f t="shared" si="30"/>
        <v>0.4654833333333333</v>
      </c>
      <c r="U222" s="5">
        <f t="shared" si="31"/>
        <v>4087.25</v>
      </c>
      <c r="V222" s="5">
        <f t="shared" si="34"/>
        <v>16.061877559317267</v>
      </c>
      <c r="W222" s="5">
        <f t="shared" si="35"/>
        <v>1.258063063063063E-2</v>
      </c>
      <c r="X222" s="5">
        <f t="shared" si="36"/>
        <v>1.2767148190656428</v>
      </c>
      <c r="Z222" s="1">
        <v>21.7</v>
      </c>
      <c r="AA222" s="1">
        <v>0.8387</v>
      </c>
      <c r="AB222" s="1">
        <v>2.9620000000000002</v>
      </c>
      <c r="AC222" s="1">
        <v>21.7</v>
      </c>
      <c r="AD222" s="1">
        <v>0.71879999999999999</v>
      </c>
      <c r="AE222" s="1">
        <v>2.4519000000000002</v>
      </c>
      <c r="AF222" s="1">
        <v>21.7</v>
      </c>
      <c r="AG222" s="1">
        <v>0.7248</v>
      </c>
      <c r="AH222" s="1">
        <v>3.5682999999999998</v>
      </c>
      <c r="AI222" s="1">
        <v>21.7</v>
      </c>
      <c r="AJ222" s="1">
        <v>0.91959999999999997</v>
      </c>
      <c r="AK222" s="1">
        <v>2.8437000000000001</v>
      </c>
      <c r="AL222" s="1">
        <v>21.7</v>
      </c>
      <c r="AM222" s="1">
        <v>0.44990000000000002</v>
      </c>
      <c r="AN222" s="1">
        <v>0.40410000000000001</v>
      </c>
      <c r="AO222" s="1">
        <v>21.7</v>
      </c>
      <c r="AP222" s="1">
        <v>0.57940000000000003</v>
      </c>
      <c r="AQ222" s="1">
        <v>3.032</v>
      </c>
      <c r="AR222" s="5">
        <f t="shared" si="32"/>
        <v>0.70520000000000005</v>
      </c>
      <c r="AS222" s="5">
        <f t="shared" si="33"/>
        <v>2543.6666666666665</v>
      </c>
      <c r="AT222" s="5">
        <f t="shared" si="37"/>
        <v>9.9959783599527015</v>
      </c>
      <c r="AU222" s="5">
        <f t="shared" si="38"/>
        <v>1.9059459459459461E-2</v>
      </c>
      <c r="AV222" s="5">
        <f t="shared" si="39"/>
        <v>0.5244628464524248</v>
      </c>
    </row>
    <row r="223" spans="2:48" x14ac:dyDescent="0.25">
      <c r="B223" s="1">
        <v>21.8</v>
      </c>
      <c r="C223" s="1">
        <v>0.378</v>
      </c>
      <c r="D223" s="1">
        <v>4.0049000000000001</v>
      </c>
      <c r="E223" s="1">
        <v>21.8</v>
      </c>
      <c r="F223" s="1">
        <v>0.378</v>
      </c>
      <c r="G223" s="1">
        <v>4.0049000000000001</v>
      </c>
      <c r="H223" s="1">
        <v>21.8</v>
      </c>
      <c r="I223" s="1">
        <v>0.63349999999999995</v>
      </c>
      <c r="J223" s="1">
        <v>2.3268</v>
      </c>
      <c r="K223" s="1">
        <v>21.8</v>
      </c>
      <c r="L223" s="1">
        <v>0.37959999999999999</v>
      </c>
      <c r="M223" s="1">
        <v>4.7655000000000003</v>
      </c>
      <c r="N223" s="1">
        <v>21.8</v>
      </c>
      <c r="O223" s="1">
        <v>0.37469999999999998</v>
      </c>
      <c r="P223" s="1">
        <v>7.0385999999999997</v>
      </c>
      <c r="Q223" s="1">
        <v>21.8</v>
      </c>
      <c r="R223" s="1">
        <v>0.65880000000000005</v>
      </c>
      <c r="S223" s="1">
        <v>2.5931000000000002</v>
      </c>
      <c r="T223" s="5">
        <f t="shared" si="30"/>
        <v>0.46710000000000002</v>
      </c>
      <c r="U223" s="5">
        <f t="shared" si="31"/>
        <v>4122.3</v>
      </c>
      <c r="V223" s="5">
        <f t="shared" si="34"/>
        <v>16.199615355746179</v>
      </c>
      <c r="W223" s="5">
        <f t="shared" si="35"/>
        <v>1.2624324324324325E-2</v>
      </c>
      <c r="X223" s="5">
        <f t="shared" si="36"/>
        <v>1.2832065257174237</v>
      </c>
      <c r="Z223" s="1">
        <v>21.8</v>
      </c>
      <c r="AA223" s="1">
        <v>0.84040000000000004</v>
      </c>
      <c r="AB223" s="1">
        <v>2.9861</v>
      </c>
      <c r="AC223" s="1">
        <v>21.8</v>
      </c>
      <c r="AD223" s="1">
        <v>0.72060000000000002</v>
      </c>
      <c r="AE223" s="1">
        <v>2.4710000000000001</v>
      </c>
      <c r="AF223" s="1">
        <v>21.8</v>
      </c>
      <c r="AG223" s="1">
        <v>0.72609999999999997</v>
      </c>
      <c r="AH223" s="1">
        <v>3.5966</v>
      </c>
      <c r="AI223" s="1">
        <v>21.8</v>
      </c>
      <c r="AJ223" s="1">
        <v>0.92110000000000003</v>
      </c>
      <c r="AK223" s="1">
        <v>2.8654000000000002</v>
      </c>
      <c r="AL223" s="1">
        <v>21.8</v>
      </c>
      <c r="AM223" s="1">
        <v>0.45119999999999999</v>
      </c>
      <c r="AN223" s="1">
        <v>0.40749999999999997</v>
      </c>
      <c r="AO223" s="1">
        <v>21.8</v>
      </c>
      <c r="AP223" s="1">
        <v>0.58099999999999996</v>
      </c>
      <c r="AQ223" s="1">
        <v>3.0546000000000002</v>
      </c>
      <c r="AR223" s="5">
        <f t="shared" si="32"/>
        <v>0.70673333333333321</v>
      </c>
      <c r="AS223" s="5">
        <f t="shared" si="33"/>
        <v>2563.5333333333333</v>
      </c>
      <c r="AT223" s="5">
        <f t="shared" si="37"/>
        <v>10.074049426687493</v>
      </c>
      <c r="AU223" s="5">
        <f t="shared" si="38"/>
        <v>1.9100900900900896E-2</v>
      </c>
      <c r="AV223" s="5">
        <f t="shared" si="39"/>
        <v>0.52741226599486457</v>
      </c>
    </row>
    <row r="224" spans="2:48" x14ac:dyDescent="0.25">
      <c r="B224" s="1">
        <v>21.9</v>
      </c>
      <c r="C224" s="1">
        <v>0.37990000000000002</v>
      </c>
      <c r="D224" s="1">
        <v>4.0468000000000002</v>
      </c>
      <c r="E224" s="1">
        <v>21.9</v>
      </c>
      <c r="F224" s="1">
        <v>0.37990000000000002</v>
      </c>
      <c r="G224" s="1">
        <v>4.0468000000000002</v>
      </c>
      <c r="H224" s="1">
        <v>21.9</v>
      </c>
      <c r="I224" s="1">
        <v>0.63529999999999998</v>
      </c>
      <c r="J224" s="1">
        <v>2.3511000000000002</v>
      </c>
      <c r="K224" s="1">
        <v>21.9</v>
      </c>
      <c r="L224" s="1">
        <v>0.38109999999999999</v>
      </c>
      <c r="M224" s="1">
        <v>4.8010000000000002</v>
      </c>
      <c r="N224" s="1">
        <v>21.9</v>
      </c>
      <c r="O224" s="1">
        <v>0.37659999999999999</v>
      </c>
      <c r="P224" s="1">
        <v>7.0812999999999997</v>
      </c>
      <c r="Q224" s="1">
        <v>21.9</v>
      </c>
      <c r="R224" s="1">
        <v>0.6603</v>
      </c>
      <c r="S224" s="1">
        <v>2.6137000000000001</v>
      </c>
      <c r="T224" s="5">
        <f t="shared" si="30"/>
        <v>0.46884999999999999</v>
      </c>
      <c r="U224" s="5">
        <f t="shared" si="31"/>
        <v>4156.7833333333338</v>
      </c>
      <c r="V224" s="5">
        <f t="shared" si="34"/>
        <v>16.335126292889033</v>
      </c>
      <c r="W224" s="5">
        <f t="shared" si="35"/>
        <v>1.2671621621621621E-2</v>
      </c>
      <c r="X224" s="5">
        <f t="shared" si="36"/>
        <v>1.2891109583809199</v>
      </c>
      <c r="Z224" s="1">
        <v>21.9</v>
      </c>
      <c r="AA224" s="1">
        <v>0.84189999999999998</v>
      </c>
      <c r="AB224" s="1">
        <v>3.0116999999999998</v>
      </c>
      <c r="AC224" s="1">
        <v>21.9</v>
      </c>
      <c r="AD224" s="1">
        <v>0.72199999999999998</v>
      </c>
      <c r="AE224" s="1">
        <v>2.4906999999999999</v>
      </c>
      <c r="AF224" s="1">
        <v>21.9</v>
      </c>
      <c r="AG224" s="1">
        <v>0.72809999999999997</v>
      </c>
      <c r="AH224" s="1">
        <v>3.6398999999999999</v>
      </c>
      <c r="AI224" s="1">
        <v>21.9</v>
      </c>
      <c r="AJ224" s="1">
        <v>0.92290000000000005</v>
      </c>
      <c r="AK224" s="1">
        <v>2.8940000000000001</v>
      </c>
      <c r="AL224" s="1">
        <v>21.9</v>
      </c>
      <c r="AM224" s="1">
        <v>0.45319999999999999</v>
      </c>
      <c r="AN224" s="1">
        <v>0.41770000000000002</v>
      </c>
      <c r="AO224" s="1">
        <v>21.9</v>
      </c>
      <c r="AP224" s="1">
        <v>0.58260000000000001</v>
      </c>
      <c r="AQ224" s="1">
        <v>3.0830000000000002</v>
      </c>
      <c r="AR224" s="5">
        <f t="shared" si="32"/>
        <v>0.70845000000000002</v>
      </c>
      <c r="AS224" s="5">
        <f t="shared" si="33"/>
        <v>2589.4999999999995</v>
      </c>
      <c r="AT224" s="5">
        <f t="shared" si="37"/>
        <v>10.176091978678096</v>
      </c>
      <c r="AU224" s="5">
        <f t="shared" si="38"/>
        <v>1.9147297297297299E-2</v>
      </c>
      <c r="AV224" s="5">
        <f t="shared" si="39"/>
        <v>0.53146362228963162</v>
      </c>
    </row>
    <row r="225" spans="2:48" x14ac:dyDescent="0.25">
      <c r="B225" s="1">
        <v>22</v>
      </c>
      <c r="C225" s="1">
        <v>0.38140000000000002</v>
      </c>
      <c r="D225" s="1">
        <v>4.08</v>
      </c>
      <c r="E225" s="1">
        <v>22</v>
      </c>
      <c r="F225" s="1">
        <v>0.38140000000000002</v>
      </c>
      <c r="G225" s="1">
        <v>4.08</v>
      </c>
      <c r="H225" s="1">
        <v>22</v>
      </c>
      <c r="I225" s="1">
        <v>0.63680000000000003</v>
      </c>
      <c r="J225" s="1">
        <v>2.3681999999999999</v>
      </c>
      <c r="K225" s="1">
        <v>22</v>
      </c>
      <c r="L225" s="1">
        <v>0.38290000000000002</v>
      </c>
      <c r="M225" s="1">
        <v>4.8567999999999998</v>
      </c>
      <c r="N225" s="1">
        <v>22</v>
      </c>
      <c r="O225" s="1">
        <v>0.37790000000000001</v>
      </c>
      <c r="P225" s="1">
        <v>7.1125999999999996</v>
      </c>
      <c r="Q225" s="1">
        <v>22</v>
      </c>
      <c r="R225" s="1">
        <v>0.66210000000000002</v>
      </c>
      <c r="S225" s="1">
        <v>2.6383999999999999</v>
      </c>
      <c r="T225" s="5">
        <f t="shared" si="30"/>
        <v>0.47041666666666671</v>
      </c>
      <c r="U225" s="5">
        <f t="shared" si="31"/>
        <v>4189.333333333333</v>
      </c>
      <c r="V225" s="5">
        <f t="shared" si="34"/>
        <v>16.463039710114739</v>
      </c>
      <c r="W225" s="5">
        <f t="shared" si="35"/>
        <v>1.2713963963963964E-2</v>
      </c>
      <c r="X225" s="5">
        <f t="shared" si="36"/>
        <v>1.2948785883597775</v>
      </c>
      <c r="Z225" s="1">
        <v>22</v>
      </c>
      <c r="AA225" s="1">
        <v>0.84379999999999999</v>
      </c>
      <c r="AB225" s="1">
        <v>3.0404</v>
      </c>
      <c r="AC225" s="1">
        <v>22</v>
      </c>
      <c r="AD225" s="1">
        <v>0.7238</v>
      </c>
      <c r="AE225" s="1">
        <v>2.5122</v>
      </c>
      <c r="AF225" s="1">
        <v>22</v>
      </c>
      <c r="AG225" s="1">
        <v>0.72970000000000002</v>
      </c>
      <c r="AH225" s="1">
        <v>3.6732</v>
      </c>
      <c r="AI225" s="1">
        <v>22</v>
      </c>
      <c r="AJ225" s="1">
        <v>0.92430000000000001</v>
      </c>
      <c r="AK225" s="1">
        <v>2.9134000000000002</v>
      </c>
      <c r="AL225" s="1">
        <v>22</v>
      </c>
      <c r="AM225" s="1">
        <v>0.45479999999999998</v>
      </c>
      <c r="AN225" s="1">
        <v>0.4229</v>
      </c>
      <c r="AO225" s="1">
        <v>22</v>
      </c>
      <c r="AP225" s="1">
        <v>0.58440000000000003</v>
      </c>
      <c r="AQ225" s="1">
        <v>3.1082999999999998</v>
      </c>
      <c r="AR225" s="5">
        <f t="shared" si="32"/>
        <v>0.71013333333333328</v>
      </c>
      <c r="AS225" s="5">
        <f t="shared" si="33"/>
        <v>2611.7333333333331</v>
      </c>
      <c r="AT225" s="5">
        <f t="shared" si="37"/>
        <v>10.263463457725253</v>
      </c>
      <c r="AU225" s="5">
        <f t="shared" si="38"/>
        <v>1.919279279279279E-2</v>
      </c>
      <c r="AV225" s="5">
        <f t="shared" si="39"/>
        <v>0.53475612270348449</v>
      </c>
    </row>
    <row r="226" spans="2:48" x14ac:dyDescent="0.25">
      <c r="B226" s="1">
        <v>22.1</v>
      </c>
      <c r="C226" s="1">
        <v>0.38319999999999999</v>
      </c>
      <c r="D226" s="1">
        <v>4.1261999999999999</v>
      </c>
      <c r="E226" s="1">
        <v>22.1</v>
      </c>
      <c r="F226" s="1">
        <v>0.38319999999999999</v>
      </c>
      <c r="G226" s="1">
        <v>4.1261999999999999</v>
      </c>
      <c r="H226" s="1">
        <v>22.1</v>
      </c>
      <c r="I226" s="1">
        <v>0.63839999999999997</v>
      </c>
      <c r="J226" s="1">
        <v>2.3910999999999998</v>
      </c>
      <c r="K226" s="1">
        <v>22.1</v>
      </c>
      <c r="L226" s="1">
        <v>0.3846</v>
      </c>
      <c r="M226" s="1">
        <v>4.8913000000000002</v>
      </c>
      <c r="N226" s="1">
        <v>22.1</v>
      </c>
      <c r="O226" s="1">
        <v>0.37959999999999999</v>
      </c>
      <c r="P226" s="1">
        <v>7.1513999999999998</v>
      </c>
      <c r="Q226" s="1">
        <v>22.1</v>
      </c>
      <c r="R226" s="1">
        <v>0.66359999999999997</v>
      </c>
      <c r="S226" s="1">
        <v>2.6566999999999998</v>
      </c>
      <c r="T226" s="5">
        <f t="shared" si="30"/>
        <v>0.47210000000000002</v>
      </c>
      <c r="U226" s="5">
        <f t="shared" si="31"/>
        <v>4223.8166666666666</v>
      </c>
      <c r="V226" s="5">
        <f t="shared" si="34"/>
        <v>16.598550647257589</v>
      </c>
      <c r="W226" s="5">
        <f t="shared" si="35"/>
        <v>1.2759459459459461E-2</v>
      </c>
      <c r="X226" s="5">
        <f t="shared" si="36"/>
        <v>1.3008819613398235</v>
      </c>
      <c r="Z226" s="1">
        <v>22.1</v>
      </c>
      <c r="AA226" s="1">
        <v>0.84509999999999996</v>
      </c>
      <c r="AB226" s="1">
        <v>3.0608</v>
      </c>
      <c r="AC226" s="1">
        <v>22.1</v>
      </c>
      <c r="AD226" s="1">
        <v>0.72529999999999994</v>
      </c>
      <c r="AE226" s="1">
        <v>2.5305</v>
      </c>
      <c r="AF226" s="1">
        <v>22.1</v>
      </c>
      <c r="AG226" s="1">
        <v>0.73140000000000005</v>
      </c>
      <c r="AH226" s="1">
        <v>3.7164000000000001</v>
      </c>
      <c r="AI226" s="1">
        <v>22.1</v>
      </c>
      <c r="AJ226" s="1">
        <v>0.92610000000000003</v>
      </c>
      <c r="AK226" s="1">
        <v>2.9453999999999998</v>
      </c>
      <c r="AL226" s="1">
        <v>22.1</v>
      </c>
      <c r="AM226" s="1">
        <v>0.45650000000000002</v>
      </c>
      <c r="AN226" s="1">
        <v>0.43120000000000003</v>
      </c>
      <c r="AO226" s="1">
        <v>22.1</v>
      </c>
      <c r="AP226" s="1">
        <v>0.58579999999999999</v>
      </c>
      <c r="AQ226" s="1">
        <v>3.1354000000000002</v>
      </c>
      <c r="AR226" s="5">
        <f t="shared" si="32"/>
        <v>0.7117</v>
      </c>
      <c r="AS226" s="5">
        <f t="shared" si="33"/>
        <v>2636.6166666666668</v>
      </c>
      <c r="AT226" s="5">
        <f t="shared" si="37"/>
        <v>10.361248778727806</v>
      </c>
      <c r="AU226" s="5">
        <f t="shared" si="38"/>
        <v>1.9235135135135136E-2</v>
      </c>
      <c r="AV226" s="5">
        <f t="shared" si="39"/>
        <v>0.53866264551486409</v>
      </c>
    </row>
    <row r="227" spans="2:48" x14ac:dyDescent="0.25">
      <c r="B227" s="1">
        <v>22.2</v>
      </c>
      <c r="C227" s="1">
        <v>0.38469999999999999</v>
      </c>
      <c r="D227" s="1">
        <v>4.1548999999999996</v>
      </c>
      <c r="E227" s="1">
        <v>22.2</v>
      </c>
      <c r="F227" s="1">
        <v>0.38469999999999999</v>
      </c>
      <c r="G227" s="1">
        <v>4.1548999999999996</v>
      </c>
      <c r="H227" s="1">
        <v>22.2</v>
      </c>
      <c r="I227" s="1">
        <v>0.6401</v>
      </c>
      <c r="J227" s="1">
        <v>2.4110999999999998</v>
      </c>
      <c r="K227" s="1">
        <v>22.2</v>
      </c>
      <c r="L227" s="1">
        <v>0.38629999999999998</v>
      </c>
      <c r="M227" s="1">
        <v>4.9454000000000002</v>
      </c>
      <c r="N227" s="1">
        <v>22.2</v>
      </c>
      <c r="O227" s="1">
        <v>0.38100000000000001</v>
      </c>
      <c r="P227" s="1">
        <v>7.18</v>
      </c>
      <c r="Q227" s="1">
        <v>22.2</v>
      </c>
      <c r="R227" s="1">
        <v>0.6653</v>
      </c>
      <c r="S227" s="1">
        <v>2.6844999999999999</v>
      </c>
      <c r="T227" s="5">
        <f t="shared" si="30"/>
        <v>0.4736833333333334</v>
      </c>
      <c r="U227" s="5">
        <f t="shared" si="31"/>
        <v>4255.1333333333332</v>
      </c>
      <c r="V227" s="5">
        <f t="shared" si="34"/>
        <v>16.721617370743051</v>
      </c>
      <c r="W227" s="5">
        <f t="shared" si="35"/>
        <v>1.2802252252252254E-2</v>
      </c>
      <c r="X227" s="5">
        <f t="shared" si="36"/>
        <v>1.3061465311934686</v>
      </c>
      <c r="Z227" s="1">
        <v>22.2</v>
      </c>
      <c r="AA227" s="1">
        <v>0.84709999999999996</v>
      </c>
      <c r="AB227" s="1">
        <v>3.0948000000000002</v>
      </c>
      <c r="AC227" s="1">
        <v>22.2</v>
      </c>
      <c r="AD227" s="1">
        <v>0.72709999999999997</v>
      </c>
      <c r="AE227" s="1">
        <v>2.5579999999999998</v>
      </c>
      <c r="AF227" s="1">
        <v>22.2</v>
      </c>
      <c r="AG227" s="1">
        <v>0.73309999999999997</v>
      </c>
      <c r="AH227" s="1">
        <v>3.7507000000000001</v>
      </c>
      <c r="AI227" s="1">
        <v>22.2</v>
      </c>
      <c r="AJ227" s="1">
        <v>0.92759999999999998</v>
      </c>
      <c r="AK227" s="1">
        <v>2.9651999999999998</v>
      </c>
      <c r="AL227" s="1">
        <v>22.2</v>
      </c>
      <c r="AM227" s="1">
        <v>0.45810000000000001</v>
      </c>
      <c r="AN227" s="1">
        <v>0.43690000000000001</v>
      </c>
      <c r="AO227" s="1">
        <v>22.2</v>
      </c>
      <c r="AP227" s="1">
        <v>0.58779999999999999</v>
      </c>
      <c r="AQ227" s="1">
        <v>3.1629999999999998</v>
      </c>
      <c r="AR227" s="5">
        <f t="shared" si="32"/>
        <v>0.71346666666666658</v>
      </c>
      <c r="AS227" s="5">
        <f t="shared" si="33"/>
        <v>2661.4333333333334</v>
      </c>
      <c r="AT227" s="5">
        <f t="shared" si="37"/>
        <v>10.458772116284939</v>
      </c>
      <c r="AU227" s="5">
        <f t="shared" si="38"/>
        <v>1.9282882882882879E-2</v>
      </c>
      <c r="AV227" s="5">
        <f t="shared" si="39"/>
        <v>0.54238633195086361</v>
      </c>
    </row>
    <row r="228" spans="2:48" x14ac:dyDescent="0.25">
      <c r="B228" s="1">
        <v>22.3</v>
      </c>
      <c r="C228" s="1">
        <v>0.38640000000000002</v>
      </c>
      <c r="D228" s="1">
        <v>4.1962999999999999</v>
      </c>
      <c r="E228" s="1">
        <v>22.3</v>
      </c>
      <c r="F228" s="1">
        <v>0.38640000000000002</v>
      </c>
      <c r="G228" s="1">
        <v>4.1962999999999999</v>
      </c>
      <c r="H228" s="1">
        <v>22.3</v>
      </c>
      <c r="I228" s="1">
        <v>0.64170000000000005</v>
      </c>
      <c r="J228" s="1">
        <v>2.4342999999999999</v>
      </c>
      <c r="K228" s="1">
        <v>22.3</v>
      </c>
      <c r="L228" s="1">
        <v>0.3881</v>
      </c>
      <c r="M228" s="1">
        <v>4.9875999999999996</v>
      </c>
      <c r="N228" s="1">
        <v>22.3</v>
      </c>
      <c r="O228" s="1">
        <v>0.38290000000000002</v>
      </c>
      <c r="P228" s="1">
        <v>7.2319000000000004</v>
      </c>
      <c r="Q228" s="1">
        <v>22.3</v>
      </c>
      <c r="R228" s="1">
        <v>0.66690000000000005</v>
      </c>
      <c r="S228" s="1">
        <v>2.7021000000000002</v>
      </c>
      <c r="T228" s="5">
        <f t="shared" si="30"/>
        <v>0.47540000000000004</v>
      </c>
      <c r="U228" s="5">
        <f t="shared" si="31"/>
        <v>4291.416666666667</v>
      </c>
      <c r="V228" s="5">
        <f t="shared" si="34"/>
        <v>16.864201860912214</v>
      </c>
      <c r="W228" s="5">
        <f t="shared" si="35"/>
        <v>1.2848648648648649E-2</v>
      </c>
      <c r="X228" s="5">
        <f t="shared" si="36"/>
        <v>1.3125272798774756</v>
      </c>
      <c r="Z228" s="1">
        <v>22.3</v>
      </c>
      <c r="AA228" s="1">
        <v>0.84840000000000004</v>
      </c>
      <c r="AB228" s="1">
        <v>3.113</v>
      </c>
      <c r="AC228" s="1">
        <v>22.3</v>
      </c>
      <c r="AD228" s="1">
        <v>0.72860000000000003</v>
      </c>
      <c r="AE228" s="1">
        <v>2.5726</v>
      </c>
      <c r="AF228" s="1">
        <v>22.3</v>
      </c>
      <c r="AG228" s="1">
        <v>0.73460000000000003</v>
      </c>
      <c r="AH228" s="1">
        <v>3.7930000000000001</v>
      </c>
      <c r="AI228" s="1">
        <v>22.3</v>
      </c>
      <c r="AJ228" s="1">
        <v>0.92949999999999999</v>
      </c>
      <c r="AK228" s="1">
        <v>2.9988000000000001</v>
      </c>
      <c r="AL228" s="1">
        <v>22.3</v>
      </c>
      <c r="AM228" s="1">
        <v>0.45960000000000001</v>
      </c>
      <c r="AN228" s="1">
        <v>0.44400000000000001</v>
      </c>
      <c r="AO228" s="1">
        <v>22.3</v>
      </c>
      <c r="AP228" s="1">
        <v>0.58930000000000005</v>
      </c>
      <c r="AQ228" s="1">
        <v>3.1926999999999999</v>
      </c>
      <c r="AR228" s="5">
        <f t="shared" si="32"/>
        <v>0.71499999999999997</v>
      </c>
      <c r="AS228" s="5">
        <f t="shared" si="33"/>
        <v>2685.6833333333334</v>
      </c>
      <c r="AT228" s="5">
        <f t="shared" si="37"/>
        <v>10.554068594556012</v>
      </c>
      <c r="AU228" s="5">
        <f t="shared" si="38"/>
        <v>1.9324324324324325E-2</v>
      </c>
      <c r="AV228" s="5">
        <f t="shared" si="39"/>
        <v>0.54615459859940196</v>
      </c>
    </row>
    <row r="229" spans="2:48" x14ac:dyDescent="0.25">
      <c r="B229" s="1">
        <v>22.4</v>
      </c>
      <c r="C229" s="1">
        <v>0.3881</v>
      </c>
      <c r="D229" s="1">
        <v>4.2295999999999996</v>
      </c>
      <c r="E229" s="1">
        <v>22.4</v>
      </c>
      <c r="F229" s="1">
        <v>0.3881</v>
      </c>
      <c r="G229" s="1">
        <v>4.2295999999999996</v>
      </c>
      <c r="H229" s="1">
        <v>22.4</v>
      </c>
      <c r="I229" s="1">
        <v>0.64359999999999995</v>
      </c>
      <c r="J229" s="1">
        <v>2.4571000000000001</v>
      </c>
      <c r="K229" s="1">
        <v>22.4</v>
      </c>
      <c r="L229" s="1">
        <v>0.38950000000000001</v>
      </c>
      <c r="M229" s="1">
        <v>5.0270999999999999</v>
      </c>
      <c r="N229" s="1">
        <v>22.4</v>
      </c>
      <c r="O229" s="1">
        <v>0.3846</v>
      </c>
      <c r="P229" s="1">
        <v>7.2653999999999996</v>
      </c>
      <c r="Q229" s="1">
        <v>22.4</v>
      </c>
      <c r="R229" s="1">
        <v>0.66879999999999995</v>
      </c>
      <c r="S229" s="1">
        <v>2.7317999999999998</v>
      </c>
      <c r="T229" s="5">
        <f t="shared" si="30"/>
        <v>0.47711666666666663</v>
      </c>
      <c r="U229" s="5">
        <f t="shared" si="31"/>
        <v>4323.4333333333334</v>
      </c>
      <c r="V229" s="5">
        <f t="shared" si="34"/>
        <v>16.990019410574572</v>
      </c>
      <c r="W229" s="5">
        <f t="shared" si="35"/>
        <v>1.2895045045045045E-2</v>
      </c>
      <c r="X229" s="5">
        <f t="shared" si="36"/>
        <v>1.3175618504026112</v>
      </c>
      <c r="Z229" s="1">
        <v>22.4</v>
      </c>
      <c r="AA229" s="1">
        <v>0.85040000000000004</v>
      </c>
      <c r="AB229" s="1">
        <v>3.1490999999999998</v>
      </c>
      <c r="AC229" s="1">
        <v>22.4</v>
      </c>
      <c r="AD229" s="1">
        <v>0.73060000000000003</v>
      </c>
      <c r="AE229" s="1">
        <v>2.6029</v>
      </c>
      <c r="AF229" s="1">
        <v>22.4</v>
      </c>
      <c r="AG229" s="1">
        <v>0.73640000000000005</v>
      </c>
      <c r="AH229" s="1">
        <v>3.8340000000000001</v>
      </c>
      <c r="AI229" s="1">
        <v>22.4</v>
      </c>
      <c r="AJ229" s="1">
        <v>0.93130000000000002</v>
      </c>
      <c r="AK229" s="1">
        <v>3.0247000000000002</v>
      </c>
      <c r="AL229" s="1">
        <v>22.4</v>
      </c>
      <c r="AM229" s="1">
        <v>0.46150000000000002</v>
      </c>
      <c r="AN229" s="1">
        <v>0.4526</v>
      </c>
      <c r="AO229" s="1">
        <v>22.4</v>
      </c>
      <c r="AP229" s="1">
        <v>0.59109999999999996</v>
      </c>
      <c r="AQ229" s="1">
        <v>3.2229999999999999</v>
      </c>
      <c r="AR229" s="5">
        <f t="shared" si="32"/>
        <v>0.71688333333333343</v>
      </c>
      <c r="AS229" s="5">
        <f t="shared" si="33"/>
        <v>2714.3833333333337</v>
      </c>
      <c r="AT229" s="5">
        <f t="shared" si="37"/>
        <v>10.666852467808788</v>
      </c>
      <c r="AU229" s="5">
        <f t="shared" si="38"/>
        <v>1.9375225225225227E-2</v>
      </c>
      <c r="AV229" s="5">
        <f t="shared" si="39"/>
        <v>0.55054082436787732</v>
      </c>
    </row>
    <row r="230" spans="2:48" x14ac:dyDescent="0.25">
      <c r="B230" s="1">
        <v>22.5</v>
      </c>
      <c r="C230" s="1">
        <v>0.3896</v>
      </c>
      <c r="D230" s="1">
        <v>4.2706999999999997</v>
      </c>
      <c r="E230" s="1">
        <v>22.5</v>
      </c>
      <c r="F230" s="1">
        <v>0.3896</v>
      </c>
      <c r="G230" s="1">
        <v>4.2706999999999997</v>
      </c>
      <c r="H230" s="1">
        <v>22.5</v>
      </c>
      <c r="I230" s="1">
        <v>0.64510000000000001</v>
      </c>
      <c r="J230" s="1">
        <v>2.4790000000000001</v>
      </c>
      <c r="K230" s="1">
        <v>22.5</v>
      </c>
      <c r="L230" s="1">
        <v>0.39129999999999998</v>
      </c>
      <c r="M230" s="1">
        <v>5.0712999999999999</v>
      </c>
      <c r="N230" s="1">
        <v>22.5</v>
      </c>
      <c r="O230" s="1">
        <v>0.38640000000000002</v>
      </c>
      <c r="P230" s="1">
        <v>7.3148</v>
      </c>
      <c r="Q230" s="1">
        <v>22.5</v>
      </c>
      <c r="R230" s="1">
        <v>0.67049999999999998</v>
      </c>
      <c r="S230" s="1">
        <v>2.7545000000000002</v>
      </c>
      <c r="T230" s="5">
        <f t="shared" si="30"/>
        <v>0.47875000000000001</v>
      </c>
      <c r="U230" s="5">
        <f t="shared" si="31"/>
        <v>4360.166666666667</v>
      </c>
      <c r="V230" s="5">
        <f t="shared" si="34"/>
        <v>17.134372289000307</v>
      </c>
      <c r="W230" s="5">
        <f t="shared" si="35"/>
        <v>1.2939189189189189E-2</v>
      </c>
      <c r="X230" s="5">
        <f t="shared" si="36"/>
        <v>1.3242230280793972</v>
      </c>
      <c r="Z230" s="1">
        <v>22.5</v>
      </c>
      <c r="AA230" s="1">
        <v>0.85209999999999997</v>
      </c>
      <c r="AB230" s="1">
        <v>3.1730999999999998</v>
      </c>
      <c r="AC230" s="1">
        <v>22.5</v>
      </c>
      <c r="AD230" s="1">
        <v>0.73229999999999995</v>
      </c>
      <c r="AE230" s="1">
        <v>2.6232000000000002</v>
      </c>
      <c r="AF230" s="1">
        <v>22.5</v>
      </c>
      <c r="AG230" s="1">
        <v>0.73780000000000001</v>
      </c>
      <c r="AH230" s="1">
        <v>3.87</v>
      </c>
      <c r="AI230" s="1">
        <v>22.5</v>
      </c>
      <c r="AJ230" s="1">
        <v>0.93269999999999997</v>
      </c>
      <c r="AK230" s="1">
        <v>3.0488</v>
      </c>
      <c r="AL230" s="1">
        <v>22.5</v>
      </c>
      <c r="AM230" s="1">
        <v>0.46289999999999998</v>
      </c>
      <c r="AN230" s="1">
        <v>0.45789999999999997</v>
      </c>
      <c r="AO230" s="1">
        <v>22.5</v>
      </c>
      <c r="AP230" s="1">
        <v>0.59260000000000002</v>
      </c>
      <c r="AQ230" s="1">
        <v>3.2477</v>
      </c>
      <c r="AR230" s="5">
        <f t="shared" si="32"/>
        <v>0.71839999999999993</v>
      </c>
      <c r="AS230" s="5">
        <f t="shared" si="33"/>
        <v>2736.7833333333333</v>
      </c>
      <c r="AT230" s="5">
        <f t="shared" si="37"/>
        <v>10.754878905469489</v>
      </c>
      <c r="AU230" s="5">
        <f t="shared" si="38"/>
        <v>1.9416216216216215E-2</v>
      </c>
      <c r="AV230" s="5">
        <f t="shared" si="39"/>
        <v>0.5539121930712293</v>
      </c>
    </row>
    <row r="231" spans="2:48" x14ac:dyDescent="0.25">
      <c r="B231" s="1">
        <v>22.6</v>
      </c>
      <c r="C231" s="1">
        <v>0.3916</v>
      </c>
      <c r="D231" s="1">
        <v>4.3093000000000004</v>
      </c>
      <c r="E231" s="1">
        <v>22.6</v>
      </c>
      <c r="F231" s="1">
        <v>0.3916</v>
      </c>
      <c r="G231" s="1">
        <v>4.3093000000000004</v>
      </c>
      <c r="H231" s="1">
        <v>22.6</v>
      </c>
      <c r="I231" s="1">
        <v>0.64710000000000001</v>
      </c>
      <c r="J231" s="1">
        <v>2.5057999999999998</v>
      </c>
      <c r="K231" s="1">
        <v>22.6</v>
      </c>
      <c r="L231" s="1">
        <v>0.39279999999999998</v>
      </c>
      <c r="M231" s="1">
        <v>5.1106999999999996</v>
      </c>
      <c r="N231" s="1">
        <v>22.6</v>
      </c>
      <c r="O231" s="1">
        <v>0.38819999999999999</v>
      </c>
      <c r="P231" s="1">
        <v>7.3514999999999997</v>
      </c>
      <c r="Q231" s="1">
        <v>22.6</v>
      </c>
      <c r="R231" s="1">
        <v>0.67190000000000005</v>
      </c>
      <c r="S231" s="1">
        <v>2.7766999999999999</v>
      </c>
      <c r="T231" s="5">
        <f t="shared" si="30"/>
        <v>0.48053333333333331</v>
      </c>
      <c r="U231" s="5">
        <f t="shared" si="31"/>
        <v>4393.8833333333341</v>
      </c>
      <c r="V231" s="5">
        <f t="shared" si="34"/>
        <v>17.266870416520845</v>
      </c>
      <c r="W231" s="5">
        <f t="shared" si="35"/>
        <v>1.2987387387387387E-2</v>
      </c>
      <c r="X231" s="5">
        <f t="shared" si="36"/>
        <v>1.3295106938358865</v>
      </c>
      <c r="Z231" s="1">
        <v>22.6</v>
      </c>
      <c r="AA231" s="1">
        <v>0.85360000000000003</v>
      </c>
      <c r="AB231" s="1">
        <v>3.2019000000000002</v>
      </c>
      <c r="AC231" s="1">
        <v>22.6</v>
      </c>
      <c r="AD231" s="1">
        <v>0.73370000000000002</v>
      </c>
      <c r="AE231" s="1">
        <v>2.645</v>
      </c>
      <c r="AF231" s="1">
        <v>22.6</v>
      </c>
      <c r="AG231" s="1">
        <v>0.73980000000000001</v>
      </c>
      <c r="AH231" s="1">
        <v>3.9167000000000001</v>
      </c>
      <c r="AI231" s="1">
        <v>22.6</v>
      </c>
      <c r="AJ231" s="1">
        <v>0.9345</v>
      </c>
      <c r="AK231" s="1">
        <v>3.0783999999999998</v>
      </c>
      <c r="AL231" s="1">
        <v>22.6</v>
      </c>
      <c r="AM231" s="1">
        <v>0.46510000000000001</v>
      </c>
      <c r="AN231" s="1">
        <v>0.47</v>
      </c>
      <c r="AO231" s="1">
        <v>22.6</v>
      </c>
      <c r="AP231" s="1">
        <v>0.59430000000000005</v>
      </c>
      <c r="AQ231" s="1">
        <v>3.2770000000000001</v>
      </c>
      <c r="AR231" s="5">
        <f t="shared" si="32"/>
        <v>0.72016666666666662</v>
      </c>
      <c r="AS231" s="5">
        <f t="shared" si="33"/>
        <v>2764.8333333333335</v>
      </c>
      <c r="AT231" s="5">
        <f t="shared" si="37"/>
        <v>10.865108440129433</v>
      </c>
      <c r="AU231" s="5">
        <f t="shared" si="38"/>
        <v>1.9463963963963962E-2</v>
      </c>
      <c r="AV231" s="5">
        <f t="shared" si="39"/>
        <v>0.55821663358221119</v>
      </c>
    </row>
    <row r="232" spans="2:48" x14ac:dyDescent="0.25">
      <c r="B232" s="1">
        <v>22.7</v>
      </c>
      <c r="C232" s="1">
        <v>0.3931</v>
      </c>
      <c r="D232" s="1">
        <v>4.3490000000000002</v>
      </c>
      <c r="E232" s="1">
        <v>22.7</v>
      </c>
      <c r="F232" s="1">
        <v>0.3931</v>
      </c>
      <c r="G232" s="1">
        <v>4.3490000000000002</v>
      </c>
      <c r="H232" s="1">
        <v>22.7</v>
      </c>
      <c r="I232" s="1">
        <v>0.64839999999999998</v>
      </c>
      <c r="J232" s="1">
        <v>2.5226999999999999</v>
      </c>
      <c r="K232" s="1">
        <v>22.7</v>
      </c>
      <c r="L232" s="1">
        <v>0.3947</v>
      </c>
      <c r="M232" s="1">
        <v>5.1673999999999998</v>
      </c>
      <c r="N232" s="1">
        <v>22.7</v>
      </c>
      <c r="O232" s="1">
        <v>0.3896</v>
      </c>
      <c r="P232" s="1">
        <v>7.3846999999999996</v>
      </c>
      <c r="Q232" s="1">
        <v>22.7</v>
      </c>
      <c r="R232" s="1">
        <v>0.67369999999999997</v>
      </c>
      <c r="S232" s="1">
        <v>2.802</v>
      </c>
      <c r="T232" s="5">
        <f t="shared" si="30"/>
        <v>0.48209999999999997</v>
      </c>
      <c r="U232" s="5">
        <f t="shared" si="31"/>
        <v>4429.1333333333332</v>
      </c>
      <c r="V232" s="5">
        <f t="shared" si="34"/>
        <v>17.405394163286012</v>
      </c>
      <c r="W232" s="5">
        <f t="shared" si="35"/>
        <v>1.3029729729729728E-2</v>
      </c>
      <c r="X232" s="5">
        <f t="shared" si="36"/>
        <v>1.3358215806711937</v>
      </c>
      <c r="Z232" s="1">
        <v>22.7</v>
      </c>
      <c r="AA232" s="1">
        <v>0.85540000000000005</v>
      </c>
      <c r="AB232" s="1">
        <v>3.2284000000000002</v>
      </c>
      <c r="AC232" s="1">
        <v>22.7</v>
      </c>
      <c r="AD232" s="1">
        <v>0.73540000000000005</v>
      </c>
      <c r="AE232" s="1">
        <v>2.6673</v>
      </c>
      <c r="AF232" s="1">
        <v>22.7</v>
      </c>
      <c r="AG232" s="1">
        <v>0.74139999999999995</v>
      </c>
      <c r="AH232" s="1">
        <v>3.9578000000000002</v>
      </c>
      <c r="AI232" s="1">
        <v>22.7</v>
      </c>
      <c r="AJ232" s="1">
        <v>0.93589999999999995</v>
      </c>
      <c r="AK232" s="1">
        <v>3.0994000000000002</v>
      </c>
      <c r="AL232" s="1">
        <v>22.7</v>
      </c>
      <c r="AM232" s="1">
        <v>0.46660000000000001</v>
      </c>
      <c r="AN232" s="1">
        <v>0.47439999999999999</v>
      </c>
      <c r="AO232" s="1">
        <v>22.7</v>
      </c>
      <c r="AP232" s="1">
        <v>0.59589999999999999</v>
      </c>
      <c r="AQ232" s="1">
        <v>3.3014999999999999</v>
      </c>
      <c r="AR232" s="5">
        <f t="shared" si="32"/>
        <v>0.72176666666666678</v>
      </c>
      <c r="AS232" s="5">
        <f t="shared" si="33"/>
        <v>2788.1333333333332</v>
      </c>
      <c r="AT232" s="5">
        <f t="shared" si="37"/>
        <v>10.956671654303287</v>
      </c>
      <c r="AU232" s="5">
        <f t="shared" si="38"/>
        <v>1.9507207207207212E-2</v>
      </c>
      <c r="AV232" s="5">
        <f t="shared" si="39"/>
        <v>0.56167300310703583</v>
      </c>
    </row>
    <row r="233" spans="2:48" x14ac:dyDescent="0.25">
      <c r="B233" s="1">
        <v>22.8</v>
      </c>
      <c r="C233" s="1">
        <v>0.39500000000000002</v>
      </c>
      <c r="D233" s="1">
        <v>4.3933999999999997</v>
      </c>
      <c r="E233" s="1">
        <v>22.8</v>
      </c>
      <c r="F233" s="1">
        <v>0.39500000000000002</v>
      </c>
      <c r="G233" s="1">
        <v>4.3933999999999997</v>
      </c>
      <c r="H233" s="1">
        <v>22.8</v>
      </c>
      <c r="I233" s="1">
        <v>0.65010000000000001</v>
      </c>
      <c r="J233" s="1">
        <v>2.5459999999999998</v>
      </c>
      <c r="K233" s="1">
        <v>22.8</v>
      </c>
      <c r="L233" s="1">
        <v>0.3962</v>
      </c>
      <c r="M233" s="1">
        <v>5.1990999999999996</v>
      </c>
      <c r="N233" s="1">
        <v>22.8</v>
      </c>
      <c r="O233" s="1">
        <v>0.39129999999999998</v>
      </c>
      <c r="P233" s="1">
        <v>7.4238</v>
      </c>
      <c r="Q233" s="1">
        <v>22.8</v>
      </c>
      <c r="R233" s="1">
        <v>0.67510000000000003</v>
      </c>
      <c r="S233" s="1">
        <v>2.8220999999999998</v>
      </c>
      <c r="T233" s="5">
        <f t="shared" si="30"/>
        <v>0.48378333333333329</v>
      </c>
      <c r="U233" s="5">
        <f t="shared" si="31"/>
        <v>4462.9666666666662</v>
      </c>
      <c r="V233" s="5">
        <f t="shared" si="34"/>
        <v>17.538350761836028</v>
      </c>
      <c r="W233" s="5">
        <f t="shared" si="35"/>
        <v>1.3075225225225223E-2</v>
      </c>
      <c r="X233" s="5">
        <f t="shared" si="36"/>
        <v>1.341342153556206</v>
      </c>
      <c r="Z233" s="1">
        <v>22.8</v>
      </c>
      <c r="AA233" s="1">
        <v>0.85670000000000002</v>
      </c>
      <c r="AB233" s="1">
        <v>3.2524000000000002</v>
      </c>
      <c r="AC233" s="1">
        <v>22.8</v>
      </c>
      <c r="AD233" s="1">
        <v>0.73680000000000001</v>
      </c>
      <c r="AE233" s="1">
        <v>2.6871</v>
      </c>
      <c r="AF233" s="1">
        <v>22.8</v>
      </c>
      <c r="AG233" s="1">
        <v>0.74309999999999998</v>
      </c>
      <c r="AH233" s="1">
        <v>4.0045000000000002</v>
      </c>
      <c r="AI233" s="1">
        <v>22.8</v>
      </c>
      <c r="AJ233" s="1">
        <v>0.93779999999999997</v>
      </c>
      <c r="AK233" s="1">
        <v>3.1345999999999998</v>
      </c>
      <c r="AL233" s="1">
        <v>22.8</v>
      </c>
      <c r="AM233" s="1">
        <v>0.46820000000000001</v>
      </c>
      <c r="AN233" s="1">
        <v>0.48330000000000001</v>
      </c>
      <c r="AO233" s="1">
        <v>22.8</v>
      </c>
      <c r="AP233" s="1">
        <v>0.59760000000000002</v>
      </c>
      <c r="AQ233" s="1">
        <v>3.3368000000000002</v>
      </c>
      <c r="AR233" s="5">
        <f t="shared" si="32"/>
        <v>0.72336666666666671</v>
      </c>
      <c r="AS233" s="5">
        <f t="shared" si="33"/>
        <v>2816.4500000000003</v>
      </c>
      <c r="AT233" s="5">
        <f t="shared" si="37"/>
        <v>11.067949122744906</v>
      </c>
      <c r="AU233" s="5">
        <f t="shared" si="38"/>
        <v>1.9550450450450452E-2</v>
      </c>
      <c r="AV233" s="5">
        <f t="shared" si="39"/>
        <v>0.5661224610039558</v>
      </c>
    </row>
    <row r="234" spans="2:48" x14ac:dyDescent="0.25">
      <c r="B234" s="1">
        <v>22.9</v>
      </c>
      <c r="C234" s="1">
        <v>0.39639999999999997</v>
      </c>
      <c r="D234" s="1">
        <v>4.4215999999999998</v>
      </c>
      <c r="E234" s="1">
        <v>22.9</v>
      </c>
      <c r="F234" s="1">
        <v>0.39639999999999997</v>
      </c>
      <c r="G234" s="1">
        <v>4.4215999999999998</v>
      </c>
      <c r="H234" s="1">
        <v>22.9</v>
      </c>
      <c r="I234" s="1">
        <v>0.65169999999999995</v>
      </c>
      <c r="J234" s="1">
        <v>2.5653000000000001</v>
      </c>
      <c r="K234" s="1">
        <v>22.9</v>
      </c>
      <c r="L234" s="1">
        <v>0.39810000000000001</v>
      </c>
      <c r="M234" s="1">
        <v>5.2558999999999996</v>
      </c>
      <c r="N234" s="1">
        <v>22.9</v>
      </c>
      <c r="O234" s="1">
        <v>0.39279999999999998</v>
      </c>
      <c r="P234" s="1">
        <v>7.4584000000000001</v>
      </c>
      <c r="Q234" s="1">
        <v>22.9</v>
      </c>
      <c r="R234" s="1">
        <v>0.67710000000000004</v>
      </c>
      <c r="S234" s="1">
        <v>2.8534000000000002</v>
      </c>
      <c r="T234" s="5">
        <f t="shared" si="30"/>
        <v>0.48541666666666661</v>
      </c>
      <c r="U234" s="5">
        <f t="shared" si="31"/>
        <v>4496.0333333333338</v>
      </c>
      <c r="V234" s="5">
        <f t="shared" si="34"/>
        <v>17.668294550763736</v>
      </c>
      <c r="W234" s="5">
        <f t="shared" si="35"/>
        <v>1.3119369369369367E-2</v>
      </c>
      <c r="X234" s="5">
        <f t="shared" si="36"/>
        <v>1.3467335245560688</v>
      </c>
      <c r="Z234" s="1">
        <v>22.9</v>
      </c>
      <c r="AA234" s="1">
        <v>0.85870000000000002</v>
      </c>
      <c r="AB234" s="1">
        <v>3.2871000000000001</v>
      </c>
      <c r="AC234" s="1">
        <v>22.9</v>
      </c>
      <c r="AD234" s="1">
        <v>0.7389</v>
      </c>
      <c r="AE234" s="1">
        <v>2.7162999999999999</v>
      </c>
      <c r="AF234" s="1">
        <v>22.9</v>
      </c>
      <c r="AG234" s="1">
        <v>0.74460000000000004</v>
      </c>
      <c r="AH234" s="1">
        <v>4.0385999999999997</v>
      </c>
      <c r="AI234" s="1">
        <v>22.9</v>
      </c>
      <c r="AJ234" s="1">
        <v>0.93920000000000003</v>
      </c>
      <c r="AK234" s="1">
        <v>3.1543000000000001</v>
      </c>
      <c r="AL234" s="1">
        <v>22.9</v>
      </c>
      <c r="AM234" s="1">
        <v>0.4698</v>
      </c>
      <c r="AN234" s="1">
        <v>0.48920000000000002</v>
      </c>
      <c r="AO234" s="1">
        <v>22.9</v>
      </c>
      <c r="AP234" s="1">
        <v>0.59940000000000004</v>
      </c>
      <c r="AQ234" s="1">
        <v>3.3631000000000002</v>
      </c>
      <c r="AR234" s="5">
        <f t="shared" si="32"/>
        <v>0.72509999999999997</v>
      </c>
      <c r="AS234" s="5">
        <f t="shared" si="33"/>
        <v>2841.4333333333334</v>
      </c>
      <c r="AT234" s="5">
        <f t="shared" si="37"/>
        <v>11.166127418915584</v>
      </c>
      <c r="AU234" s="5">
        <f t="shared" si="38"/>
        <v>1.9597297297297298E-2</v>
      </c>
      <c r="AV234" s="5">
        <f t="shared" si="39"/>
        <v>0.56977894704161713</v>
      </c>
    </row>
    <row r="235" spans="2:48" x14ac:dyDescent="0.25">
      <c r="B235" s="1">
        <v>23</v>
      </c>
      <c r="C235" s="1">
        <v>0.39800000000000002</v>
      </c>
      <c r="D235" s="1">
        <v>4.4607000000000001</v>
      </c>
      <c r="E235" s="1">
        <v>23</v>
      </c>
      <c r="F235" s="1">
        <v>0.39800000000000002</v>
      </c>
      <c r="G235" s="1">
        <v>4.4607000000000001</v>
      </c>
      <c r="H235" s="1">
        <v>23</v>
      </c>
      <c r="I235" s="1">
        <v>0.65339999999999998</v>
      </c>
      <c r="J235" s="1">
        <v>2.5920999999999998</v>
      </c>
      <c r="K235" s="1">
        <v>23</v>
      </c>
      <c r="L235" s="1">
        <v>0.39979999999999999</v>
      </c>
      <c r="M235" s="1">
        <v>5.2957000000000001</v>
      </c>
      <c r="N235" s="1">
        <v>23</v>
      </c>
      <c r="O235" s="1">
        <v>0.3947</v>
      </c>
      <c r="P235" s="1">
        <v>7.5031999999999996</v>
      </c>
      <c r="Q235" s="1">
        <v>23</v>
      </c>
      <c r="R235" s="1">
        <v>0.6784</v>
      </c>
      <c r="S235" s="1">
        <v>2.8719999999999999</v>
      </c>
      <c r="T235" s="5">
        <f t="shared" si="30"/>
        <v>0.48704999999999998</v>
      </c>
      <c r="U235" s="5">
        <f t="shared" si="31"/>
        <v>4530.7333333333327</v>
      </c>
      <c r="V235" s="5">
        <f t="shared" si="34"/>
        <v>17.804656934104194</v>
      </c>
      <c r="W235" s="5">
        <f t="shared" si="35"/>
        <v>1.3163513513513513E-2</v>
      </c>
      <c r="X235" s="5">
        <f t="shared" si="36"/>
        <v>1.3525763403384772</v>
      </c>
      <c r="Z235" s="1">
        <v>23</v>
      </c>
      <c r="AA235" s="1">
        <v>0.86009999999999998</v>
      </c>
      <c r="AB235" s="1">
        <v>3.3086000000000002</v>
      </c>
      <c r="AC235" s="1">
        <v>23</v>
      </c>
      <c r="AD235" s="1">
        <v>0.74019999999999997</v>
      </c>
      <c r="AE235" s="1">
        <v>2.7345000000000002</v>
      </c>
      <c r="AF235" s="1">
        <v>23</v>
      </c>
      <c r="AG235" s="1">
        <v>0.74619999999999997</v>
      </c>
      <c r="AH235" s="1">
        <v>4.0812999999999997</v>
      </c>
      <c r="AI235" s="1">
        <v>23</v>
      </c>
      <c r="AJ235" s="1">
        <v>0.94120000000000004</v>
      </c>
      <c r="AK235" s="1">
        <v>3.1892</v>
      </c>
      <c r="AL235" s="1">
        <v>23</v>
      </c>
      <c r="AM235" s="1">
        <v>0.4713</v>
      </c>
      <c r="AN235" s="1">
        <v>0.497</v>
      </c>
      <c r="AO235" s="1">
        <v>23</v>
      </c>
      <c r="AP235" s="1">
        <v>0.60109999999999997</v>
      </c>
      <c r="AQ235" s="1">
        <v>3.3988</v>
      </c>
      <c r="AR235" s="5">
        <f t="shared" si="32"/>
        <v>0.72668333333333335</v>
      </c>
      <c r="AS235" s="5">
        <f t="shared" si="33"/>
        <v>2868.233333333334</v>
      </c>
      <c r="AT235" s="5">
        <f t="shared" si="37"/>
        <v>11.271444763973928</v>
      </c>
      <c r="AU235" s="5">
        <f t="shared" si="38"/>
        <v>1.9640090090090091E-2</v>
      </c>
      <c r="AV235" s="5">
        <f t="shared" si="39"/>
        <v>0.57389985037091162</v>
      </c>
    </row>
    <row r="236" spans="2:48" x14ac:dyDescent="0.25">
      <c r="B236" s="1">
        <v>23.1</v>
      </c>
      <c r="C236" s="1">
        <v>0.39960000000000001</v>
      </c>
      <c r="D236" s="1">
        <v>4.4908999999999999</v>
      </c>
      <c r="E236" s="1">
        <v>23.1</v>
      </c>
      <c r="F236" s="1">
        <v>0.39960000000000001</v>
      </c>
      <c r="G236" s="1">
        <v>4.4908999999999999</v>
      </c>
      <c r="H236" s="1">
        <v>23.1</v>
      </c>
      <c r="I236" s="1">
        <v>0.6552</v>
      </c>
      <c r="J236" s="1">
        <v>2.6131000000000002</v>
      </c>
      <c r="K236" s="1">
        <v>23.1</v>
      </c>
      <c r="L236" s="1">
        <v>0.40129999999999999</v>
      </c>
      <c r="M236" s="1">
        <v>5.3406000000000002</v>
      </c>
      <c r="N236" s="1">
        <v>23.1</v>
      </c>
      <c r="O236" s="1">
        <v>0.39610000000000001</v>
      </c>
      <c r="P236" s="1">
        <v>7.5373999999999999</v>
      </c>
      <c r="Q236" s="1">
        <v>23.1</v>
      </c>
      <c r="R236" s="1">
        <v>0.6804</v>
      </c>
      <c r="S236" s="1">
        <v>2.9058999999999999</v>
      </c>
      <c r="T236" s="5">
        <f t="shared" si="30"/>
        <v>0.48870000000000008</v>
      </c>
      <c r="U236" s="5">
        <f t="shared" si="31"/>
        <v>4563.1333333333323</v>
      </c>
      <c r="V236" s="5">
        <f t="shared" si="34"/>
        <v>17.931980888577709</v>
      </c>
      <c r="W236" s="5">
        <f t="shared" si="35"/>
        <v>1.3208108108108111E-2</v>
      </c>
      <c r="X236" s="5">
        <f t="shared" si="36"/>
        <v>1.3576494636328527</v>
      </c>
      <c r="Z236" s="1">
        <v>23.1</v>
      </c>
      <c r="AA236" s="1">
        <v>0.86209999999999998</v>
      </c>
      <c r="AB236" s="1">
        <v>3.3468</v>
      </c>
      <c r="AC236" s="1">
        <v>23.1</v>
      </c>
      <c r="AD236" s="1">
        <v>0.74229999999999996</v>
      </c>
      <c r="AE236" s="1">
        <v>2.7665000000000002</v>
      </c>
      <c r="AF236" s="1">
        <v>23.1</v>
      </c>
      <c r="AG236" s="1">
        <v>0.748</v>
      </c>
      <c r="AH236" s="1">
        <v>4.1191000000000004</v>
      </c>
      <c r="AI236" s="1">
        <v>23.1</v>
      </c>
      <c r="AJ236" s="1">
        <v>0.94289999999999996</v>
      </c>
      <c r="AK236" s="1">
        <v>3.2143999999999999</v>
      </c>
      <c r="AL236" s="1">
        <v>23.1</v>
      </c>
      <c r="AM236" s="1">
        <v>0.47320000000000001</v>
      </c>
      <c r="AN236" s="1">
        <v>0.50560000000000005</v>
      </c>
      <c r="AO236" s="1">
        <v>23.1</v>
      </c>
      <c r="AP236" s="1">
        <v>0.6028</v>
      </c>
      <c r="AQ236" s="1">
        <v>3.4285000000000001</v>
      </c>
      <c r="AR236" s="5">
        <f t="shared" si="32"/>
        <v>0.72854999999999992</v>
      </c>
      <c r="AS236" s="5">
        <f t="shared" si="33"/>
        <v>2896.8166666666666</v>
      </c>
      <c r="AT236" s="5">
        <f t="shared" si="37"/>
        <v>11.383770166197218</v>
      </c>
      <c r="AU236" s="5">
        <f t="shared" si="38"/>
        <v>1.9690540540540539E-2</v>
      </c>
      <c r="AV236" s="5">
        <f t="shared" si="39"/>
        <v>0.5781339594390188</v>
      </c>
    </row>
    <row r="237" spans="2:48" x14ac:dyDescent="0.25">
      <c r="B237" s="1">
        <v>23.2</v>
      </c>
      <c r="C237" s="1">
        <v>0.40139999999999998</v>
      </c>
      <c r="D237" s="1">
        <v>4.5377999999999998</v>
      </c>
      <c r="E237" s="1">
        <v>23.2</v>
      </c>
      <c r="F237" s="1">
        <v>0.40139999999999998</v>
      </c>
      <c r="G237" s="1">
        <v>4.5377999999999998</v>
      </c>
      <c r="H237" s="1">
        <v>23.2</v>
      </c>
      <c r="I237" s="1">
        <v>0.65680000000000005</v>
      </c>
      <c r="J237" s="1">
        <v>2.6379999999999999</v>
      </c>
      <c r="K237" s="1">
        <v>23.2</v>
      </c>
      <c r="L237" s="1">
        <v>0.40300000000000002</v>
      </c>
      <c r="M237" s="1">
        <v>5.3832000000000004</v>
      </c>
      <c r="N237" s="1">
        <v>23.2</v>
      </c>
      <c r="O237" s="1">
        <v>0.39810000000000001</v>
      </c>
      <c r="P237" s="1">
        <v>7.5880000000000001</v>
      </c>
      <c r="Q237" s="1">
        <v>23.2</v>
      </c>
      <c r="R237" s="1">
        <v>0.68210000000000004</v>
      </c>
      <c r="S237" s="1">
        <v>2.9285000000000001</v>
      </c>
      <c r="T237" s="5">
        <f t="shared" si="30"/>
        <v>0.49046666666666666</v>
      </c>
      <c r="U237" s="5">
        <f t="shared" si="31"/>
        <v>4602.2166666666672</v>
      </c>
      <c r="V237" s="5">
        <f t="shared" si="34"/>
        <v>18.085568683454461</v>
      </c>
      <c r="W237" s="5">
        <f t="shared" si="35"/>
        <v>1.3255855855855855E-2</v>
      </c>
      <c r="X237" s="5">
        <f t="shared" si="36"/>
        <v>1.3643456054529328</v>
      </c>
      <c r="Z237" s="1">
        <v>23.2</v>
      </c>
      <c r="AA237" s="1">
        <v>0.86370000000000002</v>
      </c>
      <c r="AB237" s="1">
        <v>3.3717999999999999</v>
      </c>
      <c r="AC237" s="1">
        <v>23.2</v>
      </c>
      <c r="AD237" s="1">
        <v>0.74380000000000002</v>
      </c>
      <c r="AE237" s="1">
        <v>2.7865000000000002</v>
      </c>
      <c r="AF237" s="1">
        <v>23.2</v>
      </c>
      <c r="AG237" s="1">
        <v>0.74950000000000006</v>
      </c>
      <c r="AH237" s="1">
        <v>4.1654999999999998</v>
      </c>
      <c r="AI237" s="1">
        <v>23.2</v>
      </c>
      <c r="AJ237" s="1">
        <v>0.94440000000000002</v>
      </c>
      <c r="AK237" s="1">
        <v>3.2418999999999998</v>
      </c>
      <c r="AL237" s="1">
        <v>23.2</v>
      </c>
      <c r="AM237" s="1">
        <v>0.47470000000000001</v>
      </c>
      <c r="AN237" s="1">
        <v>0.51270000000000004</v>
      </c>
      <c r="AO237" s="1">
        <v>23.2</v>
      </c>
      <c r="AP237" s="1">
        <v>0.60429999999999995</v>
      </c>
      <c r="AQ237" s="1">
        <v>3.4525000000000001</v>
      </c>
      <c r="AR237" s="5">
        <f t="shared" si="32"/>
        <v>0.73006666666666664</v>
      </c>
      <c r="AS237" s="5">
        <f t="shared" si="33"/>
        <v>2921.8166666666666</v>
      </c>
      <c r="AT237" s="5">
        <f t="shared" si="37"/>
        <v>11.482013958229251</v>
      </c>
      <c r="AU237" s="5">
        <f t="shared" si="38"/>
        <v>1.9731531531531531E-2</v>
      </c>
      <c r="AV237" s="5">
        <f t="shared" si="39"/>
        <v>0.58191194838984883</v>
      </c>
    </row>
    <row r="238" spans="2:48" x14ac:dyDescent="0.25">
      <c r="B238" s="1">
        <v>23.3</v>
      </c>
      <c r="C238" s="1">
        <v>0.40329999999999999</v>
      </c>
      <c r="D238" s="1">
        <v>4.5742000000000003</v>
      </c>
      <c r="E238" s="1">
        <v>23.3</v>
      </c>
      <c r="F238" s="1">
        <v>0.40329999999999999</v>
      </c>
      <c r="G238" s="1">
        <v>4.5742000000000003</v>
      </c>
      <c r="H238" s="1">
        <v>23.3</v>
      </c>
      <c r="I238" s="1">
        <v>0.65869999999999995</v>
      </c>
      <c r="J238" s="1">
        <v>2.6634000000000002</v>
      </c>
      <c r="K238" s="1">
        <v>23.3</v>
      </c>
      <c r="L238" s="1">
        <v>0.40439999999999998</v>
      </c>
      <c r="M238" s="1">
        <v>5.4215999999999998</v>
      </c>
      <c r="N238" s="1">
        <v>23.3</v>
      </c>
      <c r="O238" s="1">
        <v>0.39979999999999999</v>
      </c>
      <c r="P238" s="1">
        <v>7.6235999999999997</v>
      </c>
      <c r="Q238" s="1">
        <v>23.3</v>
      </c>
      <c r="R238" s="1">
        <v>0.68359999999999999</v>
      </c>
      <c r="S238" s="1">
        <v>2.9552</v>
      </c>
      <c r="T238" s="5">
        <f t="shared" si="30"/>
        <v>0.49218333333333336</v>
      </c>
      <c r="U238" s="5">
        <f t="shared" si="31"/>
        <v>4635.3666666666668</v>
      </c>
      <c r="V238" s="5">
        <f t="shared" si="34"/>
        <v>18.215839951688938</v>
      </c>
      <c r="W238" s="5">
        <f t="shared" si="35"/>
        <v>1.3302252252252253E-2</v>
      </c>
      <c r="X238" s="5">
        <f t="shared" si="36"/>
        <v>1.3693801324963408</v>
      </c>
      <c r="Z238" s="1">
        <v>23.3</v>
      </c>
      <c r="AA238" s="1">
        <v>0.86529999999999996</v>
      </c>
      <c r="AB238" s="1">
        <v>3.4035000000000002</v>
      </c>
      <c r="AC238" s="1">
        <v>23.3</v>
      </c>
      <c r="AD238" s="1">
        <v>0.74539999999999995</v>
      </c>
      <c r="AE238" s="1">
        <v>2.8128000000000002</v>
      </c>
      <c r="AF238" s="1">
        <v>23.3</v>
      </c>
      <c r="AG238" s="1">
        <v>0.75139999999999996</v>
      </c>
      <c r="AH238" s="1">
        <v>4.2058999999999997</v>
      </c>
      <c r="AI238" s="1">
        <v>23.3</v>
      </c>
      <c r="AJ238" s="1">
        <v>0.94610000000000005</v>
      </c>
      <c r="AK238" s="1">
        <v>3.2704</v>
      </c>
      <c r="AL238" s="1">
        <v>23.3</v>
      </c>
      <c r="AM238" s="1">
        <v>0.47660000000000002</v>
      </c>
      <c r="AN238" s="1">
        <v>0.52259999999999995</v>
      </c>
      <c r="AO238" s="1">
        <v>23.3</v>
      </c>
      <c r="AP238" s="1">
        <v>0.60589999999999999</v>
      </c>
      <c r="AQ238" s="1">
        <v>3.4857999999999998</v>
      </c>
      <c r="AR238" s="5">
        <f t="shared" si="32"/>
        <v>0.73178333333333334</v>
      </c>
      <c r="AS238" s="5">
        <f t="shared" si="33"/>
        <v>2950.1666666666665</v>
      </c>
      <c r="AT238" s="5">
        <f t="shared" si="37"/>
        <v>11.593422418393578</v>
      </c>
      <c r="AU238" s="5">
        <f t="shared" si="38"/>
        <v>1.977792792792793E-2</v>
      </c>
      <c r="AV238" s="5">
        <f t="shared" si="39"/>
        <v>0.58617982938560453</v>
      </c>
    </row>
    <row r="239" spans="2:48" x14ac:dyDescent="0.25">
      <c r="B239" s="1">
        <v>23.4</v>
      </c>
      <c r="C239" s="1">
        <v>0.40479999999999999</v>
      </c>
      <c r="D239" s="1">
        <v>4.6136999999999997</v>
      </c>
      <c r="E239" s="1">
        <v>23.4</v>
      </c>
      <c r="F239" s="1">
        <v>0.40479999999999999</v>
      </c>
      <c r="G239" s="1">
        <v>4.6136999999999997</v>
      </c>
      <c r="H239" s="1">
        <v>23.4</v>
      </c>
      <c r="I239" s="1">
        <v>0.66010000000000002</v>
      </c>
      <c r="J239" s="1">
        <v>2.6831</v>
      </c>
      <c r="K239" s="1">
        <v>23.4</v>
      </c>
      <c r="L239" s="1">
        <v>0.40639999999999998</v>
      </c>
      <c r="M239" s="1">
        <v>5.4748000000000001</v>
      </c>
      <c r="N239" s="1">
        <v>23.4</v>
      </c>
      <c r="O239" s="1">
        <v>0.40129999999999999</v>
      </c>
      <c r="P239" s="1">
        <v>7.6641000000000004</v>
      </c>
      <c r="Q239" s="1">
        <v>23.4</v>
      </c>
      <c r="R239" s="1">
        <v>0.68530000000000002</v>
      </c>
      <c r="S239" s="1">
        <v>2.9805000000000001</v>
      </c>
      <c r="T239" s="5">
        <f t="shared" si="30"/>
        <v>0.4937833333333333</v>
      </c>
      <c r="U239" s="5">
        <f t="shared" si="31"/>
        <v>4671.6500000000005</v>
      </c>
      <c r="V239" s="5">
        <f t="shared" si="34"/>
        <v>18.358424441858098</v>
      </c>
      <c r="W239" s="5">
        <f t="shared" si="35"/>
        <v>1.3345495495495494E-2</v>
      </c>
      <c r="X239" s="5">
        <f t="shared" si="36"/>
        <v>1.3756270382058589</v>
      </c>
      <c r="Z239" s="1">
        <v>23.4</v>
      </c>
      <c r="AA239" s="1">
        <v>0.8669</v>
      </c>
      <c r="AB239" s="1">
        <v>3.4291</v>
      </c>
      <c r="AC239" s="1">
        <v>23.4</v>
      </c>
      <c r="AD239" s="1">
        <v>0.747</v>
      </c>
      <c r="AE239" s="1">
        <v>2.8340000000000001</v>
      </c>
      <c r="AF239" s="1">
        <v>23.4</v>
      </c>
      <c r="AG239" s="1">
        <v>0.753</v>
      </c>
      <c r="AH239" s="1">
        <v>4.2514000000000003</v>
      </c>
      <c r="AI239" s="1">
        <v>23.4</v>
      </c>
      <c r="AJ239" s="1">
        <v>0.94750000000000001</v>
      </c>
      <c r="AK239" s="1">
        <v>3.2959000000000001</v>
      </c>
      <c r="AL239" s="1">
        <v>23.4</v>
      </c>
      <c r="AM239" s="1">
        <v>0.47799999999999998</v>
      </c>
      <c r="AN239" s="1">
        <v>0.52849999999999997</v>
      </c>
      <c r="AO239" s="1">
        <v>23.4</v>
      </c>
      <c r="AP239" s="1">
        <v>0.60750000000000004</v>
      </c>
      <c r="AQ239" s="1">
        <v>3.5097999999999998</v>
      </c>
      <c r="AR239" s="5">
        <f t="shared" si="32"/>
        <v>0.73331666666666662</v>
      </c>
      <c r="AS239" s="5">
        <f t="shared" si="33"/>
        <v>2974.7833333333328</v>
      </c>
      <c r="AT239" s="5">
        <f t="shared" si="37"/>
        <v>11.690159805614453</v>
      </c>
      <c r="AU239" s="5">
        <f t="shared" si="38"/>
        <v>1.9819369369369368E-2</v>
      </c>
      <c r="AV239" s="5">
        <f t="shared" si="39"/>
        <v>0.58983510462656175</v>
      </c>
    </row>
    <row r="240" spans="2:48" x14ac:dyDescent="0.25">
      <c r="B240" s="1">
        <v>23.5</v>
      </c>
      <c r="C240" s="1">
        <v>0.40670000000000001</v>
      </c>
      <c r="D240" s="1">
        <v>4.6563999999999997</v>
      </c>
      <c r="E240" s="1">
        <v>23.5</v>
      </c>
      <c r="F240" s="1">
        <v>0.40670000000000001</v>
      </c>
      <c r="G240" s="1">
        <v>4.6563999999999997</v>
      </c>
      <c r="H240" s="1">
        <v>23.5</v>
      </c>
      <c r="I240" s="1">
        <v>0.66180000000000005</v>
      </c>
      <c r="J240" s="1">
        <v>2.7088000000000001</v>
      </c>
      <c r="K240" s="1">
        <v>23.5</v>
      </c>
      <c r="L240" s="1">
        <v>0.4078</v>
      </c>
      <c r="M240" s="1">
        <v>5.5082000000000004</v>
      </c>
      <c r="N240" s="1">
        <v>23.5</v>
      </c>
      <c r="O240" s="1">
        <v>0.40310000000000001</v>
      </c>
      <c r="P240" s="1">
        <v>7.6982999999999997</v>
      </c>
      <c r="Q240" s="1">
        <v>23.5</v>
      </c>
      <c r="R240" s="1">
        <v>0.68679999999999997</v>
      </c>
      <c r="S240" s="1">
        <v>3.0053999999999998</v>
      </c>
      <c r="T240" s="5">
        <f t="shared" si="30"/>
        <v>0.49548333333333333</v>
      </c>
      <c r="U240" s="5">
        <f t="shared" si="31"/>
        <v>4705.583333333333</v>
      </c>
      <c r="V240" s="5">
        <f t="shared" si="34"/>
        <v>18.491774015576244</v>
      </c>
      <c r="W240" s="5">
        <f t="shared" si="35"/>
        <v>1.3391441441441441E-2</v>
      </c>
      <c r="X240" s="5">
        <f t="shared" si="36"/>
        <v>1.3808650918153744</v>
      </c>
      <c r="Z240" s="1">
        <v>23.5</v>
      </c>
      <c r="AA240" s="1">
        <v>0.86839999999999995</v>
      </c>
      <c r="AB240" s="1">
        <v>3.4586999999999999</v>
      </c>
      <c r="AC240" s="1">
        <v>23.5</v>
      </c>
      <c r="AD240" s="1">
        <v>0.74860000000000004</v>
      </c>
      <c r="AE240" s="1">
        <v>2.8603000000000001</v>
      </c>
      <c r="AF240" s="1">
        <v>23.5</v>
      </c>
      <c r="AG240" s="1">
        <v>0.75480000000000003</v>
      </c>
      <c r="AH240" s="1">
        <v>4.2965999999999998</v>
      </c>
      <c r="AI240" s="1">
        <v>23.5</v>
      </c>
      <c r="AJ240" s="1">
        <v>0.9496</v>
      </c>
      <c r="AK240" s="1">
        <v>3.3321000000000001</v>
      </c>
      <c r="AL240" s="1">
        <v>23.5</v>
      </c>
      <c r="AM240" s="1">
        <v>0.47989999999999999</v>
      </c>
      <c r="AN240" s="1">
        <v>0.53959999999999997</v>
      </c>
      <c r="AO240" s="1">
        <v>23.5</v>
      </c>
      <c r="AP240" s="1">
        <v>0.60940000000000005</v>
      </c>
      <c r="AQ240" s="1">
        <v>3.5528</v>
      </c>
      <c r="AR240" s="5">
        <f t="shared" si="32"/>
        <v>0.73511666666666653</v>
      </c>
      <c r="AS240" s="5">
        <f t="shared" si="33"/>
        <v>3006.6833333333334</v>
      </c>
      <c r="AT240" s="5">
        <f t="shared" si="37"/>
        <v>11.81551888424733</v>
      </c>
      <c r="AU240" s="5">
        <f t="shared" si="38"/>
        <v>1.9868018018018015E-2</v>
      </c>
      <c r="AV240" s="5">
        <f t="shared" si="39"/>
        <v>0.59470043129274441</v>
      </c>
    </row>
    <row r="241" spans="2:48" x14ac:dyDescent="0.25">
      <c r="B241" s="1">
        <v>23.6</v>
      </c>
      <c r="C241" s="1">
        <v>0.40799999999999997</v>
      </c>
      <c r="D241" s="1">
        <v>4.6866000000000003</v>
      </c>
      <c r="E241" s="1">
        <v>23.6</v>
      </c>
      <c r="F241" s="1">
        <v>0.40799999999999997</v>
      </c>
      <c r="G241" s="1">
        <v>4.6866000000000003</v>
      </c>
      <c r="H241" s="1">
        <v>23.6</v>
      </c>
      <c r="I241" s="1">
        <v>0.66339999999999999</v>
      </c>
      <c r="J241" s="1">
        <v>2.7281</v>
      </c>
      <c r="K241" s="1">
        <v>23.6</v>
      </c>
      <c r="L241" s="1">
        <v>0.40970000000000001</v>
      </c>
      <c r="M241" s="1">
        <v>5.5651000000000002</v>
      </c>
      <c r="N241" s="1">
        <v>23.6</v>
      </c>
      <c r="O241" s="1">
        <v>0.40439999999999998</v>
      </c>
      <c r="P241" s="1">
        <v>7.7317</v>
      </c>
      <c r="Q241" s="1">
        <v>23.6</v>
      </c>
      <c r="R241" s="1">
        <v>0.68879999999999997</v>
      </c>
      <c r="S241" s="1">
        <v>3.0381</v>
      </c>
      <c r="T241" s="5">
        <f t="shared" si="30"/>
        <v>0.49704999999999999</v>
      </c>
      <c r="U241" s="5">
        <f t="shared" si="31"/>
        <v>4739.3666666666659</v>
      </c>
      <c r="V241" s="5">
        <f t="shared" si="34"/>
        <v>18.624534126542198</v>
      </c>
      <c r="W241" s="5">
        <f t="shared" si="35"/>
        <v>1.3433783783783784E-2</v>
      </c>
      <c r="X241" s="5">
        <f t="shared" si="36"/>
        <v>1.3863952573826805</v>
      </c>
      <c r="Z241" s="1">
        <v>23.6</v>
      </c>
      <c r="AA241" s="1">
        <v>0.87039999999999995</v>
      </c>
      <c r="AB241" s="1">
        <v>3.4922</v>
      </c>
      <c r="AC241" s="1">
        <v>23.6</v>
      </c>
      <c r="AD241" s="1">
        <v>0.75060000000000004</v>
      </c>
      <c r="AE241" s="1">
        <v>2.8896000000000002</v>
      </c>
      <c r="AF241" s="1">
        <v>23.6</v>
      </c>
      <c r="AG241" s="1">
        <v>0.75629999999999997</v>
      </c>
      <c r="AH241" s="1">
        <v>4.3311000000000002</v>
      </c>
      <c r="AI241" s="1">
        <v>23.6</v>
      </c>
      <c r="AJ241" s="1">
        <v>0.95089999999999997</v>
      </c>
      <c r="AK241" s="1">
        <v>3.3548</v>
      </c>
      <c r="AL241" s="1">
        <v>23.6</v>
      </c>
      <c r="AM241" s="1">
        <v>0.48139999999999999</v>
      </c>
      <c r="AN241" s="1">
        <v>0.54459999999999997</v>
      </c>
      <c r="AO241" s="1">
        <v>23.6</v>
      </c>
      <c r="AP241" s="1">
        <v>0.6109</v>
      </c>
      <c r="AQ241" s="1">
        <v>3.5728</v>
      </c>
      <c r="AR241" s="5">
        <f t="shared" si="32"/>
        <v>0.7367499999999999</v>
      </c>
      <c r="AS241" s="5">
        <f t="shared" si="33"/>
        <v>3030.8500000000004</v>
      </c>
      <c r="AT241" s="5">
        <f t="shared" si="37"/>
        <v>11.910487883211632</v>
      </c>
      <c r="AU241" s="5">
        <f t="shared" si="38"/>
        <v>1.9912162162162159E-2</v>
      </c>
      <c r="AV241" s="5">
        <f t="shared" si="39"/>
        <v>0.5981514104904383</v>
      </c>
    </row>
    <row r="242" spans="2:48" x14ac:dyDescent="0.25">
      <c r="B242" s="1">
        <v>23.7</v>
      </c>
      <c r="C242" s="1">
        <v>0.4098</v>
      </c>
      <c r="D242" s="1">
        <v>4.7275</v>
      </c>
      <c r="E242" s="1">
        <v>23.7</v>
      </c>
      <c r="F242" s="1">
        <v>0.4098</v>
      </c>
      <c r="G242" s="1">
        <v>4.7275</v>
      </c>
      <c r="H242" s="1">
        <v>23.7</v>
      </c>
      <c r="I242" s="1">
        <v>0.66510000000000002</v>
      </c>
      <c r="J242" s="1">
        <v>2.7568999999999999</v>
      </c>
      <c r="K242" s="1">
        <v>23.7</v>
      </c>
      <c r="L242" s="1">
        <v>0.41139999999999999</v>
      </c>
      <c r="M242" s="1">
        <v>5.6045999999999996</v>
      </c>
      <c r="N242" s="1">
        <v>23.7</v>
      </c>
      <c r="O242" s="1">
        <v>0.40639999999999998</v>
      </c>
      <c r="P242" s="1">
        <v>7.7784000000000004</v>
      </c>
      <c r="Q242" s="1">
        <v>23.7</v>
      </c>
      <c r="R242" s="1">
        <v>0.69010000000000005</v>
      </c>
      <c r="S242" s="1">
        <v>3.0609000000000002</v>
      </c>
      <c r="T242" s="5">
        <f t="shared" si="30"/>
        <v>0.49876666666666675</v>
      </c>
      <c r="U242" s="5">
        <f t="shared" si="31"/>
        <v>4775.9666666666662</v>
      </c>
      <c r="V242" s="5">
        <f t="shared" si="34"/>
        <v>18.768363038077094</v>
      </c>
      <c r="W242" s="5">
        <f t="shared" si="35"/>
        <v>1.3480180180180183E-2</v>
      </c>
      <c r="X242" s="5">
        <f t="shared" si="36"/>
        <v>1.3922931880148077</v>
      </c>
      <c r="Z242" s="1">
        <v>23.7</v>
      </c>
      <c r="AA242" s="1">
        <v>0.87180000000000002</v>
      </c>
      <c r="AB242" s="1">
        <v>3.5194999999999999</v>
      </c>
      <c r="AC242" s="1">
        <v>23.7</v>
      </c>
      <c r="AD242" s="1">
        <v>0.75190000000000001</v>
      </c>
      <c r="AE242" s="1">
        <v>2.9121999999999999</v>
      </c>
      <c r="AF242" s="1">
        <v>23.7</v>
      </c>
      <c r="AG242" s="1">
        <v>0.75790000000000002</v>
      </c>
      <c r="AH242" s="1">
        <v>4.3766999999999996</v>
      </c>
      <c r="AI242" s="1">
        <v>23.7</v>
      </c>
      <c r="AJ242" s="1">
        <v>0.95289999999999997</v>
      </c>
      <c r="AK242" s="1">
        <v>3.3931</v>
      </c>
      <c r="AL242" s="1">
        <v>23.7</v>
      </c>
      <c r="AM242" s="1">
        <v>0.48309999999999997</v>
      </c>
      <c r="AN242" s="1">
        <v>0.55359999999999998</v>
      </c>
      <c r="AO242" s="1">
        <v>23.7</v>
      </c>
      <c r="AP242" s="1">
        <v>0.61270000000000002</v>
      </c>
      <c r="AQ242" s="1">
        <v>3.6120999999999999</v>
      </c>
      <c r="AR242" s="5">
        <f t="shared" si="32"/>
        <v>0.73838333333333328</v>
      </c>
      <c r="AS242" s="5">
        <f t="shared" si="33"/>
        <v>3061.1999999999994</v>
      </c>
      <c r="AT242" s="5">
        <f t="shared" si="37"/>
        <v>12.029755846738517</v>
      </c>
      <c r="AU242" s="5">
        <f t="shared" si="38"/>
        <v>1.9956306306306303E-2</v>
      </c>
      <c r="AV242" s="5">
        <f t="shared" si="39"/>
        <v>0.60280473059972262</v>
      </c>
    </row>
    <row r="243" spans="2:48" x14ac:dyDescent="0.25">
      <c r="B243" s="1">
        <v>23.8</v>
      </c>
      <c r="C243" s="1">
        <v>0.4113</v>
      </c>
      <c r="D243" s="1">
        <v>4.7591000000000001</v>
      </c>
      <c r="E243" s="1">
        <v>23.8</v>
      </c>
      <c r="F243" s="1">
        <v>0.4113</v>
      </c>
      <c r="G243" s="1">
        <v>4.7591000000000001</v>
      </c>
      <c r="H243" s="1">
        <v>23.8</v>
      </c>
      <c r="I243" s="1">
        <v>0.66679999999999995</v>
      </c>
      <c r="J243" s="1">
        <v>2.7774000000000001</v>
      </c>
      <c r="K243" s="1">
        <v>23.8</v>
      </c>
      <c r="L243" s="1">
        <v>0.41310000000000002</v>
      </c>
      <c r="M243" s="1">
        <v>5.6538000000000004</v>
      </c>
      <c r="N243" s="1">
        <v>23.8</v>
      </c>
      <c r="O243" s="1">
        <v>0.40789999999999998</v>
      </c>
      <c r="P243" s="1">
        <v>7.8109999999999999</v>
      </c>
      <c r="Q243" s="1">
        <v>23.8</v>
      </c>
      <c r="R243" s="1">
        <v>0.69210000000000005</v>
      </c>
      <c r="S243" s="1">
        <v>3.0958000000000001</v>
      </c>
      <c r="T243" s="5">
        <f t="shared" si="30"/>
        <v>0.50041666666666662</v>
      </c>
      <c r="U243" s="5">
        <f t="shared" si="31"/>
        <v>4809.3666666666668</v>
      </c>
      <c r="V243" s="5">
        <f t="shared" si="34"/>
        <v>18.899616744231896</v>
      </c>
      <c r="W243" s="5">
        <f t="shared" si="35"/>
        <v>1.3524774774774774E-2</v>
      </c>
      <c r="X243" s="5">
        <f t="shared" si="36"/>
        <v>1.3974071331288864</v>
      </c>
      <c r="Z243" s="1">
        <v>23.8</v>
      </c>
      <c r="AA243" s="1">
        <v>0.87380000000000002</v>
      </c>
      <c r="AB243" s="1">
        <v>3.5558999999999998</v>
      </c>
      <c r="AC243" s="1">
        <v>23.8</v>
      </c>
      <c r="AD243" s="1">
        <v>0.75390000000000001</v>
      </c>
      <c r="AE243" s="1">
        <v>2.9453</v>
      </c>
      <c r="AF243" s="1">
        <v>23.8</v>
      </c>
      <c r="AG243" s="1">
        <v>0.75960000000000005</v>
      </c>
      <c r="AH243" s="1">
        <v>4.4123999999999999</v>
      </c>
      <c r="AI243" s="1">
        <v>23.8</v>
      </c>
      <c r="AJ243" s="1">
        <v>0.95440000000000003</v>
      </c>
      <c r="AK243" s="1">
        <v>3.4186000000000001</v>
      </c>
      <c r="AL243" s="1">
        <v>23.8</v>
      </c>
      <c r="AM243" s="1">
        <v>0.48480000000000001</v>
      </c>
      <c r="AN243" s="1">
        <v>0.55959999999999999</v>
      </c>
      <c r="AO243" s="1">
        <v>23.8</v>
      </c>
      <c r="AP243" s="1">
        <v>0.61450000000000005</v>
      </c>
      <c r="AQ243" s="1">
        <v>3.6425000000000001</v>
      </c>
      <c r="AR243" s="5">
        <f t="shared" si="32"/>
        <v>0.74016666666666664</v>
      </c>
      <c r="AS243" s="5">
        <f t="shared" si="33"/>
        <v>3089.0499999999997</v>
      </c>
      <c r="AT243" s="5">
        <f t="shared" si="37"/>
        <v>12.139199431062204</v>
      </c>
      <c r="AU243" s="5">
        <f t="shared" si="38"/>
        <v>2.0004504504504503E-2</v>
      </c>
      <c r="AV243" s="5">
        <f t="shared" si="39"/>
        <v>0.60682329963877724</v>
      </c>
    </row>
    <row r="244" spans="2:48" x14ac:dyDescent="0.25">
      <c r="B244" s="1">
        <v>23.9</v>
      </c>
      <c r="C244" s="1">
        <v>0.41310000000000002</v>
      </c>
      <c r="D244" s="1">
        <v>4.8048999999999999</v>
      </c>
      <c r="E244" s="1">
        <v>23.9</v>
      </c>
      <c r="F244" s="1">
        <v>0.41310000000000002</v>
      </c>
      <c r="G244" s="1">
        <v>4.8048999999999999</v>
      </c>
      <c r="H244" s="1">
        <v>23.9</v>
      </c>
      <c r="I244" s="1">
        <v>0.66839999999999999</v>
      </c>
      <c r="J244" s="1">
        <v>2.8045</v>
      </c>
      <c r="K244" s="1">
        <v>23.9</v>
      </c>
      <c r="L244" s="1">
        <v>0.41470000000000001</v>
      </c>
      <c r="M244" s="1">
        <v>5.6898</v>
      </c>
      <c r="N244" s="1">
        <v>23.9</v>
      </c>
      <c r="O244" s="1">
        <v>0.40970000000000001</v>
      </c>
      <c r="P244" s="1">
        <v>7.859</v>
      </c>
      <c r="Q244" s="1">
        <v>23.9</v>
      </c>
      <c r="R244" s="1">
        <v>0.69369999999999998</v>
      </c>
      <c r="S244" s="1">
        <v>3.1211000000000002</v>
      </c>
      <c r="T244" s="5">
        <f t="shared" si="30"/>
        <v>0.50211666666666677</v>
      </c>
      <c r="U244" s="5">
        <f t="shared" si="31"/>
        <v>4847.3666666666668</v>
      </c>
      <c r="V244" s="5">
        <f t="shared" si="34"/>
        <v>19.048947308120589</v>
      </c>
      <c r="W244" s="5">
        <f t="shared" si="35"/>
        <v>1.3570720720720724E-2</v>
      </c>
      <c r="X244" s="5">
        <f t="shared" si="36"/>
        <v>1.4036798560768644</v>
      </c>
      <c r="Z244" s="1">
        <v>23.9</v>
      </c>
      <c r="AA244" s="1">
        <v>0.87529999999999997</v>
      </c>
      <c r="AB244" s="1">
        <v>3.5846</v>
      </c>
      <c r="AC244" s="1">
        <v>23.9</v>
      </c>
      <c r="AD244" s="1">
        <v>0.75539999999999996</v>
      </c>
      <c r="AE244" s="1">
        <v>2.9693999999999998</v>
      </c>
      <c r="AF244" s="1">
        <v>23.9</v>
      </c>
      <c r="AG244" s="1">
        <v>0.76129999999999998</v>
      </c>
      <c r="AH244" s="1">
        <v>4.4631999999999996</v>
      </c>
      <c r="AI244" s="1">
        <v>23.9</v>
      </c>
      <c r="AJ244" s="1">
        <v>0.95609999999999995</v>
      </c>
      <c r="AK244" s="1">
        <v>3.452</v>
      </c>
      <c r="AL244" s="1">
        <v>23.9</v>
      </c>
      <c r="AM244" s="1">
        <v>0.48620000000000002</v>
      </c>
      <c r="AN244" s="1">
        <v>0.56799999999999995</v>
      </c>
      <c r="AO244" s="1">
        <v>23.9</v>
      </c>
      <c r="AP244" s="1">
        <v>0.6159</v>
      </c>
      <c r="AQ244" s="1">
        <v>3.6701999999999999</v>
      </c>
      <c r="AR244" s="5">
        <f t="shared" si="32"/>
        <v>0.74169999999999991</v>
      </c>
      <c r="AS244" s="5">
        <f t="shared" si="33"/>
        <v>3117.9</v>
      </c>
      <c r="AT244" s="5">
        <f t="shared" si="37"/>
        <v>12.252572767067173</v>
      </c>
      <c r="AU244" s="5">
        <f t="shared" si="38"/>
        <v>2.0045945945945942E-2</v>
      </c>
      <c r="AV244" s="5">
        <f t="shared" si="39"/>
        <v>0.61122447402114799</v>
      </c>
    </row>
    <row r="245" spans="2:48" x14ac:dyDescent="0.25">
      <c r="B245" s="1">
        <v>24</v>
      </c>
      <c r="C245" s="1">
        <v>0.41470000000000001</v>
      </c>
      <c r="D245" s="1">
        <v>4.8348000000000004</v>
      </c>
      <c r="E245" s="1">
        <v>24</v>
      </c>
      <c r="F245" s="1">
        <v>0.41470000000000001</v>
      </c>
      <c r="G245" s="1">
        <v>4.8348000000000004</v>
      </c>
      <c r="H245" s="1">
        <v>24</v>
      </c>
      <c r="I245" s="1">
        <v>0.67030000000000001</v>
      </c>
      <c r="J245" s="1">
        <v>2.8298000000000001</v>
      </c>
      <c r="K245" s="1">
        <v>24</v>
      </c>
      <c r="L245" s="1">
        <v>0.41610000000000003</v>
      </c>
      <c r="M245" s="1">
        <v>5.7314999999999996</v>
      </c>
      <c r="N245" s="1">
        <v>24</v>
      </c>
      <c r="O245" s="1">
        <v>0.41149999999999998</v>
      </c>
      <c r="P245" s="1">
        <v>7.8952999999999998</v>
      </c>
      <c r="Q245" s="1">
        <v>24</v>
      </c>
      <c r="R245" s="1">
        <v>0.69530000000000003</v>
      </c>
      <c r="S245" s="1">
        <v>3.1526999999999998</v>
      </c>
      <c r="T245" s="5">
        <f t="shared" si="30"/>
        <v>0.5037666666666667</v>
      </c>
      <c r="U245" s="5">
        <f t="shared" si="31"/>
        <v>4879.8166666666666</v>
      </c>
      <c r="V245" s="5">
        <f t="shared" si="34"/>
        <v>19.176467750178169</v>
      </c>
      <c r="W245" s="5">
        <f t="shared" si="35"/>
        <v>1.3615315315315317E-2</v>
      </c>
      <c r="X245" s="5">
        <f t="shared" si="36"/>
        <v>1.4084483029641874</v>
      </c>
      <c r="Z245" s="1">
        <v>24</v>
      </c>
      <c r="AA245" s="1">
        <v>0.877</v>
      </c>
      <c r="AB245" s="1">
        <v>3.6198999999999999</v>
      </c>
      <c r="AC245" s="1">
        <v>24</v>
      </c>
      <c r="AD245" s="1">
        <v>0.75719999999999998</v>
      </c>
      <c r="AE245" s="1">
        <v>3.0013000000000001</v>
      </c>
      <c r="AF245" s="1">
        <v>24</v>
      </c>
      <c r="AG245" s="1">
        <v>0.76300000000000001</v>
      </c>
      <c r="AH245" s="1">
        <v>4.4996999999999998</v>
      </c>
      <c r="AI245" s="1">
        <v>24</v>
      </c>
      <c r="AJ245" s="1">
        <v>0.95779999999999998</v>
      </c>
      <c r="AK245" s="1">
        <v>3.4807999999999999</v>
      </c>
      <c r="AL245" s="1">
        <v>24</v>
      </c>
      <c r="AM245" s="1">
        <v>0.48820000000000002</v>
      </c>
      <c r="AN245" s="1">
        <v>0.57679999999999998</v>
      </c>
      <c r="AO245" s="1">
        <v>24</v>
      </c>
      <c r="AP245" s="1">
        <v>0.61770000000000003</v>
      </c>
      <c r="AQ245" s="1">
        <v>3.7023000000000001</v>
      </c>
      <c r="AR245" s="5">
        <f t="shared" si="32"/>
        <v>0.74348333333333327</v>
      </c>
      <c r="AS245" s="5">
        <f t="shared" si="33"/>
        <v>3146.8</v>
      </c>
      <c r="AT245" s="5">
        <f t="shared" si="37"/>
        <v>12.366142590656205</v>
      </c>
      <c r="AU245" s="5">
        <f t="shared" si="38"/>
        <v>2.0094144144144142E-2</v>
      </c>
      <c r="AV245" s="5">
        <f t="shared" si="39"/>
        <v>0.61541026589380565</v>
      </c>
    </row>
    <row r="246" spans="2:48" x14ac:dyDescent="0.25">
      <c r="B246" s="1">
        <v>24.1</v>
      </c>
      <c r="C246" s="1">
        <v>0.41649999999999998</v>
      </c>
      <c r="D246" s="1">
        <v>4.8823999999999996</v>
      </c>
      <c r="E246" s="1">
        <v>24.1</v>
      </c>
      <c r="F246" s="1">
        <v>0.41649999999999998</v>
      </c>
      <c r="G246" s="1">
        <v>4.8823999999999996</v>
      </c>
      <c r="H246" s="1">
        <v>24.1</v>
      </c>
      <c r="I246" s="1">
        <v>0.67179999999999995</v>
      </c>
      <c r="J246" s="1">
        <v>2.8525</v>
      </c>
      <c r="K246" s="1">
        <v>24.1</v>
      </c>
      <c r="L246" s="1">
        <v>0.41810000000000003</v>
      </c>
      <c r="M246" s="1">
        <v>5.7803000000000004</v>
      </c>
      <c r="N246" s="1">
        <v>24.1</v>
      </c>
      <c r="O246" s="1">
        <v>0.41310000000000002</v>
      </c>
      <c r="P246" s="1">
        <v>7.9377000000000004</v>
      </c>
      <c r="Q246" s="1">
        <v>24.1</v>
      </c>
      <c r="R246" s="1">
        <v>0.69710000000000005</v>
      </c>
      <c r="S246" s="1">
        <v>3.1793999999999998</v>
      </c>
      <c r="T246" s="5">
        <f t="shared" si="30"/>
        <v>0.50551666666666673</v>
      </c>
      <c r="U246" s="5">
        <f t="shared" si="31"/>
        <v>4919.1166666666668</v>
      </c>
      <c r="V246" s="5">
        <f t="shared" si="34"/>
        <v>19.330906991252526</v>
      </c>
      <c r="W246" s="5">
        <f t="shared" si="35"/>
        <v>1.3662612612612614E-2</v>
      </c>
      <c r="X246" s="5">
        <f t="shared" si="36"/>
        <v>1.4148763153401009</v>
      </c>
      <c r="Z246" s="1">
        <v>24.1</v>
      </c>
      <c r="AA246" s="1">
        <v>0.87860000000000005</v>
      </c>
      <c r="AB246" s="1">
        <v>3.6469</v>
      </c>
      <c r="AC246" s="1">
        <v>24.1</v>
      </c>
      <c r="AD246" s="1">
        <v>0.75880000000000003</v>
      </c>
      <c r="AE246" s="1">
        <v>3.0238</v>
      </c>
      <c r="AF246" s="1">
        <v>24.1</v>
      </c>
      <c r="AG246" s="1">
        <v>0.76459999999999995</v>
      </c>
      <c r="AH246" s="1">
        <v>4.5475000000000003</v>
      </c>
      <c r="AI246" s="1">
        <v>24.1</v>
      </c>
      <c r="AJ246" s="1">
        <v>0.95930000000000004</v>
      </c>
      <c r="AK246" s="1">
        <v>3.5097999999999998</v>
      </c>
      <c r="AL246" s="1">
        <v>24.1</v>
      </c>
      <c r="AM246" s="1">
        <v>0.48970000000000002</v>
      </c>
      <c r="AN246" s="1">
        <v>0.58460000000000001</v>
      </c>
      <c r="AO246" s="1">
        <v>24.1</v>
      </c>
      <c r="AP246" s="1">
        <v>0.61909999999999998</v>
      </c>
      <c r="AQ246" s="1">
        <v>3.7286999999999999</v>
      </c>
      <c r="AR246" s="5">
        <f t="shared" si="32"/>
        <v>0.74501666666666677</v>
      </c>
      <c r="AS246" s="5">
        <f t="shared" si="33"/>
        <v>3173.55</v>
      </c>
      <c r="AT246" s="5">
        <f t="shared" si="37"/>
        <v>12.471263448130482</v>
      </c>
      <c r="AU246" s="5">
        <f t="shared" si="38"/>
        <v>2.0135585585585588E-2</v>
      </c>
      <c r="AV246" s="5">
        <f t="shared" si="39"/>
        <v>0.61936432864700264</v>
      </c>
    </row>
    <row r="247" spans="2:48" x14ac:dyDescent="0.25">
      <c r="B247" s="1">
        <v>24.2</v>
      </c>
      <c r="C247" s="1">
        <v>0.41830000000000001</v>
      </c>
      <c r="D247" s="1">
        <v>4.9202000000000004</v>
      </c>
      <c r="E247" s="1">
        <v>24.2</v>
      </c>
      <c r="F247" s="1">
        <v>0.41830000000000001</v>
      </c>
      <c r="G247" s="1">
        <v>4.9202000000000004</v>
      </c>
      <c r="H247" s="1">
        <v>24.2</v>
      </c>
      <c r="I247" s="1">
        <v>0.67359999999999998</v>
      </c>
      <c r="J247" s="1">
        <v>2.8792</v>
      </c>
      <c r="K247" s="1">
        <v>24.2</v>
      </c>
      <c r="L247" s="1">
        <v>0.4194</v>
      </c>
      <c r="M247" s="1">
        <v>5.8170999999999999</v>
      </c>
      <c r="N247" s="1">
        <v>24.2</v>
      </c>
      <c r="O247" s="1">
        <v>0.41460000000000002</v>
      </c>
      <c r="P247" s="1">
        <v>7.9657</v>
      </c>
      <c r="Q247" s="1">
        <v>24.2</v>
      </c>
      <c r="R247" s="1">
        <v>0.69850000000000001</v>
      </c>
      <c r="S247" s="1">
        <v>3.2075999999999998</v>
      </c>
      <c r="T247" s="5">
        <f t="shared" si="30"/>
        <v>0.50711666666666666</v>
      </c>
      <c r="U247" s="5">
        <f t="shared" si="31"/>
        <v>4951.666666666667</v>
      </c>
      <c r="V247" s="5">
        <f t="shared" si="34"/>
        <v>19.458820408478235</v>
      </c>
      <c r="W247" s="5">
        <f t="shared" si="35"/>
        <v>1.3705855855855856E-2</v>
      </c>
      <c r="X247" s="5">
        <f t="shared" si="36"/>
        <v>1.4197450063043244</v>
      </c>
      <c r="Z247" s="1">
        <v>24.2</v>
      </c>
      <c r="AA247" s="1">
        <v>0.88019999999999998</v>
      </c>
      <c r="AB247" s="1">
        <v>3.6808999999999998</v>
      </c>
      <c r="AC247" s="1">
        <v>24.2</v>
      </c>
      <c r="AD247" s="1">
        <v>0.76029999999999998</v>
      </c>
      <c r="AE247" s="1">
        <v>3.0524</v>
      </c>
      <c r="AF247" s="1">
        <v>24.2</v>
      </c>
      <c r="AG247" s="1">
        <v>0.76639999999999997</v>
      </c>
      <c r="AH247" s="1">
        <v>4.5903999999999998</v>
      </c>
      <c r="AI247" s="1">
        <v>24.2</v>
      </c>
      <c r="AJ247" s="1">
        <v>0.96130000000000004</v>
      </c>
      <c r="AK247" s="1">
        <v>3.5459999999999998</v>
      </c>
      <c r="AL247" s="1">
        <v>24.2</v>
      </c>
      <c r="AM247" s="1">
        <v>0.49170000000000003</v>
      </c>
      <c r="AN247" s="1">
        <v>0.59530000000000005</v>
      </c>
      <c r="AO247" s="1">
        <v>24.2</v>
      </c>
      <c r="AP247" s="1">
        <v>0.621</v>
      </c>
      <c r="AQ247" s="1">
        <v>3.7698999999999998</v>
      </c>
      <c r="AR247" s="5">
        <f t="shared" si="32"/>
        <v>0.74681666666666668</v>
      </c>
      <c r="AS247" s="5">
        <f t="shared" si="33"/>
        <v>3205.8166666666657</v>
      </c>
      <c r="AT247" s="5">
        <f t="shared" si="37"/>
        <v>12.598063435713156</v>
      </c>
      <c r="AU247" s="5">
        <f t="shared" si="38"/>
        <v>2.0184234234234235E-2</v>
      </c>
      <c r="AV247" s="5">
        <f t="shared" si="39"/>
        <v>0.62415364831358</v>
      </c>
    </row>
    <row r="248" spans="2:48" x14ac:dyDescent="0.25">
      <c r="B248" s="1">
        <v>24.3</v>
      </c>
      <c r="C248" s="1">
        <v>0.41980000000000001</v>
      </c>
      <c r="D248" s="1">
        <v>4.9546999999999999</v>
      </c>
      <c r="E248" s="1">
        <v>24.3</v>
      </c>
      <c r="F248" s="1">
        <v>0.41980000000000001</v>
      </c>
      <c r="G248" s="1">
        <v>4.9546999999999999</v>
      </c>
      <c r="H248" s="1">
        <v>24.3</v>
      </c>
      <c r="I248" s="1">
        <v>0.67490000000000006</v>
      </c>
      <c r="J248" s="1">
        <v>2.9</v>
      </c>
      <c r="K248" s="1">
        <v>24.3</v>
      </c>
      <c r="L248" s="1">
        <v>0.42159999999999997</v>
      </c>
      <c r="M248" s="1">
        <v>5.8776999999999999</v>
      </c>
      <c r="N248" s="1">
        <v>24.3</v>
      </c>
      <c r="O248" s="1">
        <v>0.41610000000000003</v>
      </c>
      <c r="P248" s="1">
        <v>7.9996</v>
      </c>
      <c r="Q248" s="1">
        <v>24.3</v>
      </c>
      <c r="R248" s="1">
        <v>0.70040000000000002</v>
      </c>
      <c r="S248" s="1">
        <v>3.2393999999999998</v>
      </c>
      <c r="T248" s="5">
        <f t="shared" si="30"/>
        <v>0.5087666666666667</v>
      </c>
      <c r="U248" s="5">
        <f t="shared" si="31"/>
        <v>4987.6833333333343</v>
      </c>
      <c r="V248" s="5">
        <f t="shared" si="34"/>
        <v>19.600356964865721</v>
      </c>
      <c r="W248" s="5">
        <f t="shared" si="35"/>
        <v>1.3750450450450452E-2</v>
      </c>
      <c r="X248" s="5">
        <f t="shared" si="36"/>
        <v>1.4254338092773995</v>
      </c>
      <c r="Z248" s="1">
        <v>24.3</v>
      </c>
      <c r="AA248" s="1">
        <v>0.88200000000000001</v>
      </c>
      <c r="AB248" s="1">
        <v>3.7117</v>
      </c>
      <c r="AC248" s="1">
        <v>24.3</v>
      </c>
      <c r="AD248" s="1">
        <v>0.76219999999999999</v>
      </c>
      <c r="AE248" s="1">
        <v>3.0813999999999999</v>
      </c>
      <c r="AF248" s="1">
        <v>24.3</v>
      </c>
      <c r="AG248" s="1">
        <v>0.76790000000000003</v>
      </c>
      <c r="AH248" s="1">
        <v>4.6284000000000001</v>
      </c>
      <c r="AI248" s="1">
        <v>24.3</v>
      </c>
      <c r="AJ248" s="1">
        <v>0.96250000000000002</v>
      </c>
      <c r="AK248" s="1">
        <v>3.5712000000000002</v>
      </c>
      <c r="AL248" s="1">
        <v>24.3</v>
      </c>
      <c r="AM248" s="1">
        <v>0.49309999999999998</v>
      </c>
      <c r="AN248" s="1">
        <v>0.60089999999999999</v>
      </c>
      <c r="AO248" s="1">
        <v>24.3</v>
      </c>
      <c r="AP248" s="1">
        <v>0.62239999999999995</v>
      </c>
      <c r="AQ248" s="1">
        <v>3.7913000000000001</v>
      </c>
      <c r="AR248" s="5">
        <f t="shared" si="32"/>
        <v>0.74834999999999996</v>
      </c>
      <c r="AS248" s="5">
        <f t="shared" si="33"/>
        <v>3230.8166666666662</v>
      </c>
      <c r="AT248" s="5">
        <f t="shared" si="37"/>
        <v>12.696307227745192</v>
      </c>
      <c r="AU248" s="5">
        <f t="shared" si="38"/>
        <v>2.0225675675675674E-2</v>
      </c>
      <c r="AV248" s="5">
        <f t="shared" si="39"/>
        <v>0.62773216733690407</v>
      </c>
    </row>
    <row r="249" spans="2:48" x14ac:dyDescent="0.25">
      <c r="B249" s="1">
        <v>24.4</v>
      </c>
      <c r="C249" s="1">
        <v>0.42149999999999999</v>
      </c>
      <c r="D249" s="1">
        <v>4.9946000000000002</v>
      </c>
      <c r="E249" s="1">
        <v>24.4</v>
      </c>
      <c r="F249" s="1">
        <v>0.42149999999999999</v>
      </c>
      <c r="G249" s="1">
        <v>4.9946000000000002</v>
      </c>
      <c r="H249" s="1">
        <v>24.4</v>
      </c>
      <c r="I249" s="1">
        <v>0.67679999999999996</v>
      </c>
      <c r="J249" s="1">
        <v>2.93</v>
      </c>
      <c r="K249" s="1">
        <v>24.4</v>
      </c>
      <c r="L249" s="1">
        <v>0.42309999999999998</v>
      </c>
      <c r="M249" s="1">
        <v>5.9147999999999996</v>
      </c>
      <c r="N249" s="1">
        <v>24.4</v>
      </c>
      <c r="O249" s="1">
        <v>0.41799999999999998</v>
      </c>
      <c r="P249" s="1">
        <v>8.0383999999999993</v>
      </c>
      <c r="Q249" s="1">
        <v>24.4</v>
      </c>
      <c r="R249" s="1">
        <v>0.70179999999999998</v>
      </c>
      <c r="S249" s="1">
        <v>3.2650999999999999</v>
      </c>
      <c r="T249" s="5">
        <f t="shared" si="30"/>
        <v>0.51044999999999996</v>
      </c>
      <c r="U249" s="5">
        <f t="shared" si="31"/>
        <v>5022.9166666666661</v>
      </c>
      <c r="V249" s="5">
        <f t="shared" si="34"/>
        <v>19.738815215769527</v>
      </c>
      <c r="W249" s="5">
        <f t="shared" si="35"/>
        <v>1.3795945945945945E-2</v>
      </c>
      <c r="X249" s="5">
        <f t="shared" si="36"/>
        <v>1.4307692486697474</v>
      </c>
      <c r="Z249" s="1">
        <v>24.4</v>
      </c>
      <c r="AA249" s="1">
        <v>0.88339999999999996</v>
      </c>
      <c r="AB249" s="1">
        <v>3.7442000000000002</v>
      </c>
      <c r="AC249" s="1">
        <v>24.4</v>
      </c>
      <c r="AD249" s="1">
        <v>0.76359999999999995</v>
      </c>
      <c r="AE249" s="1">
        <v>3.1086999999999998</v>
      </c>
      <c r="AF249" s="1">
        <v>24.4</v>
      </c>
      <c r="AG249" s="1">
        <v>0.76970000000000005</v>
      </c>
      <c r="AH249" s="1">
        <v>4.6756000000000002</v>
      </c>
      <c r="AI249" s="1">
        <v>24.4</v>
      </c>
      <c r="AJ249" s="1">
        <v>0.96460000000000001</v>
      </c>
      <c r="AK249" s="1">
        <v>3.6116000000000001</v>
      </c>
      <c r="AL249" s="1">
        <v>24.4</v>
      </c>
      <c r="AM249" s="1">
        <v>0.49480000000000002</v>
      </c>
      <c r="AN249" s="1">
        <v>0.61070000000000002</v>
      </c>
      <c r="AO249" s="1">
        <v>24.4</v>
      </c>
      <c r="AP249" s="1">
        <v>0.62450000000000006</v>
      </c>
      <c r="AQ249" s="1">
        <v>3.8378000000000001</v>
      </c>
      <c r="AR249" s="5">
        <f t="shared" si="32"/>
        <v>0.75009999999999988</v>
      </c>
      <c r="AS249" s="5">
        <f t="shared" si="33"/>
        <v>3264.7666666666664</v>
      </c>
      <c r="AT249" s="5">
        <f t="shared" si="37"/>
        <v>12.829722297324695</v>
      </c>
      <c r="AU249" s="5">
        <f t="shared" si="38"/>
        <v>2.027297297297297E-2</v>
      </c>
      <c r="AV249" s="5">
        <f t="shared" si="39"/>
        <v>0.63284858685643752</v>
      </c>
    </row>
    <row r="250" spans="2:48" x14ac:dyDescent="0.25">
      <c r="B250" s="1">
        <v>24.5</v>
      </c>
      <c r="C250" s="1">
        <v>0.4229</v>
      </c>
      <c r="D250" s="1">
        <v>5.0236999999999998</v>
      </c>
      <c r="E250" s="1">
        <v>24.5</v>
      </c>
      <c r="F250" s="1">
        <v>0.4229</v>
      </c>
      <c r="G250" s="1">
        <v>5.0236999999999998</v>
      </c>
      <c r="H250" s="1">
        <v>24.5</v>
      </c>
      <c r="I250" s="1">
        <v>0.67830000000000001</v>
      </c>
      <c r="J250" s="1">
        <v>2.9496000000000002</v>
      </c>
      <c r="K250" s="1">
        <v>24.5</v>
      </c>
      <c r="L250" s="1">
        <v>0.42470000000000002</v>
      </c>
      <c r="M250" s="1">
        <v>5.9614000000000003</v>
      </c>
      <c r="N250" s="1">
        <v>24.5</v>
      </c>
      <c r="O250" s="1">
        <v>0.41949999999999998</v>
      </c>
      <c r="P250" s="1">
        <v>8.0787999999999993</v>
      </c>
      <c r="Q250" s="1">
        <v>24.5</v>
      </c>
      <c r="R250" s="1">
        <v>0.70389999999999997</v>
      </c>
      <c r="S250" s="1">
        <v>3.3012999999999999</v>
      </c>
      <c r="T250" s="5">
        <f t="shared" si="30"/>
        <v>0.51203333333333334</v>
      </c>
      <c r="U250" s="5">
        <f t="shared" si="31"/>
        <v>5056.4166666666661</v>
      </c>
      <c r="V250" s="5">
        <f t="shared" si="34"/>
        <v>19.870461897092454</v>
      </c>
      <c r="W250" s="5">
        <f t="shared" si="35"/>
        <v>1.3838738738738738E-2</v>
      </c>
      <c r="X250" s="5">
        <f t="shared" si="36"/>
        <v>1.4358578677021434</v>
      </c>
      <c r="Z250" s="1">
        <v>24.5</v>
      </c>
      <c r="AA250" s="1">
        <v>0.88539999999999996</v>
      </c>
      <c r="AB250" s="1">
        <v>3.7793000000000001</v>
      </c>
      <c r="AC250" s="1">
        <v>24.5</v>
      </c>
      <c r="AD250" s="1">
        <v>0.76559999999999995</v>
      </c>
      <c r="AE250" s="1">
        <v>3.1415999999999999</v>
      </c>
      <c r="AF250" s="1">
        <v>24.5</v>
      </c>
      <c r="AG250" s="1">
        <v>0.7712</v>
      </c>
      <c r="AH250" s="1">
        <v>4.7085999999999997</v>
      </c>
      <c r="AI250" s="1">
        <v>24.5</v>
      </c>
      <c r="AJ250" s="1">
        <v>0.96609999999999996</v>
      </c>
      <c r="AK250" s="1">
        <v>3.6396999999999999</v>
      </c>
      <c r="AL250" s="1">
        <v>24.5</v>
      </c>
      <c r="AM250" s="1">
        <v>0.49630000000000002</v>
      </c>
      <c r="AN250" s="1">
        <v>0.61719999999999997</v>
      </c>
      <c r="AO250" s="1">
        <v>24.5</v>
      </c>
      <c r="AP250" s="1">
        <v>0.62619999999999998</v>
      </c>
      <c r="AQ250" s="1">
        <v>3.8662000000000001</v>
      </c>
      <c r="AR250" s="5">
        <f t="shared" si="32"/>
        <v>0.75179999999999991</v>
      </c>
      <c r="AS250" s="5">
        <f t="shared" si="33"/>
        <v>3292.1</v>
      </c>
      <c r="AT250" s="5">
        <f t="shared" si="37"/>
        <v>12.937135509946387</v>
      </c>
      <c r="AU250" s="5">
        <f t="shared" si="38"/>
        <v>2.0318918918918915E-2</v>
      </c>
      <c r="AV250" s="5">
        <f t="shared" si="39"/>
        <v>0.63670392906094231</v>
      </c>
    </row>
    <row r="251" spans="2:48" x14ac:dyDescent="0.25">
      <c r="B251" s="1">
        <v>24.6</v>
      </c>
      <c r="C251" s="1">
        <v>0.4249</v>
      </c>
      <c r="D251" s="1">
        <v>5.0734000000000004</v>
      </c>
      <c r="E251" s="1">
        <v>24.6</v>
      </c>
      <c r="F251" s="1">
        <v>0.4249</v>
      </c>
      <c r="G251" s="1">
        <v>5.0734000000000004</v>
      </c>
      <c r="H251" s="1">
        <v>24.6</v>
      </c>
      <c r="I251" s="1">
        <v>0.68020000000000003</v>
      </c>
      <c r="J251" s="1">
        <v>2.9821</v>
      </c>
      <c r="K251" s="1">
        <v>24.6</v>
      </c>
      <c r="L251" s="1">
        <v>0.42630000000000001</v>
      </c>
      <c r="M251" s="1">
        <v>5.9978999999999996</v>
      </c>
      <c r="N251" s="1">
        <v>24.6</v>
      </c>
      <c r="O251" s="1">
        <v>0.4214</v>
      </c>
      <c r="P251" s="1">
        <v>8.1196999999999999</v>
      </c>
      <c r="Q251" s="1">
        <v>24.6</v>
      </c>
      <c r="R251" s="1">
        <v>0.70530000000000004</v>
      </c>
      <c r="S251" s="1">
        <v>3.3290999999999999</v>
      </c>
      <c r="T251" s="5">
        <f t="shared" si="30"/>
        <v>0.51383333333333336</v>
      </c>
      <c r="U251" s="5">
        <f t="shared" si="31"/>
        <v>5095.9333333333343</v>
      </c>
      <c r="V251" s="5">
        <f t="shared" si="34"/>
        <v>20.02575258436443</v>
      </c>
      <c r="W251" s="5">
        <f t="shared" si="35"/>
        <v>1.3887387387387389E-2</v>
      </c>
      <c r="X251" s="5">
        <f t="shared" si="36"/>
        <v>1.4420100790557584</v>
      </c>
      <c r="Z251" s="1">
        <v>24.6</v>
      </c>
      <c r="AA251" s="1">
        <v>0.88690000000000002</v>
      </c>
      <c r="AB251" s="1">
        <v>3.8142999999999998</v>
      </c>
      <c r="AC251" s="1">
        <v>24.6</v>
      </c>
      <c r="AD251" s="1">
        <v>0.7671</v>
      </c>
      <c r="AE251" s="1">
        <v>3.1698</v>
      </c>
      <c r="AF251" s="1">
        <v>24.6</v>
      </c>
      <c r="AG251" s="1">
        <v>0.77290000000000003</v>
      </c>
      <c r="AH251" s="1">
        <v>4.7599</v>
      </c>
      <c r="AI251" s="1">
        <v>24.6</v>
      </c>
      <c r="AJ251" s="1">
        <v>0.96779999999999999</v>
      </c>
      <c r="AK251" s="1">
        <v>3.6760999999999999</v>
      </c>
      <c r="AL251" s="1">
        <v>24.6</v>
      </c>
      <c r="AM251" s="1">
        <v>0.49809999999999999</v>
      </c>
      <c r="AN251" s="1">
        <v>0.62870000000000004</v>
      </c>
      <c r="AO251" s="1">
        <v>24.6</v>
      </c>
      <c r="AP251" s="1">
        <v>0.62760000000000005</v>
      </c>
      <c r="AQ251" s="1">
        <v>3.8978000000000002</v>
      </c>
      <c r="AR251" s="5">
        <f t="shared" si="32"/>
        <v>0.75339999999999996</v>
      </c>
      <c r="AS251" s="5">
        <f t="shared" si="33"/>
        <v>3324.4333333333334</v>
      </c>
      <c r="AT251" s="5">
        <f t="shared" si="37"/>
        <v>13.064197480974485</v>
      </c>
      <c r="AU251" s="5">
        <f t="shared" si="38"/>
        <v>2.0362162162162162E-2</v>
      </c>
      <c r="AV251" s="5">
        <f t="shared" si="39"/>
        <v>0.64159185929925133</v>
      </c>
    </row>
    <row r="252" spans="2:48" x14ac:dyDescent="0.25">
      <c r="B252" s="1">
        <v>24.7</v>
      </c>
      <c r="C252" s="1">
        <v>0.4264</v>
      </c>
      <c r="D252" s="1">
        <v>5.1040000000000001</v>
      </c>
      <c r="E252" s="1">
        <v>24.7</v>
      </c>
      <c r="F252" s="1">
        <v>0.4264</v>
      </c>
      <c r="G252" s="1">
        <v>5.1040000000000001</v>
      </c>
      <c r="H252" s="1">
        <v>24.7</v>
      </c>
      <c r="I252" s="1">
        <v>0.68189999999999995</v>
      </c>
      <c r="J252" s="1">
        <v>3.0076000000000001</v>
      </c>
      <c r="K252" s="1">
        <v>24.7</v>
      </c>
      <c r="L252" s="1">
        <v>0.42780000000000001</v>
      </c>
      <c r="M252" s="1">
        <v>6.0419999999999998</v>
      </c>
      <c r="N252" s="1">
        <v>24.7</v>
      </c>
      <c r="O252" s="1">
        <v>0.42309999999999998</v>
      </c>
      <c r="P252" s="1">
        <v>8.1563999999999997</v>
      </c>
      <c r="Q252" s="1">
        <v>24.7</v>
      </c>
      <c r="R252" s="1">
        <v>0.70709999999999995</v>
      </c>
      <c r="S252" s="1">
        <v>3.3633999999999999</v>
      </c>
      <c r="T252" s="5">
        <f t="shared" si="30"/>
        <v>0.51544999999999996</v>
      </c>
      <c r="U252" s="5">
        <f t="shared" si="31"/>
        <v>5129.5666666666666</v>
      </c>
      <c r="V252" s="5">
        <f t="shared" si="34"/>
        <v>20.157923232578188</v>
      </c>
      <c r="W252" s="5">
        <f t="shared" si="35"/>
        <v>1.3931081081081081E-2</v>
      </c>
      <c r="X252" s="5">
        <f t="shared" si="36"/>
        <v>1.4469747979540071</v>
      </c>
      <c r="Z252" s="1">
        <v>24.7</v>
      </c>
      <c r="AA252" s="1">
        <v>0.88880000000000003</v>
      </c>
      <c r="AB252" s="1">
        <v>3.8515000000000001</v>
      </c>
      <c r="AC252" s="1">
        <v>24.7</v>
      </c>
      <c r="AD252" s="1">
        <v>0.76890000000000003</v>
      </c>
      <c r="AE252" s="1">
        <v>3.2063999999999999</v>
      </c>
      <c r="AF252" s="1">
        <v>24.7</v>
      </c>
      <c r="AG252" s="1">
        <v>0.77459999999999996</v>
      </c>
      <c r="AH252" s="1">
        <v>4.7911000000000001</v>
      </c>
      <c r="AI252" s="1">
        <v>24.7</v>
      </c>
      <c r="AJ252" s="1">
        <v>0.96940000000000004</v>
      </c>
      <c r="AK252" s="1">
        <v>3.7052</v>
      </c>
      <c r="AL252" s="1">
        <v>24.7</v>
      </c>
      <c r="AM252" s="1">
        <v>0.49990000000000001</v>
      </c>
      <c r="AN252" s="1">
        <v>0.6371</v>
      </c>
      <c r="AO252" s="1">
        <v>24.7</v>
      </c>
      <c r="AP252" s="1">
        <v>0.62929999999999997</v>
      </c>
      <c r="AQ252" s="1">
        <v>3.9298999999999999</v>
      </c>
      <c r="AR252" s="5">
        <f t="shared" si="32"/>
        <v>0.75514999999999999</v>
      </c>
      <c r="AS252" s="5">
        <f t="shared" si="33"/>
        <v>3353.5333333333328</v>
      </c>
      <c r="AT252" s="5">
        <f t="shared" si="37"/>
        <v>13.17855325489977</v>
      </c>
      <c r="AU252" s="5">
        <f t="shared" si="38"/>
        <v>2.0409459459459458E-2</v>
      </c>
      <c r="AV252" s="5">
        <f t="shared" si="39"/>
        <v>0.64570809830006159</v>
      </c>
    </row>
    <row r="253" spans="2:48" x14ac:dyDescent="0.25">
      <c r="B253" s="1">
        <v>24.8</v>
      </c>
      <c r="C253" s="1">
        <v>0.42820000000000003</v>
      </c>
      <c r="D253" s="1">
        <v>5.1501000000000001</v>
      </c>
      <c r="E253" s="1">
        <v>24.8</v>
      </c>
      <c r="F253" s="1">
        <v>0.42820000000000003</v>
      </c>
      <c r="G253" s="1">
        <v>5.1501000000000001</v>
      </c>
      <c r="H253" s="1">
        <v>24.8</v>
      </c>
      <c r="I253" s="1">
        <v>0.68340000000000001</v>
      </c>
      <c r="J253" s="1">
        <v>3.0333000000000001</v>
      </c>
      <c r="K253" s="1">
        <v>24.8</v>
      </c>
      <c r="L253" s="1">
        <v>0.42980000000000002</v>
      </c>
      <c r="M253" s="1">
        <v>6.0862999999999996</v>
      </c>
      <c r="N253" s="1">
        <v>24.8</v>
      </c>
      <c r="O253" s="1">
        <v>0.42480000000000001</v>
      </c>
      <c r="P253" s="1">
        <v>8.1975999999999996</v>
      </c>
      <c r="Q253" s="1">
        <v>24.8</v>
      </c>
      <c r="R253" s="1">
        <v>0.70860000000000001</v>
      </c>
      <c r="S253" s="1">
        <v>3.3900999999999999</v>
      </c>
      <c r="T253" s="5">
        <f t="shared" si="30"/>
        <v>0.51716666666666666</v>
      </c>
      <c r="U253" s="5">
        <f t="shared" si="31"/>
        <v>5167.9166666666679</v>
      </c>
      <c r="V253" s="5">
        <f t="shared" si="34"/>
        <v>20.308629209555335</v>
      </c>
      <c r="W253" s="5">
        <f t="shared" si="35"/>
        <v>1.3977477477477478E-2</v>
      </c>
      <c r="X253" s="5">
        <f t="shared" si="36"/>
        <v>1.4529538138966434</v>
      </c>
      <c r="Z253" s="1">
        <v>24.8</v>
      </c>
      <c r="AA253" s="1">
        <v>0.89029999999999998</v>
      </c>
      <c r="AB253" s="1">
        <v>3.8805000000000001</v>
      </c>
      <c r="AC253" s="1">
        <v>24.8</v>
      </c>
      <c r="AD253" s="1">
        <v>0.77039999999999997</v>
      </c>
      <c r="AE253" s="1">
        <v>3.2301000000000002</v>
      </c>
      <c r="AF253" s="1">
        <v>24.8</v>
      </c>
      <c r="AG253" s="1">
        <v>0.77639999999999998</v>
      </c>
      <c r="AH253" s="1">
        <v>4.8457999999999997</v>
      </c>
      <c r="AI253" s="1">
        <v>24.8</v>
      </c>
      <c r="AJ253" s="1">
        <v>0.97089999999999999</v>
      </c>
      <c r="AK253" s="1">
        <v>3.738</v>
      </c>
      <c r="AL253" s="1">
        <v>24.8</v>
      </c>
      <c r="AM253" s="1">
        <v>0.50139999999999996</v>
      </c>
      <c r="AN253" s="1">
        <v>0.64600000000000002</v>
      </c>
      <c r="AO253" s="1">
        <v>24.8</v>
      </c>
      <c r="AP253" s="1">
        <v>0.63080000000000003</v>
      </c>
      <c r="AQ253" s="1">
        <v>3.9592999999999998</v>
      </c>
      <c r="AR253" s="5">
        <f t="shared" si="32"/>
        <v>0.75669999999999993</v>
      </c>
      <c r="AS253" s="5">
        <f t="shared" si="33"/>
        <v>3383.2833333333328</v>
      </c>
      <c r="AT253" s="5">
        <f t="shared" si="37"/>
        <v>13.295463367417891</v>
      </c>
      <c r="AU253" s="5">
        <f t="shared" si="38"/>
        <v>2.045135135135135E-2</v>
      </c>
      <c r="AV253" s="5">
        <f t="shared" si="39"/>
        <v>0.65010194871740723</v>
      </c>
    </row>
    <row r="254" spans="2:48" x14ac:dyDescent="0.25">
      <c r="B254" s="1">
        <v>24.9</v>
      </c>
      <c r="C254" s="1">
        <v>0.43009999999999998</v>
      </c>
      <c r="D254" s="1">
        <v>5.1882000000000001</v>
      </c>
      <c r="E254" s="1">
        <v>24.9</v>
      </c>
      <c r="F254" s="1">
        <v>0.43009999999999998</v>
      </c>
      <c r="G254" s="1">
        <v>5.1882000000000001</v>
      </c>
      <c r="H254" s="1">
        <v>24.9</v>
      </c>
      <c r="I254" s="1">
        <v>0.68530000000000002</v>
      </c>
      <c r="J254" s="1">
        <v>3.06</v>
      </c>
      <c r="K254" s="1">
        <v>24.9</v>
      </c>
      <c r="L254" s="1">
        <v>0.43130000000000002</v>
      </c>
      <c r="M254" s="1">
        <v>6.1323999999999996</v>
      </c>
      <c r="N254" s="1">
        <v>24.9</v>
      </c>
      <c r="O254" s="1">
        <v>0.42630000000000001</v>
      </c>
      <c r="P254" s="1">
        <v>8.2238000000000007</v>
      </c>
      <c r="Q254" s="1">
        <v>24.9</v>
      </c>
      <c r="R254" s="1">
        <v>0.71009999999999995</v>
      </c>
      <c r="S254" s="1">
        <v>3.4215</v>
      </c>
      <c r="T254" s="5">
        <f t="shared" si="30"/>
        <v>0.5188666666666667</v>
      </c>
      <c r="U254" s="5">
        <f t="shared" si="31"/>
        <v>5202.3500000000004</v>
      </c>
      <c r="V254" s="5">
        <f t="shared" si="34"/>
        <v>20.443943659114119</v>
      </c>
      <c r="W254" s="5">
        <f t="shared" si="35"/>
        <v>1.4023423423423425E-2</v>
      </c>
      <c r="X254" s="5">
        <f t="shared" si="36"/>
        <v>1.4578425710919101</v>
      </c>
      <c r="Z254" s="1">
        <v>24.9</v>
      </c>
      <c r="AA254" s="1">
        <v>0.89190000000000003</v>
      </c>
      <c r="AB254" s="1">
        <v>3.9163999999999999</v>
      </c>
      <c r="AC254" s="1">
        <v>24.9</v>
      </c>
      <c r="AD254" s="1">
        <v>0.77190000000000003</v>
      </c>
      <c r="AE254" s="1">
        <v>3.2627999999999999</v>
      </c>
      <c r="AF254" s="1">
        <v>24.9</v>
      </c>
      <c r="AG254" s="1">
        <v>0.77810000000000001</v>
      </c>
      <c r="AH254" s="1">
        <v>4.8841000000000001</v>
      </c>
      <c r="AI254" s="1">
        <v>24.9</v>
      </c>
      <c r="AJ254" s="1">
        <v>0.97289999999999999</v>
      </c>
      <c r="AK254" s="1">
        <v>3.7730999999999999</v>
      </c>
      <c r="AL254" s="1">
        <v>24.9</v>
      </c>
      <c r="AM254" s="1">
        <v>0.50329999999999997</v>
      </c>
      <c r="AN254" s="1">
        <v>0.65659999999999996</v>
      </c>
      <c r="AO254" s="1">
        <v>24.9</v>
      </c>
      <c r="AP254" s="1">
        <v>0.63270000000000004</v>
      </c>
      <c r="AQ254" s="1">
        <v>4.0029000000000003</v>
      </c>
      <c r="AR254" s="5">
        <f t="shared" si="32"/>
        <v>0.75846666666666673</v>
      </c>
      <c r="AS254" s="5">
        <f t="shared" si="33"/>
        <v>3415.9833333333331</v>
      </c>
      <c r="AT254" s="5">
        <f t="shared" si="37"/>
        <v>13.423966247395793</v>
      </c>
      <c r="AU254" s="5">
        <f t="shared" si="38"/>
        <v>2.04990990990991E-2</v>
      </c>
      <c r="AV254" s="5">
        <f t="shared" si="39"/>
        <v>0.65485640039594495</v>
      </c>
    </row>
    <row r="255" spans="2:48" x14ac:dyDescent="0.25">
      <c r="B255" s="1">
        <v>25</v>
      </c>
      <c r="C255" s="1">
        <v>0.43149999999999999</v>
      </c>
      <c r="D255" s="1">
        <v>5.2255000000000003</v>
      </c>
      <c r="E255" s="1">
        <v>25</v>
      </c>
      <c r="F255" s="1">
        <v>0.43149999999999999</v>
      </c>
      <c r="G255" s="1">
        <v>5.2255000000000003</v>
      </c>
      <c r="H255" s="1">
        <v>25</v>
      </c>
      <c r="I255" s="1">
        <v>0.68659999999999999</v>
      </c>
      <c r="J255" s="1">
        <v>3.0821000000000001</v>
      </c>
      <c r="K255" s="1">
        <v>25</v>
      </c>
      <c r="L255" s="1">
        <v>0.43309999999999998</v>
      </c>
      <c r="M255" s="1">
        <v>6.1801000000000004</v>
      </c>
      <c r="N255" s="1">
        <v>25</v>
      </c>
      <c r="O255" s="1">
        <v>0.4279</v>
      </c>
      <c r="P255" s="1">
        <v>8.2660999999999998</v>
      </c>
      <c r="Q255" s="1">
        <v>25</v>
      </c>
      <c r="R255" s="1">
        <v>0.71209999999999996</v>
      </c>
      <c r="S255" s="1">
        <v>3.4531999999999998</v>
      </c>
      <c r="T255" s="5">
        <f t="shared" si="30"/>
        <v>0.52044999999999997</v>
      </c>
      <c r="U255" s="5">
        <f t="shared" si="31"/>
        <v>5238.7500000000009</v>
      </c>
      <c r="V255" s="5">
        <f t="shared" si="34"/>
        <v>20.586986620312764</v>
      </c>
      <c r="W255" s="5">
        <f t="shared" si="35"/>
        <v>1.4066216216216215E-2</v>
      </c>
      <c r="X255" s="5">
        <f t="shared" si="36"/>
        <v>1.463576721974392</v>
      </c>
      <c r="Z255" s="1">
        <v>25</v>
      </c>
      <c r="AA255" s="1">
        <v>0.89359999999999995</v>
      </c>
      <c r="AB255" s="1">
        <v>3.9460000000000002</v>
      </c>
      <c r="AC255" s="1">
        <v>25</v>
      </c>
      <c r="AD255" s="1">
        <v>0.77370000000000005</v>
      </c>
      <c r="AE255" s="1">
        <v>3.2913000000000001</v>
      </c>
      <c r="AF255" s="1">
        <v>25</v>
      </c>
      <c r="AG255" s="1">
        <v>0.77959999999999996</v>
      </c>
      <c r="AH255" s="1">
        <v>4.923</v>
      </c>
      <c r="AI255" s="1">
        <v>25</v>
      </c>
      <c r="AJ255" s="1">
        <v>0.97430000000000005</v>
      </c>
      <c r="AK255" s="1">
        <v>3.8056999999999999</v>
      </c>
      <c r="AL255" s="1">
        <v>25</v>
      </c>
      <c r="AM255" s="1">
        <v>0.50470000000000004</v>
      </c>
      <c r="AN255" s="1">
        <v>0.66359999999999997</v>
      </c>
      <c r="AO255" s="1">
        <v>25</v>
      </c>
      <c r="AP255" s="1">
        <v>0.6341</v>
      </c>
      <c r="AQ255" s="1">
        <v>4.0298999999999996</v>
      </c>
      <c r="AR255" s="5">
        <f t="shared" si="32"/>
        <v>0.7599999999999999</v>
      </c>
      <c r="AS255" s="5">
        <f t="shared" si="33"/>
        <v>3443.2500000000005</v>
      </c>
      <c r="AT255" s="5">
        <f t="shared" si="37"/>
        <v>13.531117476572067</v>
      </c>
      <c r="AU255" s="5">
        <f t="shared" si="38"/>
        <v>2.0540540540540539E-2</v>
      </c>
      <c r="AV255" s="5">
        <f t="shared" si="39"/>
        <v>0.65875177188574541</v>
      </c>
    </row>
    <row r="256" spans="2:48" x14ac:dyDescent="0.25">
      <c r="B256" s="1">
        <v>25.1</v>
      </c>
      <c r="C256" s="1">
        <v>0.43309999999999998</v>
      </c>
      <c r="D256" s="1">
        <v>5.2602000000000002</v>
      </c>
      <c r="E256" s="1">
        <v>25.1</v>
      </c>
      <c r="F256" s="1">
        <v>0.43309999999999998</v>
      </c>
      <c r="G256" s="1">
        <v>5.2602000000000002</v>
      </c>
      <c r="H256" s="1">
        <v>25.1</v>
      </c>
      <c r="I256" s="1">
        <v>0.68859999999999999</v>
      </c>
      <c r="J256" s="1">
        <v>3.1154000000000002</v>
      </c>
      <c r="K256" s="1">
        <v>25.1</v>
      </c>
      <c r="L256" s="1">
        <v>0.43459999999999999</v>
      </c>
      <c r="M256" s="1">
        <v>6.2187999999999999</v>
      </c>
      <c r="N256" s="1">
        <v>25.1</v>
      </c>
      <c r="O256" s="1">
        <v>0.42970000000000003</v>
      </c>
      <c r="P256" s="1">
        <v>8.2988999999999997</v>
      </c>
      <c r="Q256" s="1">
        <v>25.1</v>
      </c>
      <c r="R256" s="1">
        <v>0.71340000000000003</v>
      </c>
      <c r="S256" s="1">
        <v>3.4855</v>
      </c>
      <c r="T256" s="5">
        <f t="shared" si="30"/>
        <v>0.52208333333333334</v>
      </c>
      <c r="U256" s="5">
        <f t="shared" si="31"/>
        <v>5273.1666666666661</v>
      </c>
      <c r="V256" s="5">
        <f t="shared" si="34"/>
        <v>20.722235574010192</v>
      </c>
      <c r="W256" s="5">
        <f t="shared" si="35"/>
        <v>1.411036036036036E-2</v>
      </c>
      <c r="X256" s="5">
        <f t="shared" si="36"/>
        <v>1.4685830159394295</v>
      </c>
      <c r="Z256" s="1">
        <v>25.1</v>
      </c>
      <c r="AA256" s="1">
        <v>0.8952</v>
      </c>
      <c r="AB256" s="1">
        <v>3.9882</v>
      </c>
      <c r="AC256" s="1">
        <v>25.1</v>
      </c>
      <c r="AD256" s="1">
        <v>0.77529999999999999</v>
      </c>
      <c r="AE256" s="1">
        <v>3.3256000000000001</v>
      </c>
      <c r="AF256" s="1">
        <v>25.1</v>
      </c>
      <c r="AG256" s="1">
        <v>0.78129999999999999</v>
      </c>
      <c r="AH256" s="1">
        <v>4.9640000000000004</v>
      </c>
      <c r="AI256" s="1">
        <v>25.1</v>
      </c>
      <c r="AJ256" s="1">
        <v>0.97629999999999995</v>
      </c>
      <c r="AK256" s="1">
        <v>3.8456000000000001</v>
      </c>
      <c r="AL256" s="1">
        <v>25.1</v>
      </c>
      <c r="AM256" s="1">
        <v>0.50639999999999996</v>
      </c>
      <c r="AN256" s="1">
        <v>0.67479999999999996</v>
      </c>
      <c r="AO256" s="1">
        <v>25.1</v>
      </c>
      <c r="AP256" s="1">
        <v>0.6361</v>
      </c>
      <c r="AQ256" s="1">
        <v>4.0778999999999996</v>
      </c>
      <c r="AR256" s="5">
        <f t="shared" si="32"/>
        <v>0.76176666666666659</v>
      </c>
      <c r="AS256" s="5">
        <f t="shared" si="33"/>
        <v>3479.3500000000004</v>
      </c>
      <c r="AT256" s="5">
        <f t="shared" si="37"/>
        <v>13.672981512266324</v>
      </c>
      <c r="AU256" s="5">
        <f t="shared" si="38"/>
        <v>2.0588288288288285E-2</v>
      </c>
      <c r="AV256" s="5">
        <f t="shared" si="39"/>
        <v>0.66411453544898358</v>
      </c>
    </row>
    <row r="257" spans="2:48" x14ac:dyDescent="0.25">
      <c r="B257" s="1">
        <v>25.2</v>
      </c>
      <c r="C257" s="1">
        <v>0.43459999999999999</v>
      </c>
      <c r="D257" s="1">
        <v>5.2930000000000001</v>
      </c>
      <c r="E257" s="1">
        <v>25.2</v>
      </c>
      <c r="F257" s="1">
        <v>0.43459999999999999</v>
      </c>
      <c r="G257" s="1">
        <v>5.2930000000000001</v>
      </c>
      <c r="H257" s="1">
        <v>25.2</v>
      </c>
      <c r="I257" s="1">
        <v>0.69</v>
      </c>
      <c r="J257" s="1">
        <v>3.1383000000000001</v>
      </c>
      <c r="K257" s="1">
        <v>25.2</v>
      </c>
      <c r="L257" s="1">
        <v>0.43640000000000001</v>
      </c>
      <c r="M257" s="1">
        <v>6.2724000000000002</v>
      </c>
      <c r="N257" s="1">
        <v>25.2</v>
      </c>
      <c r="O257" s="1">
        <v>0.43130000000000002</v>
      </c>
      <c r="P257" s="1">
        <v>8.3398000000000003</v>
      </c>
      <c r="Q257" s="1">
        <v>25.2</v>
      </c>
      <c r="R257" s="1">
        <v>0.71560000000000001</v>
      </c>
      <c r="S257" s="1">
        <v>3.5215999999999998</v>
      </c>
      <c r="T257" s="5">
        <f t="shared" si="30"/>
        <v>0.52375000000000005</v>
      </c>
      <c r="U257" s="5">
        <f t="shared" si="31"/>
        <v>5309.6833333333334</v>
      </c>
      <c r="V257" s="5">
        <f t="shared" si="34"/>
        <v>20.865737006238319</v>
      </c>
      <c r="W257" s="5">
        <f t="shared" si="35"/>
        <v>1.4155405405405407E-2</v>
      </c>
      <c r="X257" s="5">
        <f t="shared" si="36"/>
        <v>1.4740472920874803</v>
      </c>
      <c r="Z257" s="1">
        <v>25.2</v>
      </c>
      <c r="AA257" s="1">
        <v>0.89710000000000001</v>
      </c>
      <c r="AB257" s="1">
        <v>4.0221</v>
      </c>
      <c r="AC257" s="1">
        <v>25.2</v>
      </c>
      <c r="AD257" s="1">
        <v>0.77729999999999999</v>
      </c>
      <c r="AE257" s="1">
        <v>3.3588</v>
      </c>
      <c r="AF257" s="1">
        <v>25.2</v>
      </c>
      <c r="AG257" s="1">
        <v>0.78269999999999995</v>
      </c>
      <c r="AH257" s="1">
        <v>4.9965000000000002</v>
      </c>
      <c r="AI257" s="1">
        <v>25.2</v>
      </c>
      <c r="AJ257" s="1">
        <v>0.9778</v>
      </c>
      <c r="AK257" s="1">
        <v>3.8782999999999999</v>
      </c>
      <c r="AL257" s="1">
        <v>25.2</v>
      </c>
      <c r="AM257" s="1">
        <v>0.50790000000000002</v>
      </c>
      <c r="AN257" s="1">
        <v>0.68169999999999997</v>
      </c>
      <c r="AO257" s="1">
        <v>25.2</v>
      </c>
      <c r="AP257" s="1">
        <v>0.63770000000000004</v>
      </c>
      <c r="AQ257" s="1">
        <v>4.1063999999999998</v>
      </c>
      <c r="AR257" s="5">
        <f t="shared" si="32"/>
        <v>0.76341666666666663</v>
      </c>
      <c r="AS257" s="5">
        <f t="shared" si="33"/>
        <v>3507.3</v>
      </c>
      <c r="AT257" s="5">
        <f t="shared" si="37"/>
        <v>13.782818071758138</v>
      </c>
      <c r="AU257" s="5">
        <f t="shared" si="38"/>
        <v>2.0632882882882883E-2</v>
      </c>
      <c r="AV257" s="5">
        <f t="shared" si="39"/>
        <v>0.66800253507920682</v>
      </c>
    </row>
    <row r="258" spans="2:48" x14ac:dyDescent="0.25">
      <c r="B258" s="1">
        <v>25.3</v>
      </c>
      <c r="C258" s="1">
        <v>0.43659999999999999</v>
      </c>
      <c r="D258" s="1">
        <v>5.3377999999999997</v>
      </c>
      <c r="E258" s="1">
        <v>25.3</v>
      </c>
      <c r="F258" s="1">
        <v>0.43659999999999999</v>
      </c>
      <c r="G258" s="1">
        <v>5.3377999999999997</v>
      </c>
      <c r="H258" s="1">
        <v>25.3</v>
      </c>
      <c r="I258" s="1">
        <v>0.69189999999999996</v>
      </c>
      <c r="J258" s="1">
        <v>3.1703000000000001</v>
      </c>
      <c r="K258" s="1">
        <v>25.3</v>
      </c>
      <c r="L258" s="1">
        <v>0.43790000000000001</v>
      </c>
      <c r="M258" s="1">
        <v>6.3056000000000001</v>
      </c>
      <c r="N258" s="1">
        <v>25.3</v>
      </c>
      <c r="O258" s="1">
        <v>0.43309999999999998</v>
      </c>
      <c r="P258" s="1">
        <v>8.3768999999999991</v>
      </c>
      <c r="Q258" s="1">
        <v>25.3</v>
      </c>
      <c r="R258" s="1">
        <v>0.71699999999999997</v>
      </c>
      <c r="S258" s="1">
        <v>3.5543999999999998</v>
      </c>
      <c r="T258" s="5">
        <f t="shared" si="30"/>
        <v>0.52551666666666674</v>
      </c>
      <c r="U258" s="5">
        <f t="shared" si="31"/>
        <v>5347.1333333333332</v>
      </c>
      <c r="V258" s="5">
        <f t="shared" si="34"/>
        <v>21.012906206702304</v>
      </c>
      <c r="W258" s="5">
        <f t="shared" si="35"/>
        <v>1.4203153153153155E-2</v>
      </c>
      <c r="X258" s="5">
        <f t="shared" si="36"/>
        <v>1.47945361006245</v>
      </c>
      <c r="Z258" s="1">
        <v>25.3</v>
      </c>
      <c r="AA258" s="1">
        <v>0.89870000000000005</v>
      </c>
      <c r="AB258" s="1">
        <v>4.0637999999999996</v>
      </c>
      <c r="AC258" s="1">
        <v>25.3</v>
      </c>
      <c r="AD258" s="1">
        <v>0.77880000000000005</v>
      </c>
      <c r="AE258" s="1">
        <v>3.3938999999999999</v>
      </c>
      <c r="AF258" s="1">
        <v>25.3</v>
      </c>
      <c r="AG258" s="1">
        <v>0.78469999999999995</v>
      </c>
      <c r="AH258" s="1">
        <v>5.0510000000000002</v>
      </c>
      <c r="AI258" s="1">
        <v>25.3</v>
      </c>
      <c r="AJ258" s="1">
        <v>0.97950000000000004</v>
      </c>
      <c r="AK258" s="1">
        <v>3.9165000000000001</v>
      </c>
      <c r="AL258" s="1">
        <v>25.3</v>
      </c>
      <c r="AM258" s="1">
        <v>0.50980000000000003</v>
      </c>
      <c r="AN258" s="1">
        <v>0.69479999999999997</v>
      </c>
      <c r="AO258" s="1">
        <v>25.3</v>
      </c>
      <c r="AP258" s="1">
        <v>0.63929999999999998</v>
      </c>
      <c r="AQ258" s="1">
        <v>4.1455000000000002</v>
      </c>
      <c r="AR258" s="5">
        <f t="shared" si="32"/>
        <v>0.76513333333333333</v>
      </c>
      <c r="AS258" s="5">
        <f t="shared" si="33"/>
        <v>3544.2500000000005</v>
      </c>
      <c r="AT258" s="5">
        <f t="shared" si="37"/>
        <v>13.928022396381486</v>
      </c>
      <c r="AU258" s="5">
        <f t="shared" si="38"/>
        <v>2.0679279279279279E-2</v>
      </c>
      <c r="AV258" s="5">
        <f t="shared" si="39"/>
        <v>0.67352552321963277</v>
      </c>
    </row>
    <row r="259" spans="2:48" x14ac:dyDescent="0.25">
      <c r="B259" s="1">
        <v>25.4</v>
      </c>
      <c r="C259" s="1">
        <v>0.43790000000000001</v>
      </c>
      <c r="D259" s="1">
        <v>5.3700999999999999</v>
      </c>
      <c r="E259" s="1">
        <v>25.4</v>
      </c>
      <c r="F259" s="1">
        <v>0.43790000000000001</v>
      </c>
      <c r="G259" s="1">
        <v>5.3700999999999999</v>
      </c>
      <c r="H259" s="1">
        <v>25.4</v>
      </c>
      <c r="I259" s="1">
        <v>0.69359999999999999</v>
      </c>
      <c r="J259" s="1">
        <v>3.1968999999999999</v>
      </c>
      <c r="K259" s="1">
        <v>25.4</v>
      </c>
      <c r="L259" s="1">
        <v>0.43959999999999999</v>
      </c>
      <c r="M259" s="1">
        <v>6.3548999999999998</v>
      </c>
      <c r="N259" s="1">
        <v>25.4</v>
      </c>
      <c r="O259" s="1">
        <v>0.43459999999999999</v>
      </c>
      <c r="P259" s="1">
        <v>8.4136000000000006</v>
      </c>
      <c r="Q259" s="1">
        <v>25.4</v>
      </c>
      <c r="R259" s="1">
        <v>0.71879999999999999</v>
      </c>
      <c r="S259" s="1">
        <v>3.5895000000000001</v>
      </c>
      <c r="T259" s="5">
        <f t="shared" si="30"/>
        <v>0.52706666666666668</v>
      </c>
      <c r="U259" s="5">
        <f t="shared" si="31"/>
        <v>5382.5166666666664</v>
      </c>
      <c r="V259" s="5">
        <f t="shared" si="34"/>
        <v>21.151953920358309</v>
      </c>
      <c r="W259" s="5">
        <f t="shared" si="35"/>
        <v>1.4245045045045045E-2</v>
      </c>
      <c r="X259" s="5">
        <f t="shared" si="36"/>
        <v>1.4848639546924947</v>
      </c>
      <c r="Z259" s="1">
        <v>25.4</v>
      </c>
      <c r="AA259" s="1">
        <v>0.90039999999999998</v>
      </c>
      <c r="AB259" s="1">
        <v>4.1006</v>
      </c>
      <c r="AC259" s="1">
        <v>25.4</v>
      </c>
      <c r="AD259" s="1">
        <v>0.78059999999999996</v>
      </c>
      <c r="AE259" s="1">
        <v>3.4291</v>
      </c>
      <c r="AF259" s="1">
        <v>25.4</v>
      </c>
      <c r="AG259" s="1">
        <v>0.78620000000000001</v>
      </c>
      <c r="AH259" s="1">
        <v>5.0796000000000001</v>
      </c>
      <c r="AI259" s="1">
        <v>25.4</v>
      </c>
      <c r="AJ259" s="1">
        <v>0.98109999999999997</v>
      </c>
      <c r="AK259" s="1">
        <v>3.9445999999999999</v>
      </c>
      <c r="AL259" s="1">
        <v>25.4</v>
      </c>
      <c r="AM259" s="1">
        <v>0.51139999999999997</v>
      </c>
      <c r="AN259" s="1">
        <v>0.70209999999999995</v>
      </c>
      <c r="AO259" s="1">
        <v>25.4</v>
      </c>
      <c r="AP259" s="1">
        <v>0.64090000000000003</v>
      </c>
      <c r="AQ259" s="1">
        <v>4.1749999999999998</v>
      </c>
      <c r="AR259" s="5">
        <f t="shared" si="32"/>
        <v>0.76676666666666671</v>
      </c>
      <c r="AS259" s="5">
        <f t="shared" si="33"/>
        <v>3571.8333333333339</v>
      </c>
      <c r="AT259" s="5">
        <f t="shared" si="37"/>
        <v>14.036418046923497</v>
      </c>
      <c r="AU259" s="5">
        <f t="shared" si="38"/>
        <v>2.0723423423423426E-2</v>
      </c>
      <c r="AV259" s="5">
        <f t="shared" si="39"/>
        <v>0.67732139425662219</v>
      </c>
    </row>
    <row r="260" spans="2:48" x14ac:dyDescent="0.25">
      <c r="B260" s="1">
        <v>25.5</v>
      </c>
      <c r="C260" s="1">
        <v>0.43990000000000001</v>
      </c>
      <c r="D260" s="1">
        <v>5.4181999999999997</v>
      </c>
      <c r="E260" s="1">
        <v>25.5</v>
      </c>
      <c r="F260" s="1">
        <v>0.43990000000000001</v>
      </c>
      <c r="G260" s="1">
        <v>5.4181999999999997</v>
      </c>
      <c r="H260" s="1">
        <v>25.5</v>
      </c>
      <c r="I260" s="1">
        <v>0.69510000000000005</v>
      </c>
      <c r="J260" s="1">
        <v>3.2254999999999998</v>
      </c>
      <c r="K260" s="1">
        <v>25.5</v>
      </c>
      <c r="L260" s="1">
        <v>0.44130000000000003</v>
      </c>
      <c r="M260" s="1">
        <v>6.3935000000000004</v>
      </c>
      <c r="N260" s="1">
        <v>25.5</v>
      </c>
      <c r="O260" s="1">
        <v>0.43640000000000001</v>
      </c>
      <c r="P260" s="1">
        <v>8.4595000000000002</v>
      </c>
      <c r="Q260" s="1">
        <v>25.5</v>
      </c>
      <c r="R260" s="1">
        <v>0.72030000000000005</v>
      </c>
      <c r="S260" s="1">
        <v>3.617</v>
      </c>
      <c r="T260" s="5">
        <f t="shared" si="30"/>
        <v>0.5288166666666666</v>
      </c>
      <c r="U260" s="5">
        <f t="shared" si="31"/>
        <v>5421.9833333333336</v>
      </c>
      <c r="V260" s="5">
        <f t="shared" si="34"/>
        <v>21.307048120046215</v>
      </c>
      <c r="W260" s="5">
        <f t="shared" si="35"/>
        <v>1.429234234234234E-2</v>
      </c>
      <c r="X260" s="5">
        <f t="shared" si="36"/>
        <v>1.490801690141593</v>
      </c>
      <c r="Z260" s="1">
        <v>25.5</v>
      </c>
      <c r="AA260" s="1">
        <v>0.90190000000000003</v>
      </c>
      <c r="AB260" s="1">
        <v>4.1296999999999997</v>
      </c>
      <c r="AC260" s="1">
        <v>25.5</v>
      </c>
      <c r="AD260" s="1">
        <v>0.78200000000000003</v>
      </c>
      <c r="AE260" s="1">
        <v>3.4540000000000002</v>
      </c>
      <c r="AF260" s="1">
        <v>25.5</v>
      </c>
      <c r="AG260" s="1">
        <v>0.78810000000000002</v>
      </c>
      <c r="AH260" s="1">
        <v>5.1342999999999996</v>
      </c>
      <c r="AI260" s="1">
        <v>25.5</v>
      </c>
      <c r="AJ260" s="1">
        <v>0.98260000000000003</v>
      </c>
      <c r="AK260" s="1">
        <v>3.9819</v>
      </c>
      <c r="AL260" s="1">
        <v>25.5</v>
      </c>
      <c r="AM260" s="1">
        <v>0.5131</v>
      </c>
      <c r="AN260" s="1">
        <v>0.7147</v>
      </c>
      <c r="AO260" s="1">
        <v>25.5</v>
      </c>
      <c r="AP260" s="1">
        <v>0.64239999999999997</v>
      </c>
      <c r="AQ260" s="1">
        <v>4.2119</v>
      </c>
      <c r="AR260" s="5">
        <f t="shared" si="32"/>
        <v>0.76834999999999998</v>
      </c>
      <c r="AS260" s="5">
        <f t="shared" si="33"/>
        <v>3604.416666666667</v>
      </c>
      <c r="AT260" s="5">
        <f t="shared" si="37"/>
        <v>14.164462455871913</v>
      </c>
      <c r="AU260" s="5">
        <f t="shared" si="38"/>
        <v>2.0766216216216216E-2</v>
      </c>
      <c r="AV260" s="5">
        <f t="shared" si="39"/>
        <v>0.68209163905415604</v>
      </c>
    </row>
    <row r="261" spans="2:48" x14ac:dyDescent="0.25">
      <c r="B261" s="1">
        <v>25.6</v>
      </c>
      <c r="C261" s="1">
        <v>0.44159999999999999</v>
      </c>
      <c r="D261" s="1">
        <v>5.4528999999999996</v>
      </c>
      <c r="E261" s="1">
        <v>25.6</v>
      </c>
      <c r="F261" s="1">
        <v>0.44159999999999999</v>
      </c>
      <c r="G261" s="1">
        <v>5.4528999999999996</v>
      </c>
      <c r="H261" s="1">
        <v>25.6</v>
      </c>
      <c r="I261" s="1">
        <v>0.69679999999999997</v>
      </c>
      <c r="J261" s="1">
        <v>3.2517</v>
      </c>
      <c r="K261" s="1">
        <v>25.6</v>
      </c>
      <c r="L261" s="1">
        <v>0.44280000000000003</v>
      </c>
      <c r="M261" s="1">
        <v>6.4404000000000003</v>
      </c>
      <c r="N261" s="1">
        <v>25.6</v>
      </c>
      <c r="O261" s="1">
        <v>0.43790000000000001</v>
      </c>
      <c r="P261" s="1">
        <v>8.4867000000000008</v>
      </c>
      <c r="Q261" s="1">
        <v>25.6</v>
      </c>
      <c r="R261" s="1">
        <v>0.7218</v>
      </c>
      <c r="S261" s="1">
        <v>3.6522999999999999</v>
      </c>
      <c r="T261" s="5">
        <f t="shared" si="30"/>
        <v>0.53041666666666665</v>
      </c>
      <c r="U261" s="5">
        <f t="shared" si="31"/>
        <v>5456.15</v>
      </c>
      <c r="V261" s="5">
        <f t="shared" si="34"/>
        <v>21.441314635823328</v>
      </c>
      <c r="W261" s="5">
        <f t="shared" si="35"/>
        <v>1.4335585585585585E-2</v>
      </c>
      <c r="X261" s="5">
        <f t="shared" si="36"/>
        <v>1.4956706517369298</v>
      </c>
      <c r="Z261" s="1">
        <v>25.6</v>
      </c>
      <c r="AA261" s="1">
        <v>0.90359999999999996</v>
      </c>
      <c r="AB261" s="1">
        <v>4.1707000000000001</v>
      </c>
      <c r="AC261" s="1">
        <v>25.6</v>
      </c>
      <c r="AD261" s="1">
        <v>0.78369999999999995</v>
      </c>
      <c r="AE261" s="1">
        <v>3.4891999999999999</v>
      </c>
      <c r="AF261" s="1">
        <v>25.6</v>
      </c>
      <c r="AG261" s="1">
        <v>0.78979999999999995</v>
      </c>
      <c r="AH261" s="1">
        <v>5.1681999999999997</v>
      </c>
      <c r="AI261" s="1">
        <v>25.6</v>
      </c>
      <c r="AJ261" s="1">
        <v>0.98460000000000003</v>
      </c>
      <c r="AK261" s="1">
        <v>4.0164</v>
      </c>
      <c r="AL261" s="1">
        <v>25.6</v>
      </c>
      <c r="AM261" s="1">
        <v>0.51490000000000002</v>
      </c>
      <c r="AN261" s="1">
        <v>0.72460000000000002</v>
      </c>
      <c r="AO261" s="1">
        <v>25.6</v>
      </c>
      <c r="AP261" s="1">
        <v>0.64439999999999997</v>
      </c>
      <c r="AQ261" s="1">
        <v>4.2522000000000002</v>
      </c>
      <c r="AR261" s="5">
        <f t="shared" si="32"/>
        <v>0.77016666666666656</v>
      </c>
      <c r="AS261" s="5">
        <f t="shared" si="33"/>
        <v>3636.8833333333337</v>
      </c>
      <c r="AT261" s="5">
        <f t="shared" si="37"/>
        <v>14.292048393790848</v>
      </c>
      <c r="AU261" s="5">
        <f t="shared" si="38"/>
        <v>2.0815315315315313E-2</v>
      </c>
      <c r="AV261" s="5">
        <f t="shared" si="39"/>
        <v>0.68661214962596162</v>
      </c>
    </row>
    <row r="262" spans="2:48" x14ac:dyDescent="0.25">
      <c r="B262" s="1">
        <v>25.7</v>
      </c>
      <c r="C262" s="1">
        <v>0.44309999999999999</v>
      </c>
      <c r="D262" s="1">
        <v>5.492</v>
      </c>
      <c r="E262" s="1">
        <v>25.7</v>
      </c>
      <c r="F262" s="1">
        <v>0.44309999999999999</v>
      </c>
      <c r="G262" s="1">
        <v>5.492</v>
      </c>
      <c r="H262" s="1">
        <v>25.7</v>
      </c>
      <c r="I262" s="1">
        <v>0.69820000000000004</v>
      </c>
      <c r="J262" s="1">
        <v>3.2783000000000002</v>
      </c>
      <c r="K262" s="1">
        <v>25.7</v>
      </c>
      <c r="L262" s="1">
        <v>0.44479999999999997</v>
      </c>
      <c r="M262" s="1">
        <v>6.4858000000000002</v>
      </c>
      <c r="N262" s="1">
        <v>25.7</v>
      </c>
      <c r="O262" s="1">
        <v>0.43959999999999999</v>
      </c>
      <c r="P262" s="1">
        <v>8.5311000000000003</v>
      </c>
      <c r="Q262" s="1">
        <v>25.7</v>
      </c>
      <c r="R262" s="1">
        <v>0.72370000000000001</v>
      </c>
      <c r="S262" s="1">
        <v>3.6829000000000001</v>
      </c>
      <c r="T262" s="5">
        <f t="shared" ref="T262:T325" si="40">AVERAGE(C262,F262,I262,L262,O262,R262)</f>
        <v>0.53208333333333335</v>
      </c>
      <c r="U262" s="5">
        <f t="shared" ref="U262:U325" si="41">(AVERAGE(D262,G262,J262,M262,P262,S262))*1000</f>
        <v>5493.6833333333343</v>
      </c>
      <c r="V262" s="5">
        <f t="shared" si="34"/>
        <v>21.588811315594093</v>
      </c>
      <c r="W262" s="5">
        <f t="shared" si="35"/>
        <v>1.4380630630630631E-2</v>
      </c>
      <c r="X262" s="5">
        <f t="shared" si="36"/>
        <v>1.5012423217108499</v>
      </c>
      <c r="Z262" s="1">
        <v>25.7</v>
      </c>
      <c r="AA262" s="1">
        <v>0.9052</v>
      </c>
      <c r="AB262" s="1">
        <v>4.2004000000000001</v>
      </c>
      <c r="AC262" s="1">
        <v>25.7</v>
      </c>
      <c r="AD262" s="1">
        <v>0.7853</v>
      </c>
      <c r="AE262" s="1">
        <v>3.5179999999999998</v>
      </c>
      <c r="AF262" s="1">
        <v>25.7</v>
      </c>
      <c r="AG262" s="1">
        <v>0.79120000000000001</v>
      </c>
      <c r="AH262" s="1">
        <v>5.2054999999999998</v>
      </c>
      <c r="AI262" s="1">
        <v>25.7</v>
      </c>
      <c r="AJ262" s="1">
        <v>0.98599999999999999</v>
      </c>
      <c r="AK262" s="1">
        <v>4.0574000000000003</v>
      </c>
      <c r="AL262" s="1">
        <v>25.7</v>
      </c>
      <c r="AM262" s="1">
        <v>0.51639999999999997</v>
      </c>
      <c r="AN262" s="1">
        <v>0.73329999999999995</v>
      </c>
      <c r="AO262" s="1">
        <v>25.7</v>
      </c>
      <c r="AP262" s="1">
        <v>0.64580000000000004</v>
      </c>
      <c r="AQ262" s="1">
        <v>4.2821999999999996</v>
      </c>
      <c r="AR262" s="5">
        <f t="shared" ref="AR262:AR325" si="42">AVERAGE(AA262,AD262,AG262,AJ262,AM262,AP262)</f>
        <v>0.77165000000000006</v>
      </c>
      <c r="AS262" s="5">
        <f t="shared" ref="AS262:AS325" si="43">(AVERAGE(AB262,AE262,AH262,AK262,AN262,AQ262))*1000</f>
        <v>3666.1333333333332</v>
      </c>
      <c r="AT262" s="5">
        <f t="shared" si="37"/>
        <v>14.406993630468326</v>
      </c>
      <c r="AU262" s="5">
        <f t="shared" si="38"/>
        <v>2.0855405405405408E-2</v>
      </c>
      <c r="AV262" s="5">
        <f t="shared" si="39"/>
        <v>0.69080381562538462</v>
      </c>
    </row>
    <row r="263" spans="2:48" x14ac:dyDescent="0.25">
      <c r="B263" s="1">
        <v>25.8</v>
      </c>
      <c r="C263" s="1">
        <v>0.44479999999999997</v>
      </c>
      <c r="D263" s="1">
        <v>5.5247999999999999</v>
      </c>
      <c r="E263" s="1">
        <v>25.8</v>
      </c>
      <c r="F263" s="1">
        <v>0.44479999999999997</v>
      </c>
      <c r="G263" s="1">
        <v>5.5247999999999999</v>
      </c>
      <c r="H263" s="1">
        <v>25.8</v>
      </c>
      <c r="I263" s="1">
        <v>0.70030000000000003</v>
      </c>
      <c r="J263" s="1">
        <v>3.3115000000000001</v>
      </c>
      <c r="K263" s="1">
        <v>25.8</v>
      </c>
      <c r="L263" s="1">
        <v>0.44629999999999997</v>
      </c>
      <c r="M263" s="1">
        <v>6.5331999999999999</v>
      </c>
      <c r="N263" s="1">
        <v>25.8</v>
      </c>
      <c r="O263" s="1">
        <v>0.44119999999999998</v>
      </c>
      <c r="P263" s="1">
        <v>8.5581999999999994</v>
      </c>
      <c r="Q263" s="1">
        <v>25.8</v>
      </c>
      <c r="R263" s="1">
        <v>0.72529999999999994</v>
      </c>
      <c r="S263" s="1">
        <v>3.7225999999999999</v>
      </c>
      <c r="T263" s="5">
        <f t="shared" si="40"/>
        <v>0.53378333333333328</v>
      </c>
      <c r="U263" s="5">
        <f t="shared" si="41"/>
        <v>5529.1833333333334</v>
      </c>
      <c r="V263" s="5">
        <f t="shared" ref="V263:V326" si="44">U263/(PI()*((18/2)^2))</f>
        <v>21.728317500279577</v>
      </c>
      <c r="W263" s="5">
        <f t="shared" ref="W263:W326" si="45">T263/37</f>
        <v>1.4426576576576575E-2</v>
      </c>
      <c r="X263" s="5">
        <f t="shared" ref="X263:X326" si="46">(V263*(10^-3))/W263</f>
        <v>1.5061312283579689</v>
      </c>
      <c r="Z263" s="1">
        <v>25.8</v>
      </c>
      <c r="AA263" s="1">
        <v>0.90700000000000003</v>
      </c>
      <c r="AB263" s="1">
        <v>4.2512999999999996</v>
      </c>
      <c r="AC263" s="1">
        <v>25.8</v>
      </c>
      <c r="AD263" s="1">
        <v>0.78710000000000002</v>
      </c>
      <c r="AE263" s="1">
        <v>3.5587</v>
      </c>
      <c r="AF263" s="1">
        <v>25.8</v>
      </c>
      <c r="AG263" s="1">
        <v>0.79300000000000004</v>
      </c>
      <c r="AH263" s="1">
        <v>5.2458999999999998</v>
      </c>
      <c r="AI263" s="1">
        <v>25.8</v>
      </c>
      <c r="AJ263" s="1">
        <v>0.9879</v>
      </c>
      <c r="AK263" s="1">
        <v>4.0923999999999996</v>
      </c>
      <c r="AL263" s="1">
        <v>25.8</v>
      </c>
      <c r="AM263" s="1">
        <v>0.51819999999999999</v>
      </c>
      <c r="AN263" s="1">
        <v>0.74480000000000002</v>
      </c>
      <c r="AO263" s="1">
        <v>25.8</v>
      </c>
      <c r="AP263" s="1">
        <v>0.64780000000000004</v>
      </c>
      <c r="AQ263" s="1">
        <v>4.3278999999999996</v>
      </c>
      <c r="AR263" s="5">
        <f t="shared" si="42"/>
        <v>0.77350000000000019</v>
      </c>
      <c r="AS263" s="5">
        <f t="shared" si="43"/>
        <v>3703.5</v>
      </c>
      <c r="AT263" s="5">
        <f t="shared" ref="AT263:AT326" si="47">AS263/(PI()*((18/2)^2))</f>
        <v>14.553835351625541</v>
      </c>
      <c r="AU263" s="5">
        <f t="shared" ref="AU263:AU326" si="48">AR263/37</f>
        <v>2.0905405405405409E-2</v>
      </c>
      <c r="AV263" s="5">
        <f t="shared" ref="AV263:AV326" si="49">(AT263*(10^-3))/AU263</f>
        <v>0.69617570524905614</v>
      </c>
    </row>
    <row r="264" spans="2:48" x14ac:dyDescent="0.25">
      <c r="B264" s="1">
        <v>25.9</v>
      </c>
      <c r="C264" s="1">
        <v>0.44629999999999997</v>
      </c>
      <c r="D264" s="1">
        <v>5.5617000000000001</v>
      </c>
      <c r="E264" s="1">
        <v>25.9</v>
      </c>
      <c r="F264" s="1">
        <v>0.44629999999999997</v>
      </c>
      <c r="G264" s="1">
        <v>5.5617000000000001</v>
      </c>
      <c r="H264" s="1">
        <v>25.9</v>
      </c>
      <c r="I264" s="1">
        <v>0.7016</v>
      </c>
      <c r="J264" s="1">
        <v>3.3355000000000001</v>
      </c>
      <c r="K264" s="1">
        <v>25.9</v>
      </c>
      <c r="L264" s="1">
        <v>0.44819999999999999</v>
      </c>
      <c r="M264" s="1">
        <v>6.5842999999999998</v>
      </c>
      <c r="N264" s="1">
        <v>25.9</v>
      </c>
      <c r="O264" s="1">
        <v>0.44280000000000003</v>
      </c>
      <c r="P264" s="1">
        <v>8.6030999999999995</v>
      </c>
      <c r="Q264" s="1">
        <v>25.9</v>
      </c>
      <c r="R264" s="1">
        <v>0.72709999999999997</v>
      </c>
      <c r="S264" s="1">
        <v>3.7524000000000002</v>
      </c>
      <c r="T264" s="5">
        <f t="shared" si="40"/>
        <v>0.53538333333333332</v>
      </c>
      <c r="U264" s="5">
        <f t="shared" si="41"/>
        <v>5566.45</v>
      </c>
      <c r="V264" s="5">
        <f t="shared" si="44"/>
        <v>21.874766246268663</v>
      </c>
      <c r="W264" s="5">
        <f t="shared" si="45"/>
        <v>1.446981981981982E-2</v>
      </c>
      <c r="X264" s="5">
        <f t="shared" si="46"/>
        <v>1.5117511149866587</v>
      </c>
      <c r="Z264" s="1">
        <v>25.9</v>
      </c>
      <c r="AA264" s="1">
        <v>0.90859999999999996</v>
      </c>
      <c r="AB264" s="1">
        <v>4.2777000000000003</v>
      </c>
      <c r="AC264" s="1">
        <v>25.9</v>
      </c>
      <c r="AD264" s="1">
        <v>0.78879999999999995</v>
      </c>
      <c r="AE264" s="1">
        <v>3.5891000000000002</v>
      </c>
      <c r="AF264" s="1">
        <v>25.9</v>
      </c>
      <c r="AG264" s="1">
        <v>0.7944</v>
      </c>
      <c r="AH264" s="1">
        <v>5.2766999999999999</v>
      </c>
      <c r="AI264" s="1">
        <v>25.9</v>
      </c>
      <c r="AJ264" s="1">
        <v>0.98939999999999995</v>
      </c>
      <c r="AK264" s="1">
        <v>4.1326000000000001</v>
      </c>
      <c r="AL264" s="1">
        <v>25.9</v>
      </c>
      <c r="AM264" s="1">
        <v>0.51959999999999995</v>
      </c>
      <c r="AN264" s="1">
        <v>0.75229999999999997</v>
      </c>
      <c r="AO264" s="1">
        <v>25.9</v>
      </c>
      <c r="AP264" s="1">
        <v>0.64939999999999998</v>
      </c>
      <c r="AQ264" s="1">
        <v>4.3582000000000001</v>
      </c>
      <c r="AR264" s="5">
        <f t="shared" si="42"/>
        <v>0.77503333333333335</v>
      </c>
      <c r="AS264" s="5">
        <f t="shared" si="43"/>
        <v>3731.0999999999995</v>
      </c>
      <c r="AT264" s="5">
        <f t="shared" si="47"/>
        <v>14.662296498028905</v>
      </c>
      <c r="AU264" s="5">
        <f t="shared" si="48"/>
        <v>2.0946846846846848E-2</v>
      </c>
      <c r="AV264" s="5">
        <f t="shared" si="49"/>
        <v>0.69997630694645752</v>
      </c>
    </row>
    <row r="265" spans="2:48" x14ac:dyDescent="0.25">
      <c r="B265" s="1">
        <v>26</v>
      </c>
      <c r="C265" s="1">
        <v>0.44819999999999999</v>
      </c>
      <c r="D265" s="1">
        <v>5.6036000000000001</v>
      </c>
      <c r="E265" s="1">
        <v>26</v>
      </c>
      <c r="F265" s="1">
        <v>0.44819999999999999</v>
      </c>
      <c r="G265" s="1">
        <v>5.6036000000000001</v>
      </c>
      <c r="H265" s="1">
        <v>26</v>
      </c>
      <c r="I265" s="1">
        <v>0.7036</v>
      </c>
      <c r="J265" s="1">
        <v>3.3708</v>
      </c>
      <c r="K265" s="1">
        <v>26</v>
      </c>
      <c r="L265" s="1">
        <v>0.4496</v>
      </c>
      <c r="M265" s="1">
        <v>6.6182999999999996</v>
      </c>
      <c r="N265" s="1">
        <v>26</v>
      </c>
      <c r="O265" s="1">
        <v>0.4446</v>
      </c>
      <c r="P265" s="1">
        <v>8.6340000000000003</v>
      </c>
      <c r="Q265" s="1">
        <v>26</v>
      </c>
      <c r="R265" s="1">
        <v>0.72860000000000003</v>
      </c>
      <c r="S265" s="1">
        <v>3.7902999999999998</v>
      </c>
      <c r="T265" s="5">
        <f t="shared" si="40"/>
        <v>0.53713333333333335</v>
      </c>
      <c r="U265" s="5">
        <f t="shared" si="41"/>
        <v>5603.4333333333343</v>
      </c>
      <c r="V265" s="5">
        <f t="shared" si="44"/>
        <v>22.020101562614723</v>
      </c>
      <c r="W265" s="5">
        <f t="shared" si="45"/>
        <v>1.4517117117117118E-2</v>
      </c>
      <c r="X265" s="5">
        <f t="shared" si="46"/>
        <v>1.5168370816992889</v>
      </c>
      <c r="Z265" s="1">
        <v>26</v>
      </c>
      <c r="AA265" s="1">
        <v>0.9103</v>
      </c>
      <c r="AB265" s="1">
        <v>4.3243</v>
      </c>
      <c r="AC265" s="1">
        <v>26</v>
      </c>
      <c r="AD265" s="1">
        <v>0.79039999999999999</v>
      </c>
      <c r="AE265" s="1">
        <v>3.6242000000000001</v>
      </c>
      <c r="AF265" s="1">
        <v>26</v>
      </c>
      <c r="AG265" s="1">
        <v>0.79659999999999997</v>
      </c>
      <c r="AH265" s="1">
        <v>5.3330000000000002</v>
      </c>
      <c r="AI265" s="1">
        <v>26</v>
      </c>
      <c r="AJ265" s="1">
        <v>0.99119999999999997</v>
      </c>
      <c r="AK265" s="1">
        <v>4.1750999999999996</v>
      </c>
      <c r="AL265" s="1">
        <v>26</v>
      </c>
      <c r="AM265" s="1">
        <v>0.52149999999999996</v>
      </c>
      <c r="AN265" s="1">
        <v>0.76719999999999999</v>
      </c>
      <c r="AO265" s="1">
        <v>26</v>
      </c>
      <c r="AP265" s="1">
        <v>0.65110000000000001</v>
      </c>
      <c r="AQ265" s="1">
        <v>4.3997999999999999</v>
      </c>
      <c r="AR265" s="5">
        <f t="shared" si="42"/>
        <v>0.77684999999999993</v>
      </c>
      <c r="AS265" s="5">
        <f t="shared" si="43"/>
        <v>3770.6</v>
      </c>
      <c r="AT265" s="5">
        <f t="shared" si="47"/>
        <v>14.81752168943952</v>
      </c>
      <c r="AU265" s="5">
        <f t="shared" si="48"/>
        <v>2.0995945945945945E-2</v>
      </c>
      <c r="AV265" s="5">
        <f t="shared" si="49"/>
        <v>0.70573251272351456</v>
      </c>
    </row>
    <row r="266" spans="2:48" x14ac:dyDescent="0.25">
      <c r="B266" s="1">
        <v>26.1</v>
      </c>
      <c r="C266" s="1">
        <v>0.44969999999999999</v>
      </c>
      <c r="D266" s="1">
        <v>5.6376999999999997</v>
      </c>
      <c r="E266" s="1">
        <v>26.1</v>
      </c>
      <c r="F266" s="1">
        <v>0.44969999999999999</v>
      </c>
      <c r="G266" s="1">
        <v>5.6376999999999997</v>
      </c>
      <c r="H266" s="1">
        <v>26.1</v>
      </c>
      <c r="I266" s="1">
        <v>0.70509999999999995</v>
      </c>
      <c r="J266" s="1">
        <v>3.3967999999999998</v>
      </c>
      <c r="K266" s="1">
        <v>26.1</v>
      </c>
      <c r="L266" s="1">
        <v>0.45119999999999999</v>
      </c>
      <c r="M266" s="1">
        <v>6.6627999999999998</v>
      </c>
      <c r="N266" s="1">
        <v>26.1</v>
      </c>
      <c r="O266" s="1">
        <v>0.44640000000000002</v>
      </c>
      <c r="P266" s="1">
        <v>8.6816999999999993</v>
      </c>
      <c r="Q266" s="1">
        <v>26.1</v>
      </c>
      <c r="R266" s="1">
        <v>0.73050000000000004</v>
      </c>
      <c r="S266" s="1">
        <v>3.8277999999999999</v>
      </c>
      <c r="T266" s="5">
        <f t="shared" si="40"/>
        <v>0.53876666666666673</v>
      </c>
      <c r="U266" s="5">
        <f t="shared" si="41"/>
        <v>5640.75</v>
      </c>
      <c r="V266" s="5">
        <f t="shared" si="44"/>
        <v>22.166746796187869</v>
      </c>
      <c r="W266" s="5">
        <f t="shared" si="45"/>
        <v>1.4561261261261263E-2</v>
      </c>
      <c r="X266" s="5">
        <f t="shared" si="46"/>
        <v>1.5223095306421166</v>
      </c>
      <c r="Z266" s="1">
        <v>26.1</v>
      </c>
      <c r="AA266" s="1">
        <v>0.91210000000000002</v>
      </c>
      <c r="AB266" s="1">
        <v>4.3621999999999996</v>
      </c>
      <c r="AC266" s="1">
        <v>26.1</v>
      </c>
      <c r="AD266" s="1">
        <v>0.7923</v>
      </c>
      <c r="AE266" s="1">
        <v>3.6617000000000002</v>
      </c>
      <c r="AF266" s="1">
        <v>26.1</v>
      </c>
      <c r="AG266" s="1">
        <v>0.79779999999999995</v>
      </c>
      <c r="AH266" s="1">
        <v>5.3582000000000001</v>
      </c>
      <c r="AI266" s="1">
        <v>26.1</v>
      </c>
      <c r="AJ266" s="1">
        <v>0.99270000000000003</v>
      </c>
      <c r="AK266" s="1">
        <v>4.2062999999999997</v>
      </c>
      <c r="AL266" s="1">
        <v>26.1</v>
      </c>
      <c r="AM266" s="1">
        <v>0.52300000000000002</v>
      </c>
      <c r="AN266" s="1">
        <v>0.77439999999999998</v>
      </c>
      <c r="AO266" s="1">
        <v>26.1</v>
      </c>
      <c r="AP266" s="1">
        <v>0.65269999999999995</v>
      </c>
      <c r="AQ266" s="1">
        <v>4.4286000000000003</v>
      </c>
      <c r="AR266" s="5">
        <f t="shared" si="42"/>
        <v>0.77843333333333342</v>
      </c>
      <c r="AS266" s="5">
        <f t="shared" si="43"/>
        <v>3798.5666666666666</v>
      </c>
      <c r="AT266" s="5">
        <f t="shared" si="47"/>
        <v>14.927423744792689</v>
      </c>
      <c r="AU266" s="5">
        <f t="shared" si="48"/>
        <v>2.1038738738738742E-2</v>
      </c>
      <c r="AV266" s="5">
        <f t="shared" si="49"/>
        <v>0.70952084771634838</v>
      </c>
    </row>
    <row r="267" spans="2:48" x14ac:dyDescent="0.25">
      <c r="B267" s="1">
        <v>26.2</v>
      </c>
      <c r="C267" s="1">
        <v>0.4516</v>
      </c>
      <c r="D267" s="1">
        <v>5.6820000000000004</v>
      </c>
      <c r="E267" s="1">
        <v>26.2</v>
      </c>
      <c r="F267" s="1">
        <v>0.4516</v>
      </c>
      <c r="G267" s="1">
        <v>5.6820000000000004</v>
      </c>
      <c r="H267" s="1">
        <v>26.2</v>
      </c>
      <c r="I267" s="1">
        <v>0.70689999999999997</v>
      </c>
      <c r="J267" s="1">
        <v>3.4297</v>
      </c>
      <c r="K267" s="1">
        <v>26.2</v>
      </c>
      <c r="L267" s="1">
        <v>0.45279999999999998</v>
      </c>
      <c r="M267" s="1">
        <v>6.6982999999999997</v>
      </c>
      <c r="N267" s="1">
        <v>26.2</v>
      </c>
      <c r="O267" s="1">
        <v>0.44819999999999999</v>
      </c>
      <c r="P267" s="1">
        <v>8.7225000000000001</v>
      </c>
      <c r="Q267" s="1">
        <v>26.2</v>
      </c>
      <c r="R267" s="1">
        <v>0.7319</v>
      </c>
      <c r="S267" s="1">
        <v>3.8576999999999999</v>
      </c>
      <c r="T267" s="5">
        <f t="shared" si="40"/>
        <v>0.54049999999999998</v>
      </c>
      <c r="U267" s="5">
        <f t="shared" si="41"/>
        <v>5678.7</v>
      </c>
      <c r="V267" s="5">
        <f t="shared" si="44"/>
        <v>22.315880872492496</v>
      </c>
      <c r="W267" s="5">
        <f t="shared" si="45"/>
        <v>1.4608108108108107E-2</v>
      </c>
      <c r="X267" s="5">
        <f t="shared" si="46"/>
        <v>1.5276366184684966</v>
      </c>
      <c r="Z267" s="1">
        <v>26.2</v>
      </c>
      <c r="AA267" s="1">
        <v>0.91359999999999997</v>
      </c>
      <c r="AB267" s="1">
        <v>4.3966000000000003</v>
      </c>
      <c r="AC267" s="1">
        <v>26.2</v>
      </c>
      <c r="AD267" s="1">
        <v>0.79369999999999996</v>
      </c>
      <c r="AE267" s="1">
        <v>3.6922000000000001</v>
      </c>
      <c r="AF267" s="1">
        <v>26.2</v>
      </c>
      <c r="AG267" s="1">
        <v>0.79979999999999996</v>
      </c>
      <c r="AH267" s="1">
        <v>5.4089</v>
      </c>
      <c r="AI267" s="1">
        <v>26.2</v>
      </c>
      <c r="AJ267" s="1">
        <v>0.99439999999999995</v>
      </c>
      <c r="AK267" s="1">
        <v>4.2489999999999997</v>
      </c>
      <c r="AL267" s="1">
        <v>26.2</v>
      </c>
      <c r="AM267" s="1">
        <v>0.52480000000000004</v>
      </c>
      <c r="AN267" s="1">
        <v>0.78859999999999997</v>
      </c>
      <c r="AO267" s="1">
        <v>26.2</v>
      </c>
      <c r="AP267" s="1">
        <v>0.6542</v>
      </c>
      <c r="AQ267" s="1">
        <v>4.4653</v>
      </c>
      <c r="AR267" s="5">
        <f t="shared" si="42"/>
        <v>0.78008333333333335</v>
      </c>
      <c r="AS267" s="5">
        <f t="shared" si="43"/>
        <v>3833.4333333333334</v>
      </c>
      <c r="AT267" s="5">
        <f t="shared" si="47"/>
        <v>15.064441086746701</v>
      </c>
      <c r="AU267" s="5">
        <f t="shared" si="48"/>
        <v>2.1083333333333332E-2</v>
      </c>
      <c r="AV267" s="5">
        <f t="shared" si="49"/>
        <v>0.71451894482593048</v>
      </c>
    </row>
    <row r="268" spans="2:48" x14ac:dyDescent="0.25">
      <c r="B268" s="1">
        <v>26.3</v>
      </c>
      <c r="C268" s="1">
        <v>0.4531</v>
      </c>
      <c r="D268" s="1">
        <v>5.7157999999999998</v>
      </c>
      <c r="E268" s="1">
        <v>26.3</v>
      </c>
      <c r="F268" s="1">
        <v>0.4531</v>
      </c>
      <c r="G268" s="1">
        <v>5.7157999999999998</v>
      </c>
      <c r="H268" s="1">
        <v>26.3</v>
      </c>
      <c r="I268" s="1">
        <v>0.70850000000000002</v>
      </c>
      <c r="J268" s="1">
        <v>3.4565999999999999</v>
      </c>
      <c r="K268" s="1">
        <v>26.3</v>
      </c>
      <c r="L268" s="1">
        <v>0.4546</v>
      </c>
      <c r="M268" s="1">
        <v>6.7531999999999996</v>
      </c>
      <c r="N268" s="1">
        <v>26.3</v>
      </c>
      <c r="O268" s="1">
        <v>0.4496</v>
      </c>
      <c r="P268" s="1">
        <v>8.7494999999999994</v>
      </c>
      <c r="Q268" s="1">
        <v>26.3</v>
      </c>
      <c r="R268" s="1">
        <v>0.73360000000000003</v>
      </c>
      <c r="S268" s="1">
        <v>3.8953000000000002</v>
      </c>
      <c r="T268" s="5">
        <f t="shared" si="40"/>
        <v>0.54208333333333336</v>
      </c>
      <c r="U268" s="5">
        <f t="shared" si="41"/>
        <v>5714.3666666666659</v>
      </c>
      <c r="V268" s="5">
        <f t="shared" si="44"/>
        <v>22.456042015791528</v>
      </c>
      <c r="W268" s="5">
        <f t="shared" si="45"/>
        <v>1.4650900900900902E-2</v>
      </c>
      <c r="X268" s="5">
        <f t="shared" si="46"/>
        <v>1.5327413766351174</v>
      </c>
      <c r="Z268" s="1">
        <v>26.3</v>
      </c>
      <c r="AA268" s="1">
        <v>0.9153</v>
      </c>
      <c r="AB268" s="1">
        <v>4.4367999999999999</v>
      </c>
      <c r="AC268" s="1">
        <v>26.3</v>
      </c>
      <c r="AD268" s="1">
        <v>0.7954</v>
      </c>
      <c r="AE268" s="1">
        <v>3.7286999999999999</v>
      </c>
      <c r="AF268" s="1">
        <v>26.3</v>
      </c>
      <c r="AG268" s="1">
        <v>0.8014</v>
      </c>
      <c r="AH268" s="1">
        <v>5.4413999999999998</v>
      </c>
      <c r="AI268" s="1">
        <v>26.3</v>
      </c>
      <c r="AJ268" s="1">
        <v>0.996</v>
      </c>
      <c r="AK268" s="1">
        <v>4.2816000000000001</v>
      </c>
      <c r="AL268" s="1">
        <v>26.3</v>
      </c>
      <c r="AM268" s="1">
        <v>0.52659999999999996</v>
      </c>
      <c r="AN268" s="1">
        <v>0.79879999999999995</v>
      </c>
      <c r="AO268" s="1">
        <v>26.3</v>
      </c>
      <c r="AP268" s="1">
        <v>0.65610000000000002</v>
      </c>
      <c r="AQ268" s="1">
        <v>4.5007999999999999</v>
      </c>
      <c r="AR268" s="5">
        <f t="shared" si="42"/>
        <v>0.78180000000000005</v>
      </c>
      <c r="AS268" s="5">
        <f t="shared" si="43"/>
        <v>3864.6833333333334</v>
      </c>
      <c r="AT268" s="5">
        <f t="shared" si="47"/>
        <v>15.187245826786743</v>
      </c>
      <c r="AU268" s="5">
        <f t="shared" si="48"/>
        <v>2.1129729729729731E-2</v>
      </c>
      <c r="AV268" s="5">
        <f t="shared" si="49"/>
        <v>0.71876195394104558</v>
      </c>
    </row>
    <row r="269" spans="2:48" x14ac:dyDescent="0.25">
      <c r="B269" s="1">
        <v>26.4</v>
      </c>
      <c r="C269" s="1">
        <v>0.45490000000000003</v>
      </c>
      <c r="D269" s="1">
        <v>5.76</v>
      </c>
      <c r="E269" s="1">
        <v>26.4</v>
      </c>
      <c r="F269" s="1">
        <v>0.45490000000000003</v>
      </c>
      <c r="G269" s="1">
        <v>5.76</v>
      </c>
      <c r="H269" s="1">
        <v>26.4</v>
      </c>
      <c r="I269" s="1">
        <v>0.71009999999999995</v>
      </c>
      <c r="J269" s="1">
        <v>3.4870000000000001</v>
      </c>
      <c r="K269" s="1">
        <v>26.4</v>
      </c>
      <c r="L269" s="1">
        <v>0.45650000000000002</v>
      </c>
      <c r="M269" s="1">
        <v>6.7967000000000004</v>
      </c>
      <c r="N269" s="1">
        <v>26.4</v>
      </c>
      <c r="O269" s="1">
        <v>0.45129999999999998</v>
      </c>
      <c r="P269" s="1">
        <v>8.7883999999999993</v>
      </c>
      <c r="Q269" s="1">
        <v>26.4</v>
      </c>
      <c r="R269" s="1">
        <v>0.73519999999999996</v>
      </c>
      <c r="S269" s="1">
        <v>3.9255</v>
      </c>
      <c r="T269" s="5">
        <f t="shared" si="40"/>
        <v>0.54381666666666661</v>
      </c>
      <c r="U269" s="5">
        <f t="shared" si="41"/>
        <v>5752.9333333333343</v>
      </c>
      <c r="V269" s="5">
        <f t="shared" si="44"/>
        <v>22.607599438966286</v>
      </c>
      <c r="W269" s="5">
        <f t="shared" si="45"/>
        <v>1.4697747747747746E-2</v>
      </c>
      <c r="X269" s="5">
        <f t="shared" si="46"/>
        <v>1.538167604109999</v>
      </c>
      <c r="Z269" s="1">
        <v>26.4</v>
      </c>
      <c r="AA269" s="1">
        <v>0.91679999999999995</v>
      </c>
      <c r="AB269" s="1">
        <v>4.4694000000000003</v>
      </c>
      <c r="AC269" s="1">
        <v>26.4</v>
      </c>
      <c r="AD269" s="1">
        <v>0.79690000000000005</v>
      </c>
      <c r="AE269" s="1">
        <v>3.7584</v>
      </c>
      <c r="AF269" s="1">
        <v>26.4</v>
      </c>
      <c r="AG269" s="1">
        <v>0.80300000000000005</v>
      </c>
      <c r="AH269" s="1">
        <v>5.4824999999999999</v>
      </c>
      <c r="AI269" s="1">
        <v>26.4</v>
      </c>
      <c r="AJ269" s="1">
        <v>0.99760000000000004</v>
      </c>
      <c r="AK269" s="1">
        <v>4.3281000000000001</v>
      </c>
      <c r="AL269" s="1">
        <v>26.4</v>
      </c>
      <c r="AM269" s="1">
        <v>0.52810000000000001</v>
      </c>
      <c r="AN269" s="1">
        <v>0.80930000000000002</v>
      </c>
      <c r="AO269" s="1">
        <v>26.4</v>
      </c>
      <c r="AP269" s="1">
        <v>0.65739999999999998</v>
      </c>
      <c r="AQ269" s="1">
        <v>4.5347</v>
      </c>
      <c r="AR269" s="5">
        <f t="shared" si="42"/>
        <v>0.78330000000000011</v>
      </c>
      <c r="AS269" s="5">
        <f t="shared" si="43"/>
        <v>3897.0666666666671</v>
      </c>
      <c r="AT269" s="5">
        <f t="shared" si="47"/>
        <v>15.314504285398906</v>
      </c>
      <c r="AU269" s="5">
        <f t="shared" si="48"/>
        <v>2.1170270270270273E-2</v>
      </c>
      <c r="AV269" s="5">
        <f t="shared" si="49"/>
        <v>0.723396729937137</v>
      </c>
    </row>
    <row r="270" spans="2:48" x14ac:dyDescent="0.25">
      <c r="B270" s="1">
        <v>26.5</v>
      </c>
      <c r="C270" s="1">
        <v>0.45639999999999997</v>
      </c>
      <c r="D270" s="1">
        <v>5.7910000000000004</v>
      </c>
      <c r="E270" s="1">
        <v>26.5</v>
      </c>
      <c r="F270" s="1">
        <v>0.45639999999999997</v>
      </c>
      <c r="G270" s="1">
        <v>5.7910000000000004</v>
      </c>
      <c r="H270" s="1">
        <v>26.5</v>
      </c>
      <c r="I270" s="1">
        <v>0.71189999999999998</v>
      </c>
      <c r="J270" s="1">
        <v>3.5188999999999999</v>
      </c>
      <c r="K270" s="1">
        <v>26.5</v>
      </c>
      <c r="L270" s="1">
        <v>0.45800000000000002</v>
      </c>
      <c r="M270" s="1">
        <v>6.8422999999999998</v>
      </c>
      <c r="N270" s="1">
        <v>26.5</v>
      </c>
      <c r="O270" s="1">
        <v>0.45279999999999998</v>
      </c>
      <c r="P270" s="1">
        <v>8.8119999999999994</v>
      </c>
      <c r="Q270" s="1">
        <v>26.5</v>
      </c>
      <c r="R270" s="1">
        <v>0.7369</v>
      </c>
      <c r="S270" s="1">
        <v>3.9687000000000001</v>
      </c>
      <c r="T270" s="5">
        <f t="shared" si="40"/>
        <v>0.5454</v>
      </c>
      <c r="U270" s="5">
        <f t="shared" si="41"/>
        <v>5787.3166666666666</v>
      </c>
      <c r="V270" s="5">
        <f t="shared" si="44"/>
        <v>22.742717400941007</v>
      </c>
      <c r="W270" s="5">
        <f t="shared" si="45"/>
        <v>1.4740540540540541E-2</v>
      </c>
      <c r="X270" s="5">
        <f t="shared" si="46"/>
        <v>1.5428686172255544</v>
      </c>
      <c r="Z270" s="1">
        <v>26.5</v>
      </c>
      <c r="AA270" s="1">
        <v>0.91859999999999997</v>
      </c>
      <c r="AB270" s="1">
        <v>4.5193000000000003</v>
      </c>
      <c r="AC270" s="1">
        <v>26.5</v>
      </c>
      <c r="AD270" s="1">
        <v>0.79869999999999997</v>
      </c>
      <c r="AE270" s="1">
        <v>3.7999000000000001</v>
      </c>
      <c r="AF270" s="1">
        <v>26.5</v>
      </c>
      <c r="AG270" s="1">
        <v>0.80459999999999998</v>
      </c>
      <c r="AH270" s="1">
        <v>5.5152000000000001</v>
      </c>
      <c r="AI270" s="1">
        <v>26.5</v>
      </c>
      <c r="AJ270" s="1">
        <v>0.99939999999999996</v>
      </c>
      <c r="AK270" s="1">
        <v>4.3609</v>
      </c>
      <c r="AL270" s="1">
        <v>26.5</v>
      </c>
      <c r="AM270" s="1">
        <v>0.52980000000000005</v>
      </c>
      <c r="AN270" s="1">
        <v>0.82030000000000003</v>
      </c>
      <c r="AO270" s="1">
        <v>26.5</v>
      </c>
      <c r="AP270" s="1">
        <v>0.65939999999999999</v>
      </c>
      <c r="AQ270" s="1">
        <v>4.5750000000000002</v>
      </c>
      <c r="AR270" s="5">
        <f t="shared" si="42"/>
        <v>0.78508333333333324</v>
      </c>
      <c r="AS270" s="5">
        <f t="shared" si="43"/>
        <v>3931.7666666666664</v>
      </c>
      <c r="AT270" s="5">
        <f t="shared" si="47"/>
        <v>15.450866668739367</v>
      </c>
      <c r="AU270" s="5">
        <f t="shared" si="48"/>
        <v>2.1218468468468466E-2</v>
      </c>
      <c r="AV270" s="5">
        <f t="shared" si="49"/>
        <v>0.7281801083664452</v>
      </c>
    </row>
    <row r="271" spans="2:48" x14ac:dyDescent="0.25">
      <c r="B271" s="1">
        <v>26.6</v>
      </c>
      <c r="C271" s="1">
        <v>0.45800000000000002</v>
      </c>
      <c r="D271" s="1">
        <v>5.8292000000000002</v>
      </c>
      <c r="E271" s="1">
        <v>26.6</v>
      </c>
      <c r="F271" s="1">
        <v>0.45800000000000002</v>
      </c>
      <c r="G271" s="1">
        <v>5.8292000000000002</v>
      </c>
      <c r="H271" s="1">
        <v>26.6</v>
      </c>
      <c r="I271" s="1">
        <v>0.71330000000000005</v>
      </c>
      <c r="J271" s="1">
        <v>3.5457999999999998</v>
      </c>
      <c r="K271" s="1">
        <v>26.6</v>
      </c>
      <c r="L271" s="1">
        <v>0.45989999999999998</v>
      </c>
      <c r="M271" s="1">
        <v>6.8893000000000004</v>
      </c>
      <c r="N271" s="1">
        <v>26.6</v>
      </c>
      <c r="O271" s="1">
        <v>0.4546</v>
      </c>
      <c r="P271" s="1">
        <v>8.8640000000000008</v>
      </c>
      <c r="Q271" s="1">
        <v>26.6</v>
      </c>
      <c r="R271" s="1">
        <v>0.73860000000000003</v>
      </c>
      <c r="S271" s="1">
        <v>3.9981</v>
      </c>
      <c r="T271" s="5">
        <f t="shared" si="40"/>
        <v>0.5470666666666667</v>
      </c>
      <c r="U271" s="5">
        <f t="shared" si="41"/>
        <v>5825.9333333333325</v>
      </c>
      <c r="V271" s="5">
        <f t="shared" si="44"/>
        <v>22.894471311699821</v>
      </c>
      <c r="W271" s="5">
        <f t="shared" si="45"/>
        <v>1.4785585585585587E-2</v>
      </c>
      <c r="X271" s="5">
        <f t="shared" si="46"/>
        <v>1.5484318276862539</v>
      </c>
      <c r="Z271" s="1">
        <v>26.6</v>
      </c>
      <c r="AA271" s="1">
        <v>0.92010000000000003</v>
      </c>
      <c r="AB271" s="1">
        <v>4.5458999999999996</v>
      </c>
      <c r="AC271" s="1">
        <v>26.6</v>
      </c>
      <c r="AD271" s="1">
        <v>0.80030000000000001</v>
      </c>
      <c r="AE271" s="1">
        <v>3.8296999999999999</v>
      </c>
      <c r="AF271" s="1">
        <v>26.6</v>
      </c>
      <c r="AG271" s="1">
        <v>0.80610000000000004</v>
      </c>
      <c r="AH271" s="1">
        <v>5.5526</v>
      </c>
      <c r="AI271" s="1">
        <v>26.6</v>
      </c>
      <c r="AJ271" s="1">
        <v>1.0011000000000001</v>
      </c>
      <c r="AK271" s="1">
        <v>4.4099000000000004</v>
      </c>
      <c r="AL271" s="1">
        <v>26.6</v>
      </c>
      <c r="AM271" s="1">
        <v>0.53120000000000001</v>
      </c>
      <c r="AN271" s="1">
        <v>0.82779999999999998</v>
      </c>
      <c r="AO271" s="1">
        <v>26.6</v>
      </c>
      <c r="AP271" s="1">
        <v>0.66090000000000004</v>
      </c>
      <c r="AQ271" s="1">
        <v>4.609</v>
      </c>
      <c r="AR271" s="5">
        <f t="shared" si="42"/>
        <v>0.78661666666666674</v>
      </c>
      <c r="AS271" s="5">
        <f t="shared" si="43"/>
        <v>3962.4833333333327</v>
      </c>
      <c r="AT271" s="5">
        <f t="shared" si="47"/>
        <v>15.571575541216058</v>
      </c>
      <c r="AU271" s="5">
        <f t="shared" si="48"/>
        <v>2.1259909909909912E-2</v>
      </c>
      <c r="AV271" s="5">
        <f t="shared" si="49"/>
        <v>0.73243845374705274</v>
      </c>
    </row>
    <row r="272" spans="2:48" x14ac:dyDescent="0.25">
      <c r="B272" s="1">
        <v>26.7</v>
      </c>
      <c r="C272" s="1">
        <v>0.45979999999999999</v>
      </c>
      <c r="D272" s="1">
        <v>5.8624000000000001</v>
      </c>
      <c r="E272" s="1">
        <v>26.7</v>
      </c>
      <c r="F272" s="1">
        <v>0.45979999999999999</v>
      </c>
      <c r="G272" s="1">
        <v>5.8624000000000001</v>
      </c>
      <c r="H272" s="1">
        <v>26.7</v>
      </c>
      <c r="I272" s="1">
        <v>0.71530000000000005</v>
      </c>
      <c r="J272" s="1">
        <v>3.5800999999999998</v>
      </c>
      <c r="K272" s="1">
        <v>26.7</v>
      </c>
      <c r="L272" s="1">
        <v>0.4612</v>
      </c>
      <c r="M272" s="1">
        <v>6.9250999999999996</v>
      </c>
      <c r="N272" s="1">
        <v>26.7</v>
      </c>
      <c r="O272" s="1">
        <v>0.45629999999999998</v>
      </c>
      <c r="P272" s="1">
        <v>8.8943999999999992</v>
      </c>
      <c r="Q272" s="1">
        <v>26.7</v>
      </c>
      <c r="R272" s="1">
        <v>0.74039999999999995</v>
      </c>
      <c r="S272" s="1">
        <v>4.0464000000000002</v>
      </c>
      <c r="T272" s="5">
        <f t="shared" si="40"/>
        <v>0.54879999999999995</v>
      </c>
      <c r="U272" s="5">
        <f t="shared" si="41"/>
        <v>5861.7999999999993</v>
      </c>
      <c r="V272" s="5">
        <f t="shared" si="44"/>
        <v>23.035418405335111</v>
      </c>
      <c r="W272" s="5">
        <f t="shared" si="45"/>
        <v>1.4832432432432431E-2</v>
      </c>
      <c r="X272" s="5">
        <f t="shared" si="46"/>
        <v>1.5530438793684387</v>
      </c>
      <c r="Z272" s="1">
        <v>26.7</v>
      </c>
      <c r="AA272" s="1">
        <v>0.92210000000000003</v>
      </c>
      <c r="AB272" s="1">
        <v>4.6006</v>
      </c>
      <c r="AC272" s="1">
        <v>26.7</v>
      </c>
      <c r="AD272" s="1">
        <v>0.80210000000000004</v>
      </c>
      <c r="AE272" s="1">
        <v>3.8757999999999999</v>
      </c>
      <c r="AF272" s="1">
        <v>26.7</v>
      </c>
      <c r="AG272" s="1">
        <v>0.80810000000000004</v>
      </c>
      <c r="AH272" s="1">
        <v>5.5964999999999998</v>
      </c>
      <c r="AI272" s="1">
        <v>26.7</v>
      </c>
      <c r="AJ272" s="1">
        <v>1.0029999999999999</v>
      </c>
      <c r="AK272" s="1">
        <v>4.4508000000000001</v>
      </c>
      <c r="AL272" s="1">
        <v>26.7</v>
      </c>
      <c r="AM272" s="1">
        <v>0.53320000000000001</v>
      </c>
      <c r="AN272" s="1">
        <v>0.84350000000000003</v>
      </c>
      <c r="AO272" s="1">
        <v>26.7</v>
      </c>
      <c r="AP272" s="1">
        <v>0.66290000000000004</v>
      </c>
      <c r="AQ272" s="1">
        <v>4.6544999999999996</v>
      </c>
      <c r="AR272" s="5">
        <f t="shared" si="42"/>
        <v>0.78856666666666675</v>
      </c>
      <c r="AS272" s="5">
        <f t="shared" si="43"/>
        <v>4003.6166666666668</v>
      </c>
      <c r="AT272" s="5">
        <f t="shared" si="47"/>
        <v>15.733219327039434</v>
      </c>
      <c r="AU272" s="5">
        <f t="shared" si="48"/>
        <v>2.1312612612612615E-2</v>
      </c>
      <c r="AV272" s="5">
        <f t="shared" si="49"/>
        <v>0.73821166897805168</v>
      </c>
    </row>
    <row r="273" spans="2:48" x14ac:dyDescent="0.25">
      <c r="B273" s="1">
        <v>26.8</v>
      </c>
      <c r="C273" s="1">
        <v>0.4612</v>
      </c>
      <c r="D273" s="1">
        <v>5.9013</v>
      </c>
      <c r="E273" s="1">
        <v>26.8</v>
      </c>
      <c r="F273" s="1">
        <v>0.4612</v>
      </c>
      <c r="G273" s="1">
        <v>5.9013</v>
      </c>
      <c r="H273" s="1">
        <v>26.8</v>
      </c>
      <c r="I273" s="1">
        <v>0.71679999999999999</v>
      </c>
      <c r="J273" s="1">
        <v>3.6103999999999998</v>
      </c>
      <c r="K273" s="1">
        <v>26.8</v>
      </c>
      <c r="L273" s="1">
        <v>0.46300000000000002</v>
      </c>
      <c r="M273" s="1">
        <v>6.9714</v>
      </c>
      <c r="N273" s="1">
        <v>26.8</v>
      </c>
      <c r="O273" s="1">
        <v>0.45810000000000001</v>
      </c>
      <c r="P273" s="1">
        <v>8.9359999999999999</v>
      </c>
      <c r="Q273" s="1">
        <v>26.8</v>
      </c>
      <c r="R273" s="1">
        <v>0.74229999999999996</v>
      </c>
      <c r="S273" s="1">
        <v>4.0846999999999998</v>
      </c>
      <c r="T273" s="5">
        <f t="shared" si="40"/>
        <v>0.55043333333333333</v>
      </c>
      <c r="U273" s="5">
        <f t="shared" si="41"/>
        <v>5900.8499999999995</v>
      </c>
      <c r="V273" s="5">
        <f t="shared" si="44"/>
        <v>23.188875208489151</v>
      </c>
      <c r="W273" s="5">
        <f t="shared" si="45"/>
        <v>1.4876576576576577E-2</v>
      </c>
      <c r="X273" s="5">
        <f t="shared" si="46"/>
        <v>1.5587507709939414</v>
      </c>
      <c r="Z273" s="1">
        <v>26.8</v>
      </c>
      <c r="AA273" s="1">
        <v>0.92379999999999995</v>
      </c>
      <c r="AB273" s="1">
        <v>4.6368</v>
      </c>
      <c r="AC273" s="1">
        <v>26.8</v>
      </c>
      <c r="AD273" s="1">
        <v>0.80400000000000005</v>
      </c>
      <c r="AE273" s="1">
        <v>3.9131999999999998</v>
      </c>
      <c r="AF273" s="1">
        <v>26.8</v>
      </c>
      <c r="AG273" s="1">
        <v>0.80940000000000001</v>
      </c>
      <c r="AH273" s="1">
        <v>5.6257999999999999</v>
      </c>
      <c r="AI273" s="1">
        <v>26.8</v>
      </c>
      <c r="AJ273" s="1">
        <v>1.0043</v>
      </c>
      <c r="AK273" s="1">
        <v>4.4836</v>
      </c>
      <c r="AL273" s="1">
        <v>26.8</v>
      </c>
      <c r="AM273" s="1">
        <v>0.53459999999999996</v>
      </c>
      <c r="AN273" s="1">
        <v>0.85140000000000005</v>
      </c>
      <c r="AO273" s="1">
        <v>26.8</v>
      </c>
      <c r="AP273" s="1">
        <v>0.6643</v>
      </c>
      <c r="AQ273" s="1">
        <v>4.6803999999999997</v>
      </c>
      <c r="AR273" s="5">
        <f t="shared" si="42"/>
        <v>0.79006666666666669</v>
      </c>
      <c r="AS273" s="5">
        <f t="shared" si="43"/>
        <v>4031.8666666666668</v>
      </c>
      <c r="AT273" s="5">
        <f t="shared" si="47"/>
        <v>15.844234812035634</v>
      </c>
      <c r="AU273" s="5">
        <f t="shared" si="48"/>
        <v>2.1353153153153153E-2</v>
      </c>
      <c r="AV273" s="5">
        <f t="shared" si="49"/>
        <v>0.74200914021430919</v>
      </c>
    </row>
    <row r="274" spans="2:48" x14ac:dyDescent="0.25">
      <c r="B274" s="1">
        <v>26.9</v>
      </c>
      <c r="C274" s="1">
        <v>0.4632</v>
      </c>
      <c r="D274" s="1">
        <v>5.9401000000000002</v>
      </c>
      <c r="E274" s="1">
        <v>26.9</v>
      </c>
      <c r="F274" s="1">
        <v>0.4632</v>
      </c>
      <c r="G274" s="1">
        <v>5.9401000000000002</v>
      </c>
      <c r="H274" s="1">
        <v>26.9</v>
      </c>
      <c r="I274" s="1">
        <v>0.71860000000000002</v>
      </c>
      <c r="J274" s="1">
        <v>3.6455000000000002</v>
      </c>
      <c r="K274" s="1">
        <v>26.9</v>
      </c>
      <c r="L274" s="1">
        <v>0.46450000000000002</v>
      </c>
      <c r="M274" s="1">
        <v>7.0076000000000001</v>
      </c>
      <c r="N274" s="1">
        <v>26.9</v>
      </c>
      <c r="O274" s="1">
        <v>0.45989999999999998</v>
      </c>
      <c r="P274" s="1">
        <v>8.9740000000000002</v>
      </c>
      <c r="Q274" s="1">
        <v>26.9</v>
      </c>
      <c r="R274" s="1">
        <v>0.74360000000000004</v>
      </c>
      <c r="S274" s="1">
        <v>4.117</v>
      </c>
      <c r="T274" s="5">
        <f t="shared" si="40"/>
        <v>0.55216666666666658</v>
      </c>
      <c r="U274" s="5">
        <f t="shared" si="41"/>
        <v>5937.3833333333332</v>
      </c>
      <c r="V274" s="5">
        <f t="shared" si="44"/>
        <v>23.332442136578631</v>
      </c>
      <c r="W274" s="5">
        <f t="shared" si="45"/>
        <v>1.4923423423423421E-2</v>
      </c>
      <c r="X274" s="5">
        <f t="shared" si="46"/>
        <v>1.5634778612497606</v>
      </c>
      <c r="Z274" s="1">
        <v>26.9</v>
      </c>
      <c r="AA274" s="1">
        <v>0.92520000000000002</v>
      </c>
      <c r="AB274" s="1">
        <v>4.6741000000000001</v>
      </c>
      <c r="AC274" s="1">
        <v>26.9</v>
      </c>
      <c r="AD274" s="1">
        <v>0.8054</v>
      </c>
      <c r="AE274" s="1">
        <v>3.9493999999999998</v>
      </c>
      <c r="AF274" s="1">
        <v>26.9</v>
      </c>
      <c r="AG274" s="1">
        <v>0.81159999999999999</v>
      </c>
      <c r="AH274" s="1">
        <v>5.6767000000000003</v>
      </c>
      <c r="AI274" s="1">
        <v>26.9</v>
      </c>
      <c r="AJ274" s="1">
        <v>1.006</v>
      </c>
      <c r="AK274" s="1">
        <v>4.5251999999999999</v>
      </c>
      <c r="AL274" s="1">
        <v>26.9</v>
      </c>
      <c r="AM274" s="1">
        <v>0.53649999999999998</v>
      </c>
      <c r="AN274" s="1">
        <v>0.86580000000000001</v>
      </c>
      <c r="AO274" s="1">
        <v>26.9</v>
      </c>
      <c r="AP274" s="1">
        <v>0.66590000000000005</v>
      </c>
      <c r="AQ274" s="1">
        <v>4.7187000000000001</v>
      </c>
      <c r="AR274" s="5">
        <f t="shared" si="42"/>
        <v>0.79176666666666662</v>
      </c>
      <c r="AS274" s="5">
        <f t="shared" si="43"/>
        <v>4068.3166666666671</v>
      </c>
      <c r="AT274" s="5">
        <f t="shared" si="47"/>
        <v>15.98747426081834</v>
      </c>
      <c r="AU274" s="5">
        <f t="shared" si="48"/>
        <v>2.1399099099099098E-2</v>
      </c>
      <c r="AV274" s="5">
        <f t="shared" si="49"/>
        <v>0.74710968843970693</v>
      </c>
    </row>
    <row r="275" spans="2:48" x14ac:dyDescent="0.25">
      <c r="B275" s="1">
        <v>27</v>
      </c>
      <c r="C275" s="1">
        <v>0.46489999999999998</v>
      </c>
      <c r="D275" s="1">
        <v>5.9824999999999999</v>
      </c>
      <c r="E275" s="1">
        <v>27</v>
      </c>
      <c r="F275" s="1">
        <v>0.46489999999999998</v>
      </c>
      <c r="G275" s="1">
        <v>5.9824999999999999</v>
      </c>
      <c r="H275" s="1">
        <v>27</v>
      </c>
      <c r="I275" s="1">
        <v>0.72009999999999996</v>
      </c>
      <c r="J275" s="1">
        <v>3.6716000000000002</v>
      </c>
      <c r="K275" s="1">
        <v>27</v>
      </c>
      <c r="L275" s="1">
        <v>0.46629999999999999</v>
      </c>
      <c r="M275" s="1">
        <v>7.0598000000000001</v>
      </c>
      <c r="N275" s="1">
        <v>27</v>
      </c>
      <c r="O275" s="1">
        <v>0.4612</v>
      </c>
      <c r="P275" s="1">
        <v>9.0007000000000001</v>
      </c>
      <c r="Q275" s="1">
        <v>27</v>
      </c>
      <c r="R275" s="1">
        <v>0.74529999999999996</v>
      </c>
      <c r="S275" s="1">
        <v>4.1561000000000003</v>
      </c>
      <c r="T275" s="5">
        <f t="shared" si="40"/>
        <v>0.55378333333333329</v>
      </c>
      <c r="U275" s="5">
        <f t="shared" si="41"/>
        <v>5975.5333333333338</v>
      </c>
      <c r="V275" s="5">
        <f t="shared" si="44"/>
        <v>23.482362163219516</v>
      </c>
      <c r="W275" s="5">
        <f t="shared" si="45"/>
        <v>1.4967117117117117E-2</v>
      </c>
      <c r="X275" s="5">
        <f t="shared" si="46"/>
        <v>1.5689302074321283</v>
      </c>
      <c r="Z275" s="1">
        <v>27</v>
      </c>
      <c r="AA275" s="1">
        <v>0.92689999999999995</v>
      </c>
      <c r="AB275" s="1">
        <v>4.7126000000000001</v>
      </c>
      <c r="AC275" s="1">
        <v>27</v>
      </c>
      <c r="AD275" s="1">
        <v>0.80710000000000004</v>
      </c>
      <c r="AE275" s="1">
        <v>3.9866000000000001</v>
      </c>
      <c r="AF275" s="1">
        <v>27</v>
      </c>
      <c r="AG275" s="1">
        <v>0.81310000000000004</v>
      </c>
      <c r="AH275" s="1">
        <v>5.7106000000000003</v>
      </c>
      <c r="AI275" s="1">
        <v>27</v>
      </c>
      <c r="AJ275" s="1">
        <v>1.0075000000000001</v>
      </c>
      <c r="AK275" s="1">
        <v>4.5574000000000003</v>
      </c>
      <c r="AL275" s="1">
        <v>27</v>
      </c>
      <c r="AM275" s="1">
        <v>0.53820000000000001</v>
      </c>
      <c r="AN275" s="1">
        <v>0.87539999999999996</v>
      </c>
      <c r="AO275" s="1">
        <v>27</v>
      </c>
      <c r="AP275" s="1">
        <v>0.66759999999999997</v>
      </c>
      <c r="AQ275" s="1">
        <v>4.7507000000000001</v>
      </c>
      <c r="AR275" s="5">
        <f t="shared" si="42"/>
        <v>0.79339999999999999</v>
      </c>
      <c r="AS275" s="5">
        <f t="shared" si="43"/>
        <v>4098.8833333333332</v>
      </c>
      <c r="AT275" s="5">
        <f t="shared" si="47"/>
        <v>16.107593670542837</v>
      </c>
      <c r="AU275" s="5">
        <f t="shared" si="48"/>
        <v>2.1443243243243242E-2</v>
      </c>
      <c r="AV275" s="5">
        <f t="shared" si="49"/>
        <v>0.75117338771122377</v>
      </c>
    </row>
    <row r="276" spans="2:48" x14ac:dyDescent="0.25">
      <c r="B276" s="1">
        <v>27.1</v>
      </c>
      <c r="C276" s="1">
        <v>0.46660000000000001</v>
      </c>
      <c r="D276" s="1">
        <v>6.0263</v>
      </c>
      <c r="E276" s="1">
        <v>27.1</v>
      </c>
      <c r="F276" s="1">
        <v>0.46660000000000001</v>
      </c>
      <c r="G276" s="1">
        <v>6.0263</v>
      </c>
      <c r="H276" s="1">
        <v>27.1</v>
      </c>
      <c r="I276" s="1">
        <v>0.72160000000000002</v>
      </c>
      <c r="J276" s="1">
        <v>3.7044000000000001</v>
      </c>
      <c r="K276" s="1">
        <v>27.1</v>
      </c>
      <c r="L276" s="1">
        <v>0.46789999999999998</v>
      </c>
      <c r="M276" s="1">
        <v>7.0952000000000002</v>
      </c>
      <c r="N276" s="1">
        <v>27.1</v>
      </c>
      <c r="O276" s="1">
        <v>0.46300000000000002</v>
      </c>
      <c r="P276" s="1">
        <v>9.0411000000000001</v>
      </c>
      <c r="Q276" s="1">
        <v>27.1</v>
      </c>
      <c r="R276" s="1">
        <v>0.74680000000000002</v>
      </c>
      <c r="S276" s="1">
        <v>4.1885000000000003</v>
      </c>
      <c r="T276" s="5">
        <f t="shared" si="40"/>
        <v>0.55541666666666667</v>
      </c>
      <c r="U276" s="5">
        <f t="shared" si="41"/>
        <v>6013.6333333333341</v>
      </c>
      <c r="V276" s="5">
        <f t="shared" si="44"/>
        <v>23.632085702276338</v>
      </c>
      <c r="W276" s="5">
        <f t="shared" si="45"/>
        <v>1.5011261261261261E-2</v>
      </c>
      <c r="X276" s="5">
        <f t="shared" si="46"/>
        <v>1.5742904803917022</v>
      </c>
      <c r="Z276" s="1">
        <v>27.1</v>
      </c>
      <c r="AA276" s="1">
        <v>0.9284</v>
      </c>
      <c r="AB276" s="1">
        <v>4.7454999999999998</v>
      </c>
      <c r="AC276" s="1">
        <v>27.1</v>
      </c>
      <c r="AD276" s="1">
        <v>0.80840000000000001</v>
      </c>
      <c r="AE276" s="1">
        <v>4.0183999999999997</v>
      </c>
      <c r="AF276" s="1">
        <v>27.1</v>
      </c>
      <c r="AG276" s="1">
        <v>0.81479999999999997</v>
      </c>
      <c r="AH276" s="1">
        <v>5.7518000000000002</v>
      </c>
      <c r="AI276" s="1">
        <v>27.1</v>
      </c>
      <c r="AJ276" s="1">
        <v>1.0094000000000001</v>
      </c>
      <c r="AK276" s="1">
        <v>4.6089000000000002</v>
      </c>
      <c r="AL276" s="1">
        <v>27.1</v>
      </c>
      <c r="AM276" s="1">
        <v>0.53979999999999995</v>
      </c>
      <c r="AN276" s="1">
        <v>0.88580000000000003</v>
      </c>
      <c r="AO276" s="1">
        <v>27.1</v>
      </c>
      <c r="AP276" s="1">
        <v>0.66910000000000003</v>
      </c>
      <c r="AQ276" s="1">
        <v>4.7899000000000003</v>
      </c>
      <c r="AR276" s="5">
        <f t="shared" si="42"/>
        <v>0.79498333333333326</v>
      </c>
      <c r="AS276" s="5">
        <f t="shared" si="43"/>
        <v>4133.3833333333332</v>
      </c>
      <c r="AT276" s="5">
        <f t="shared" si="47"/>
        <v>16.243170103547044</v>
      </c>
      <c r="AU276" s="5">
        <f t="shared" si="48"/>
        <v>2.1486036036036035E-2</v>
      </c>
      <c r="AV276" s="5">
        <f t="shared" si="49"/>
        <v>0.75598728757153055</v>
      </c>
    </row>
    <row r="277" spans="2:48" x14ac:dyDescent="0.25">
      <c r="B277" s="1">
        <v>27.2</v>
      </c>
      <c r="C277" s="1">
        <v>0.46810000000000002</v>
      </c>
      <c r="D277" s="1">
        <v>6.0560999999999998</v>
      </c>
      <c r="E277" s="1">
        <v>27.2</v>
      </c>
      <c r="F277" s="1">
        <v>0.46810000000000002</v>
      </c>
      <c r="G277" s="1">
        <v>6.0560999999999998</v>
      </c>
      <c r="H277" s="1">
        <v>27.2</v>
      </c>
      <c r="I277" s="1">
        <v>0.72340000000000004</v>
      </c>
      <c r="J277" s="1">
        <v>3.7343999999999999</v>
      </c>
      <c r="K277" s="1">
        <v>27.2</v>
      </c>
      <c r="L277" s="1">
        <v>0.46970000000000001</v>
      </c>
      <c r="M277" s="1">
        <v>7.149</v>
      </c>
      <c r="N277" s="1">
        <v>27.2</v>
      </c>
      <c r="O277" s="1">
        <v>0.46439999999999998</v>
      </c>
      <c r="P277" s="1">
        <v>9.0647000000000002</v>
      </c>
      <c r="Q277" s="1">
        <v>27.2</v>
      </c>
      <c r="R277" s="1">
        <v>0.74860000000000004</v>
      </c>
      <c r="S277" s="1">
        <v>4.2389000000000001</v>
      </c>
      <c r="T277" s="5">
        <f t="shared" si="40"/>
        <v>0.55705000000000005</v>
      </c>
      <c r="U277" s="5">
        <f t="shared" si="41"/>
        <v>6049.8666666666668</v>
      </c>
      <c r="V277" s="5">
        <f t="shared" si="44"/>
        <v>23.774473704861432</v>
      </c>
      <c r="W277" s="5">
        <f t="shared" si="45"/>
        <v>1.5055405405405406E-2</v>
      </c>
      <c r="X277" s="5">
        <f t="shared" si="46"/>
        <v>1.5791320834393197</v>
      </c>
      <c r="Z277" s="1">
        <v>27.2</v>
      </c>
      <c r="AA277" s="1">
        <v>0.9304</v>
      </c>
      <c r="AB277" s="1">
        <v>4.7965</v>
      </c>
      <c r="AC277" s="1">
        <v>27.2</v>
      </c>
      <c r="AD277" s="1">
        <v>0.81040000000000001</v>
      </c>
      <c r="AE277" s="1">
        <v>4.0667</v>
      </c>
      <c r="AF277" s="1">
        <v>27.2</v>
      </c>
      <c r="AG277" s="1">
        <v>0.81630000000000003</v>
      </c>
      <c r="AH277" s="1">
        <v>5.7801999999999998</v>
      </c>
      <c r="AI277" s="1">
        <v>27.2</v>
      </c>
      <c r="AJ277" s="1">
        <v>1.0109999999999999</v>
      </c>
      <c r="AK277" s="1">
        <v>4.6395</v>
      </c>
      <c r="AL277" s="1">
        <v>27.2</v>
      </c>
      <c r="AM277" s="1">
        <v>0.54139999999999999</v>
      </c>
      <c r="AN277" s="1">
        <v>0.89459999999999995</v>
      </c>
      <c r="AO277" s="1">
        <v>27.2</v>
      </c>
      <c r="AP277" s="1">
        <v>0.67130000000000001</v>
      </c>
      <c r="AQ277" s="1">
        <v>4.8278999999999996</v>
      </c>
      <c r="AR277" s="5">
        <f t="shared" si="42"/>
        <v>0.79680000000000017</v>
      </c>
      <c r="AS277" s="5">
        <f t="shared" si="43"/>
        <v>4167.5666666666666</v>
      </c>
      <c r="AT277" s="5">
        <f t="shared" si="47"/>
        <v>16.377502115185514</v>
      </c>
      <c r="AU277" s="5">
        <f t="shared" si="48"/>
        <v>2.153513513513514E-2</v>
      </c>
      <c r="AV277" s="5">
        <f t="shared" si="49"/>
        <v>0.76050147874229912</v>
      </c>
    </row>
    <row r="278" spans="2:48" x14ac:dyDescent="0.25">
      <c r="B278" s="1">
        <v>27.3</v>
      </c>
      <c r="C278" s="1">
        <v>0.46970000000000001</v>
      </c>
      <c r="D278" s="1">
        <v>6.0959000000000003</v>
      </c>
      <c r="E278" s="1">
        <v>27.3</v>
      </c>
      <c r="F278" s="1">
        <v>0.46970000000000001</v>
      </c>
      <c r="G278" s="1">
        <v>6.0959000000000003</v>
      </c>
      <c r="H278" s="1">
        <v>27.3</v>
      </c>
      <c r="I278" s="1">
        <v>0.72489999999999999</v>
      </c>
      <c r="J278" s="1">
        <v>3.7686000000000002</v>
      </c>
      <c r="K278" s="1">
        <v>27.3</v>
      </c>
      <c r="L278" s="1">
        <v>0.47149999999999997</v>
      </c>
      <c r="M278" s="1">
        <v>7.1935000000000002</v>
      </c>
      <c r="N278" s="1">
        <v>27.3</v>
      </c>
      <c r="O278" s="1">
        <v>0.46639999999999998</v>
      </c>
      <c r="P278" s="1">
        <v>9.1153999999999993</v>
      </c>
      <c r="Q278" s="1">
        <v>27.3</v>
      </c>
      <c r="R278" s="1">
        <v>0.75019999999999998</v>
      </c>
      <c r="S278" s="1">
        <v>4.2705000000000002</v>
      </c>
      <c r="T278" s="5">
        <f t="shared" si="40"/>
        <v>0.5587333333333333</v>
      </c>
      <c r="U278" s="5">
        <f t="shared" si="41"/>
        <v>6089.9666666666662</v>
      </c>
      <c r="V278" s="5">
        <f t="shared" si="44"/>
        <v>23.932056747280811</v>
      </c>
      <c r="W278" s="5">
        <f t="shared" si="45"/>
        <v>1.5100900900900899E-2</v>
      </c>
      <c r="X278" s="5">
        <f t="shared" si="46"/>
        <v>1.5848098669300621</v>
      </c>
      <c r="Z278" s="1">
        <v>27.3</v>
      </c>
      <c r="AA278" s="1">
        <v>0.93179999999999996</v>
      </c>
      <c r="AB278" s="1">
        <v>4.8272000000000004</v>
      </c>
      <c r="AC278" s="1">
        <v>27.3</v>
      </c>
      <c r="AD278" s="1">
        <v>0.81200000000000006</v>
      </c>
      <c r="AE278" s="1">
        <v>4.1020000000000003</v>
      </c>
      <c r="AF278" s="1">
        <v>27.3</v>
      </c>
      <c r="AG278" s="1">
        <v>0.81769999999999998</v>
      </c>
      <c r="AH278" s="1">
        <v>5.8148999999999997</v>
      </c>
      <c r="AI278" s="1">
        <v>27.3</v>
      </c>
      <c r="AJ278" s="1">
        <v>1.0127999999999999</v>
      </c>
      <c r="AK278" s="1">
        <v>4.6904000000000003</v>
      </c>
      <c r="AL278" s="1">
        <v>27.3</v>
      </c>
      <c r="AM278" s="1">
        <v>0.54290000000000005</v>
      </c>
      <c r="AN278" s="1">
        <v>0.90459999999999996</v>
      </c>
      <c r="AO278" s="1">
        <v>27.3</v>
      </c>
      <c r="AP278" s="1">
        <v>0.67279999999999995</v>
      </c>
      <c r="AQ278" s="1">
        <v>4.8681999999999999</v>
      </c>
      <c r="AR278" s="5">
        <f t="shared" si="42"/>
        <v>0.79833333333333334</v>
      </c>
      <c r="AS278" s="5">
        <f t="shared" si="43"/>
        <v>4201.2166666666662</v>
      </c>
      <c r="AT278" s="5">
        <f t="shared" si="47"/>
        <v>16.509738259260629</v>
      </c>
      <c r="AU278" s="5">
        <f t="shared" si="48"/>
        <v>2.1576576576576578E-2</v>
      </c>
      <c r="AV278" s="5">
        <f t="shared" si="49"/>
        <v>0.76516949761082664</v>
      </c>
    </row>
    <row r="279" spans="2:48" x14ac:dyDescent="0.25">
      <c r="B279" s="1">
        <v>27.4</v>
      </c>
      <c r="C279" s="1">
        <v>0.47139999999999999</v>
      </c>
      <c r="D279" s="1">
        <v>6.1271000000000004</v>
      </c>
      <c r="E279" s="1">
        <v>27.4</v>
      </c>
      <c r="F279" s="1">
        <v>0.47139999999999999</v>
      </c>
      <c r="G279" s="1">
        <v>6.1271000000000004</v>
      </c>
      <c r="H279" s="1">
        <v>27.4</v>
      </c>
      <c r="I279" s="1">
        <v>0.72689999999999999</v>
      </c>
      <c r="J279" s="1">
        <v>3.8012999999999999</v>
      </c>
      <c r="K279" s="1">
        <v>27.4</v>
      </c>
      <c r="L279" s="1">
        <v>0.47289999999999999</v>
      </c>
      <c r="M279" s="1">
        <v>7.2312000000000003</v>
      </c>
      <c r="N279" s="1">
        <v>27.4</v>
      </c>
      <c r="O279" s="1">
        <v>0.46789999999999998</v>
      </c>
      <c r="P279" s="1">
        <v>9.1363000000000003</v>
      </c>
      <c r="Q279" s="1">
        <v>27.4</v>
      </c>
      <c r="R279" s="1">
        <v>0.75209999999999999</v>
      </c>
      <c r="S279" s="1">
        <v>4.3223000000000003</v>
      </c>
      <c r="T279" s="5">
        <f t="shared" si="40"/>
        <v>0.56043333333333334</v>
      </c>
      <c r="U279" s="5">
        <f t="shared" si="41"/>
        <v>6124.2166666666662</v>
      </c>
      <c r="V279" s="5">
        <f t="shared" si="44"/>
        <v>24.066650742364697</v>
      </c>
      <c r="W279" s="5">
        <f t="shared" si="45"/>
        <v>1.5146846846846846E-2</v>
      </c>
      <c r="X279" s="5">
        <f t="shared" si="46"/>
        <v>1.5888884984253144</v>
      </c>
      <c r="Z279" s="1">
        <v>27.4</v>
      </c>
      <c r="AA279" s="1">
        <v>0.93369999999999997</v>
      </c>
      <c r="AB279" s="1">
        <v>4.8811999999999998</v>
      </c>
      <c r="AC279" s="1">
        <v>27.4</v>
      </c>
      <c r="AD279" s="1">
        <v>0.81379999999999997</v>
      </c>
      <c r="AE279" s="1">
        <v>4.1512000000000002</v>
      </c>
      <c r="AF279" s="1">
        <v>27.4</v>
      </c>
      <c r="AG279" s="1">
        <v>0.81969999999999998</v>
      </c>
      <c r="AH279" s="1">
        <v>5.8539000000000003</v>
      </c>
      <c r="AI279" s="1">
        <v>27.4</v>
      </c>
      <c r="AJ279" s="1">
        <v>1.0145999999999999</v>
      </c>
      <c r="AK279" s="1">
        <v>4.7287999999999997</v>
      </c>
      <c r="AL279" s="1">
        <v>27.4</v>
      </c>
      <c r="AM279" s="1">
        <v>0.54490000000000005</v>
      </c>
      <c r="AN279" s="1">
        <v>0.91600000000000004</v>
      </c>
      <c r="AO279" s="1">
        <v>27.4</v>
      </c>
      <c r="AP279" s="1">
        <v>0.67449999999999999</v>
      </c>
      <c r="AQ279" s="1">
        <v>4.9069000000000003</v>
      </c>
      <c r="AR279" s="5">
        <f t="shared" si="42"/>
        <v>0.80020000000000013</v>
      </c>
      <c r="AS279" s="5">
        <f t="shared" si="43"/>
        <v>4239.6666666666661</v>
      </c>
      <c r="AT279" s="5">
        <f t="shared" si="47"/>
        <v>16.660837211405898</v>
      </c>
      <c r="AU279" s="5">
        <f t="shared" si="48"/>
        <v>2.162702702702703E-2</v>
      </c>
      <c r="AV279" s="5">
        <f t="shared" si="49"/>
        <v>0.77037112824546128</v>
      </c>
    </row>
    <row r="280" spans="2:48" x14ac:dyDescent="0.25">
      <c r="B280" s="1">
        <v>27.5</v>
      </c>
      <c r="C280" s="1">
        <v>0.47299999999999998</v>
      </c>
      <c r="D280" s="1">
        <v>6.1721000000000004</v>
      </c>
      <c r="E280" s="1">
        <v>27.5</v>
      </c>
      <c r="F280" s="1">
        <v>0.47299999999999998</v>
      </c>
      <c r="G280" s="1">
        <v>6.1721000000000004</v>
      </c>
      <c r="H280" s="1">
        <v>27.5</v>
      </c>
      <c r="I280" s="1">
        <v>0.72850000000000004</v>
      </c>
      <c r="J280" s="1">
        <v>3.8363999999999998</v>
      </c>
      <c r="K280" s="1">
        <v>27.5</v>
      </c>
      <c r="L280" s="1">
        <v>0.47470000000000001</v>
      </c>
      <c r="M280" s="1">
        <v>7.2759</v>
      </c>
      <c r="N280" s="1">
        <v>27.5</v>
      </c>
      <c r="O280" s="1">
        <v>0.46970000000000001</v>
      </c>
      <c r="P280" s="1">
        <v>9.1846999999999994</v>
      </c>
      <c r="Q280" s="1">
        <v>27.5</v>
      </c>
      <c r="R280" s="1">
        <v>0.75380000000000003</v>
      </c>
      <c r="S280" s="1">
        <v>4.3598999999999997</v>
      </c>
      <c r="T280" s="5">
        <f t="shared" si="40"/>
        <v>0.56211666666666671</v>
      </c>
      <c r="U280" s="5">
        <f t="shared" si="41"/>
        <v>6166.8499999999995</v>
      </c>
      <c r="V280" s="5">
        <f t="shared" si="44"/>
        <v>24.234189155709995</v>
      </c>
      <c r="W280" s="5">
        <f t="shared" si="45"/>
        <v>1.5192342342342343E-2</v>
      </c>
      <c r="X280" s="5">
        <f t="shared" si="46"/>
        <v>1.5951581796684018</v>
      </c>
      <c r="Z280" s="1">
        <v>27.5</v>
      </c>
      <c r="AA280" s="1">
        <v>0.93540000000000001</v>
      </c>
      <c r="AB280" s="1">
        <v>4.9150999999999998</v>
      </c>
      <c r="AC280" s="1">
        <v>27.5</v>
      </c>
      <c r="AD280" s="1">
        <v>0.81559999999999999</v>
      </c>
      <c r="AE280" s="1">
        <v>4.1875</v>
      </c>
      <c r="AF280" s="1">
        <v>27.5</v>
      </c>
      <c r="AG280" s="1">
        <v>0.82110000000000005</v>
      </c>
      <c r="AH280" s="1">
        <v>5.8901000000000003</v>
      </c>
      <c r="AI280" s="1">
        <v>27.5</v>
      </c>
      <c r="AJ280" s="1">
        <v>1.016</v>
      </c>
      <c r="AK280" s="1">
        <v>4.7657999999999996</v>
      </c>
      <c r="AL280" s="1">
        <v>27.5</v>
      </c>
      <c r="AM280" s="1">
        <v>0.54630000000000001</v>
      </c>
      <c r="AN280" s="1">
        <v>0.92359999999999998</v>
      </c>
      <c r="AO280" s="1">
        <v>27.5</v>
      </c>
      <c r="AP280" s="1">
        <v>0.67589999999999995</v>
      </c>
      <c r="AQ280" s="1">
        <v>4.9329999999999998</v>
      </c>
      <c r="AR280" s="5">
        <f t="shared" si="42"/>
        <v>0.80171666666666663</v>
      </c>
      <c r="AS280" s="5">
        <f t="shared" si="43"/>
        <v>4269.1833333333334</v>
      </c>
      <c r="AT280" s="5">
        <f t="shared" si="47"/>
        <v>16.776830381865057</v>
      </c>
      <c r="AU280" s="5">
        <f t="shared" si="48"/>
        <v>2.1668018018018018E-2</v>
      </c>
      <c r="AV280" s="5">
        <f t="shared" si="49"/>
        <v>0.774266957315353</v>
      </c>
    </row>
    <row r="281" spans="2:48" x14ac:dyDescent="0.25">
      <c r="B281" s="1">
        <v>27.6</v>
      </c>
      <c r="C281" s="1">
        <v>0.47489999999999999</v>
      </c>
      <c r="D281" s="1">
        <v>6.2096</v>
      </c>
      <c r="E281" s="1">
        <v>27.6</v>
      </c>
      <c r="F281" s="1">
        <v>0.47489999999999999</v>
      </c>
      <c r="G281" s="1">
        <v>6.2096</v>
      </c>
      <c r="H281" s="1">
        <v>27.6</v>
      </c>
      <c r="I281" s="1">
        <v>0.73029999999999995</v>
      </c>
      <c r="J281" s="1">
        <v>3.8717000000000001</v>
      </c>
      <c r="K281" s="1">
        <v>27.6</v>
      </c>
      <c r="L281" s="1">
        <v>0.47610000000000002</v>
      </c>
      <c r="M281" s="1">
        <v>7.3106</v>
      </c>
      <c r="N281" s="1">
        <v>27.6</v>
      </c>
      <c r="O281" s="1">
        <v>0.47149999999999997</v>
      </c>
      <c r="P281" s="1">
        <v>9.2181999999999995</v>
      </c>
      <c r="Q281" s="1">
        <v>27.6</v>
      </c>
      <c r="R281" s="1">
        <v>0.75519999999999998</v>
      </c>
      <c r="S281" s="1">
        <v>4.3987999999999996</v>
      </c>
      <c r="T281" s="5">
        <f t="shared" si="40"/>
        <v>0.56381666666666663</v>
      </c>
      <c r="U281" s="5">
        <f t="shared" si="41"/>
        <v>6203.083333333333</v>
      </c>
      <c r="V281" s="5">
        <f t="shared" si="44"/>
        <v>24.376577158295088</v>
      </c>
      <c r="W281" s="5">
        <f t="shared" si="45"/>
        <v>1.5238288288288288E-2</v>
      </c>
      <c r="X281" s="5">
        <f t="shared" si="46"/>
        <v>1.5996926096371484</v>
      </c>
      <c r="Z281" s="1">
        <v>27.6</v>
      </c>
      <c r="AA281" s="1">
        <v>0.93689999999999996</v>
      </c>
      <c r="AB281" s="1">
        <v>4.9580000000000002</v>
      </c>
      <c r="AC281" s="1">
        <v>27.6</v>
      </c>
      <c r="AD281" s="1">
        <v>0.81710000000000005</v>
      </c>
      <c r="AE281" s="1">
        <v>4.2291999999999996</v>
      </c>
      <c r="AF281" s="1">
        <v>27.6</v>
      </c>
      <c r="AG281" s="1">
        <v>0.82320000000000004</v>
      </c>
      <c r="AH281" s="1">
        <v>5.9344000000000001</v>
      </c>
      <c r="AI281" s="1">
        <v>27.6</v>
      </c>
      <c r="AJ281" s="1">
        <v>1.0178</v>
      </c>
      <c r="AK281" s="1">
        <v>4.8053999999999997</v>
      </c>
      <c r="AL281" s="1">
        <v>27.6</v>
      </c>
      <c r="AM281" s="1">
        <v>0.54820000000000002</v>
      </c>
      <c r="AN281" s="1">
        <v>0.93559999999999999</v>
      </c>
      <c r="AO281" s="1">
        <v>27.6</v>
      </c>
      <c r="AP281" s="1">
        <v>0.67759999999999998</v>
      </c>
      <c r="AQ281" s="1">
        <v>4.9724000000000004</v>
      </c>
      <c r="AR281" s="5">
        <f t="shared" si="42"/>
        <v>0.80346666666666666</v>
      </c>
      <c r="AS281" s="5">
        <f t="shared" si="43"/>
        <v>4305.833333333333</v>
      </c>
      <c r="AT281" s="5">
        <f t="shared" si="47"/>
        <v>16.920855780984017</v>
      </c>
      <c r="AU281" s="5">
        <f t="shared" si="48"/>
        <v>2.1715315315315314E-2</v>
      </c>
      <c r="AV281" s="5">
        <f t="shared" si="49"/>
        <v>0.7792129902461109</v>
      </c>
    </row>
    <row r="282" spans="2:48" x14ac:dyDescent="0.25">
      <c r="B282" s="1">
        <v>27.7</v>
      </c>
      <c r="C282" s="1">
        <v>0.47649999999999998</v>
      </c>
      <c r="D282" s="1">
        <v>6.2495000000000003</v>
      </c>
      <c r="E282" s="1">
        <v>27.7</v>
      </c>
      <c r="F282" s="1">
        <v>0.47649999999999998</v>
      </c>
      <c r="G282" s="1">
        <v>6.2495000000000003</v>
      </c>
      <c r="H282" s="1">
        <v>27.7</v>
      </c>
      <c r="I282" s="1">
        <v>0.73170000000000002</v>
      </c>
      <c r="J282" s="1">
        <v>3.8982000000000001</v>
      </c>
      <c r="K282" s="1">
        <v>27.7</v>
      </c>
      <c r="L282" s="1">
        <v>0.47810000000000002</v>
      </c>
      <c r="M282" s="1">
        <v>7.3657000000000004</v>
      </c>
      <c r="N282" s="1">
        <v>27.7</v>
      </c>
      <c r="O282" s="1">
        <v>0.47299999999999998</v>
      </c>
      <c r="P282" s="1">
        <v>9.2522000000000002</v>
      </c>
      <c r="Q282" s="1">
        <v>27.7</v>
      </c>
      <c r="R282" s="1">
        <v>0.75700000000000001</v>
      </c>
      <c r="S282" s="1">
        <v>4.4386999999999999</v>
      </c>
      <c r="T282" s="5">
        <f t="shared" si="40"/>
        <v>0.56546666666666667</v>
      </c>
      <c r="U282" s="5">
        <f t="shared" si="41"/>
        <v>6242.3</v>
      </c>
      <c r="V282" s="5">
        <f t="shared" si="44"/>
        <v>24.530688920062676</v>
      </c>
      <c r="W282" s="5">
        <f t="shared" si="45"/>
        <v>1.5282882882882882E-2</v>
      </c>
      <c r="X282" s="5">
        <f t="shared" si="46"/>
        <v>1.6051087421168104</v>
      </c>
      <c r="Z282" s="1">
        <v>27.7</v>
      </c>
      <c r="AA282" s="1">
        <v>0.93859999999999999</v>
      </c>
      <c r="AB282" s="1">
        <v>4.9931000000000001</v>
      </c>
      <c r="AC282" s="1">
        <v>27.7</v>
      </c>
      <c r="AD282" s="1">
        <v>0.81879999999999997</v>
      </c>
      <c r="AE282" s="1">
        <v>4.2663000000000002</v>
      </c>
      <c r="AF282" s="1">
        <v>27.7</v>
      </c>
      <c r="AG282" s="1">
        <v>0.82469999999999999</v>
      </c>
      <c r="AH282" s="1">
        <v>5.9675000000000002</v>
      </c>
      <c r="AI282" s="1">
        <v>27.7</v>
      </c>
      <c r="AJ282" s="1">
        <v>1.0193000000000001</v>
      </c>
      <c r="AK282" s="1">
        <v>4.8411999999999997</v>
      </c>
      <c r="AL282" s="1">
        <v>27.7</v>
      </c>
      <c r="AM282" s="1">
        <v>0.54979999999999996</v>
      </c>
      <c r="AN282" s="1">
        <v>0.94210000000000005</v>
      </c>
      <c r="AO282" s="1">
        <v>27.7</v>
      </c>
      <c r="AP282" s="1">
        <v>0.67920000000000003</v>
      </c>
      <c r="AQ282" s="1">
        <v>5.0019</v>
      </c>
      <c r="AR282" s="5">
        <f t="shared" si="42"/>
        <v>0.80506666666666671</v>
      </c>
      <c r="AS282" s="5">
        <f t="shared" si="43"/>
        <v>4335.3500000000004</v>
      </c>
      <c r="AT282" s="5">
        <f t="shared" si="47"/>
        <v>17.036848951443176</v>
      </c>
      <c r="AU282" s="5">
        <f t="shared" si="48"/>
        <v>2.1758558558558561E-2</v>
      </c>
      <c r="AV282" s="5">
        <f t="shared" si="49"/>
        <v>0.78299529381011601</v>
      </c>
    </row>
    <row r="283" spans="2:48" x14ac:dyDescent="0.25">
      <c r="B283" s="1">
        <v>27.8</v>
      </c>
      <c r="C283" s="1">
        <v>0.47820000000000001</v>
      </c>
      <c r="D283" s="1">
        <v>6.2922000000000002</v>
      </c>
      <c r="E283" s="1">
        <v>27.8</v>
      </c>
      <c r="F283" s="1">
        <v>0.47820000000000001</v>
      </c>
      <c r="G283" s="1">
        <v>6.2922000000000002</v>
      </c>
      <c r="H283" s="1">
        <v>27.8</v>
      </c>
      <c r="I283" s="1">
        <v>0.73340000000000005</v>
      </c>
      <c r="J283" s="1">
        <v>3.9333</v>
      </c>
      <c r="K283" s="1">
        <v>27.8</v>
      </c>
      <c r="L283" s="1">
        <v>0.47960000000000003</v>
      </c>
      <c r="M283" s="1">
        <v>7.4021999999999997</v>
      </c>
      <c r="N283" s="1">
        <v>27.8</v>
      </c>
      <c r="O283" s="1">
        <v>0.4748</v>
      </c>
      <c r="P283" s="1">
        <v>9.2880000000000003</v>
      </c>
      <c r="Q283" s="1">
        <v>27.8</v>
      </c>
      <c r="R283" s="1">
        <v>0.75839999999999996</v>
      </c>
      <c r="S283" s="1">
        <v>4.4763000000000002</v>
      </c>
      <c r="T283" s="5">
        <f t="shared" si="40"/>
        <v>0.56710000000000005</v>
      </c>
      <c r="U283" s="5">
        <f t="shared" si="41"/>
        <v>6280.7000000000007</v>
      </c>
      <c r="V283" s="5">
        <f t="shared" si="44"/>
        <v>24.681591384623882</v>
      </c>
      <c r="W283" s="5">
        <f t="shared" si="45"/>
        <v>1.5327027027027028E-2</v>
      </c>
      <c r="X283" s="5">
        <f t="shared" si="46"/>
        <v>1.6103313017652683</v>
      </c>
      <c r="Z283" s="1">
        <v>27.8</v>
      </c>
      <c r="AA283" s="1">
        <v>0.94010000000000005</v>
      </c>
      <c r="AB283" s="1">
        <v>5.0336999999999996</v>
      </c>
      <c r="AC283" s="1">
        <v>27.8</v>
      </c>
      <c r="AD283" s="1">
        <v>0.82030000000000003</v>
      </c>
      <c r="AE283" s="1">
        <v>4.3053999999999997</v>
      </c>
      <c r="AF283" s="1">
        <v>27.8</v>
      </c>
      <c r="AG283" s="1">
        <v>0.82640000000000002</v>
      </c>
      <c r="AH283" s="1">
        <v>6.0092999999999996</v>
      </c>
      <c r="AI283" s="1">
        <v>27.8</v>
      </c>
      <c r="AJ283" s="1">
        <v>1.0212000000000001</v>
      </c>
      <c r="AK283" s="1">
        <v>4.8920000000000003</v>
      </c>
      <c r="AL283" s="1">
        <v>27.8</v>
      </c>
      <c r="AM283" s="1">
        <v>0.55149999999999999</v>
      </c>
      <c r="AN283" s="1">
        <v>0.95399999999999996</v>
      </c>
      <c r="AO283" s="1">
        <v>27.8</v>
      </c>
      <c r="AP283" s="1">
        <v>0.68100000000000005</v>
      </c>
      <c r="AQ283" s="1">
        <v>5.0488999999999997</v>
      </c>
      <c r="AR283" s="5">
        <f t="shared" si="42"/>
        <v>0.80675000000000008</v>
      </c>
      <c r="AS283" s="5">
        <f t="shared" si="43"/>
        <v>4373.8833333333323</v>
      </c>
      <c r="AT283" s="5">
        <f t="shared" si="47"/>
        <v>17.18827538289521</v>
      </c>
      <c r="AU283" s="5">
        <f t="shared" si="48"/>
        <v>2.1804054054054056E-2</v>
      </c>
      <c r="AV283" s="5">
        <f t="shared" si="49"/>
        <v>0.7883064011987887</v>
      </c>
    </row>
    <row r="284" spans="2:48" x14ac:dyDescent="0.25">
      <c r="B284" s="1">
        <v>27.9</v>
      </c>
      <c r="C284" s="1">
        <v>0.47970000000000002</v>
      </c>
      <c r="D284" s="1">
        <v>6.32</v>
      </c>
      <c r="E284" s="1">
        <v>27.9</v>
      </c>
      <c r="F284" s="1">
        <v>0.47970000000000002</v>
      </c>
      <c r="G284" s="1">
        <v>6.32</v>
      </c>
      <c r="H284" s="1">
        <v>27.9</v>
      </c>
      <c r="I284" s="1">
        <v>0.73509999999999998</v>
      </c>
      <c r="J284" s="1">
        <v>3.9628000000000001</v>
      </c>
      <c r="K284" s="1">
        <v>27.9</v>
      </c>
      <c r="L284" s="1">
        <v>0.48139999999999999</v>
      </c>
      <c r="M284" s="1">
        <v>7.4551999999999996</v>
      </c>
      <c r="N284" s="1">
        <v>27.9</v>
      </c>
      <c r="O284" s="1">
        <v>0.47610000000000002</v>
      </c>
      <c r="P284" s="1">
        <v>9.3148</v>
      </c>
      <c r="Q284" s="1">
        <v>27.9</v>
      </c>
      <c r="R284" s="1">
        <v>0.76039999999999996</v>
      </c>
      <c r="S284" s="1">
        <v>4.5274999999999999</v>
      </c>
      <c r="T284" s="5">
        <f t="shared" si="40"/>
        <v>0.56873333333333331</v>
      </c>
      <c r="U284" s="5">
        <f t="shared" si="41"/>
        <v>6316.7166666666672</v>
      </c>
      <c r="V284" s="5">
        <f t="shared" si="44"/>
        <v>24.823127941011364</v>
      </c>
      <c r="W284" s="5">
        <f t="shared" si="45"/>
        <v>1.537117117117117E-2</v>
      </c>
      <c r="X284" s="5">
        <f t="shared" si="46"/>
        <v>1.6149145477975981</v>
      </c>
      <c r="Z284" s="1">
        <v>27.9</v>
      </c>
      <c r="AA284" s="1">
        <v>0.94210000000000005</v>
      </c>
      <c r="AB284" s="1">
        <v>5.0812999999999997</v>
      </c>
      <c r="AC284" s="1">
        <v>27.9</v>
      </c>
      <c r="AD284" s="1">
        <v>0.82210000000000005</v>
      </c>
      <c r="AE284" s="1">
        <v>4.3513999999999999</v>
      </c>
      <c r="AF284" s="1">
        <v>27.9</v>
      </c>
      <c r="AG284" s="1">
        <v>0.82789999999999997</v>
      </c>
      <c r="AH284" s="1">
        <v>6.0354999999999999</v>
      </c>
      <c r="AI284" s="1">
        <v>27.9</v>
      </c>
      <c r="AJ284" s="1">
        <v>1.0226</v>
      </c>
      <c r="AK284" s="1">
        <v>4.9204999999999997</v>
      </c>
      <c r="AL284" s="1">
        <v>27.9</v>
      </c>
      <c r="AM284" s="1">
        <v>0.55310000000000004</v>
      </c>
      <c r="AN284" s="1">
        <v>0.96079999999999999</v>
      </c>
      <c r="AO284" s="1">
        <v>27.9</v>
      </c>
      <c r="AP284" s="1">
        <v>0.68279999999999996</v>
      </c>
      <c r="AQ284" s="1">
        <v>5.0804999999999998</v>
      </c>
      <c r="AR284" s="5">
        <f t="shared" si="42"/>
        <v>0.80843333333333334</v>
      </c>
      <c r="AS284" s="5">
        <f t="shared" si="43"/>
        <v>4405</v>
      </c>
      <c r="AT284" s="5">
        <f t="shared" si="47"/>
        <v>17.31055615604442</v>
      </c>
      <c r="AU284" s="5">
        <f t="shared" si="48"/>
        <v>2.1849549549549551E-2</v>
      </c>
      <c r="AV284" s="5">
        <f t="shared" si="49"/>
        <v>0.79226146593037183</v>
      </c>
    </row>
    <row r="285" spans="2:48" x14ac:dyDescent="0.25">
      <c r="B285" s="1">
        <v>28</v>
      </c>
      <c r="C285" s="1">
        <v>0.48139999999999999</v>
      </c>
      <c r="D285" s="1">
        <v>6.3636999999999997</v>
      </c>
      <c r="E285" s="1">
        <v>28</v>
      </c>
      <c r="F285" s="1">
        <v>0.48139999999999999</v>
      </c>
      <c r="G285" s="1">
        <v>6.3636999999999997</v>
      </c>
      <c r="H285" s="1">
        <v>28</v>
      </c>
      <c r="I285" s="1">
        <v>0.73670000000000002</v>
      </c>
      <c r="J285" s="1">
        <v>4.0019</v>
      </c>
      <c r="K285" s="1">
        <v>28</v>
      </c>
      <c r="L285" s="1">
        <v>0.48330000000000001</v>
      </c>
      <c r="M285" s="1">
        <v>7.4983000000000004</v>
      </c>
      <c r="N285" s="1">
        <v>28</v>
      </c>
      <c r="O285" s="1">
        <v>0.47810000000000002</v>
      </c>
      <c r="P285" s="1">
        <v>9.3603000000000005</v>
      </c>
      <c r="Q285" s="1">
        <v>28</v>
      </c>
      <c r="R285" s="1">
        <v>0.76180000000000003</v>
      </c>
      <c r="S285" s="1">
        <v>4.5579999999999998</v>
      </c>
      <c r="T285" s="5">
        <f t="shared" si="40"/>
        <v>0.57045000000000001</v>
      </c>
      <c r="U285" s="5">
        <f t="shared" si="41"/>
        <v>6357.65</v>
      </c>
      <c r="V285" s="5">
        <f t="shared" si="44"/>
        <v>24.983985776498479</v>
      </c>
      <c r="W285" s="5">
        <f t="shared" si="45"/>
        <v>1.5417567567567568E-2</v>
      </c>
      <c r="X285" s="5">
        <f t="shared" si="46"/>
        <v>1.6204881650108576</v>
      </c>
      <c r="Z285" s="1">
        <v>28</v>
      </c>
      <c r="AA285" s="1">
        <v>0.94340000000000002</v>
      </c>
      <c r="AB285" s="1">
        <v>5.1128999999999998</v>
      </c>
      <c r="AC285" s="1">
        <v>28</v>
      </c>
      <c r="AD285" s="1">
        <v>0.8236</v>
      </c>
      <c r="AE285" s="1">
        <v>4.3879000000000001</v>
      </c>
      <c r="AF285" s="1">
        <v>28</v>
      </c>
      <c r="AG285" s="1">
        <v>0.8296</v>
      </c>
      <c r="AH285" s="1">
        <v>6.0762999999999998</v>
      </c>
      <c r="AI285" s="1">
        <v>28</v>
      </c>
      <c r="AJ285" s="1">
        <v>1.0245</v>
      </c>
      <c r="AK285" s="1">
        <v>4.9728000000000003</v>
      </c>
      <c r="AL285" s="1">
        <v>28</v>
      </c>
      <c r="AM285" s="1">
        <v>0.55469999999999997</v>
      </c>
      <c r="AN285" s="1">
        <v>0.97130000000000005</v>
      </c>
      <c r="AO285" s="1">
        <v>28</v>
      </c>
      <c r="AP285" s="1">
        <v>0.68430000000000002</v>
      </c>
      <c r="AQ285" s="1">
        <v>5.1181999999999999</v>
      </c>
      <c r="AR285" s="5">
        <f t="shared" si="42"/>
        <v>0.81001666666666683</v>
      </c>
      <c r="AS285" s="5">
        <f t="shared" si="43"/>
        <v>4439.9000000000005</v>
      </c>
      <c r="AT285" s="5">
        <f t="shared" si="47"/>
        <v>17.447704489721144</v>
      </c>
      <c r="AU285" s="5">
        <f t="shared" si="48"/>
        <v>2.1892342342342348E-2</v>
      </c>
      <c r="AV285" s="5">
        <f t="shared" si="49"/>
        <v>0.79697751007553197</v>
      </c>
    </row>
    <row r="286" spans="2:48" x14ac:dyDescent="0.25">
      <c r="B286" s="1">
        <v>28.1</v>
      </c>
      <c r="C286" s="1">
        <v>0.48309999999999997</v>
      </c>
      <c r="D286" s="1">
        <v>6.3929</v>
      </c>
      <c r="E286" s="1">
        <v>28.1</v>
      </c>
      <c r="F286" s="1">
        <v>0.48309999999999997</v>
      </c>
      <c r="G286" s="1">
        <v>6.3929</v>
      </c>
      <c r="H286" s="1">
        <v>28.1</v>
      </c>
      <c r="I286" s="1">
        <v>0.73850000000000005</v>
      </c>
      <c r="J286" s="1">
        <v>4.0334000000000003</v>
      </c>
      <c r="K286" s="1">
        <v>28.1</v>
      </c>
      <c r="L286" s="1">
        <v>0.48470000000000002</v>
      </c>
      <c r="M286" s="1">
        <v>7.5407000000000002</v>
      </c>
      <c r="N286" s="1">
        <v>28.1</v>
      </c>
      <c r="O286" s="1">
        <v>0.47939999999999999</v>
      </c>
      <c r="P286" s="1">
        <v>9.3818999999999999</v>
      </c>
      <c r="Q286" s="1">
        <v>28.1</v>
      </c>
      <c r="R286" s="1">
        <v>0.76380000000000003</v>
      </c>
      <c r="S286" s="1">
        <v>4.6112000000000002</v>
      </c>
      <c r="T286" s="5">
        <f t="shared" si="40"/>
        <v>0.57209999999999994</v>
      </c>
      <c r="U286" s="5">
        <f t="shared" si="41"/>
        <v>6392.1666666666679</v>
      </c>
      <c r="V286" s="5">
        <f t="shared" si="44"/>
        <v>25.119627705364046</v>
      </c>
      <c r="W286" s="5">
        <f t="shared" si="45"/>
        <v>1.546216216216216E-2</v>
      </c>
      <c r="X286" s="5">
        <f t="shared" si="46"/>
        <v>1.6245870041923962</v>
      </c>
      <c r="Z286" s="1">
        <v>28.1</v>
      </c>
      <c r="AA286" s="1">
        <v>0.94540000000000002</v>
      </c>
      <c r="AB286" s="1">
        <v>5.1661000000000001</v>
      </c>
      <c r="AC286" s="1">
        <v>28.1</v>
      </c>
      <c r="AD286" s="1">
        <v>0.82550000000000001</v>
      </c>
      <c r="AE286" s="1">
        <v>4.4383999999999997</v>
      </c>
      <c r="AF286" s="1">
        <v>28.1</v>
      </c>
      <c r="AG286" s="1">
        <v>0.83140000000000003</v>
      </c>
      <c r="AH286" s="1">
        <v>6.1092000000000004</v>
      </c>
      <c r="AI286" s="1">
        <v>28.1</v>
      </c>
      <c r="AJ286" s="1">
        <v>1.0262</v>
      </c>
      <c r="AK286" s="1">
        <v>5.0084999999999997</v>
      </c>
      <c r="AL286" s="1">
        <v>28.1</v>
      </c>
      <c r="AM286" s="1">
        <v>0.55640000000000001</v>
      </c>
      <c r="AN286" s="1">
        <v>0.98199999999999998</v>
      </c>
      <c r="AO286" s="1">
        <v>28.1</v>
      </c>
      <c r="AP286" s="1">
        <v>0.68620000000000003</v>
      </c>
      <c r="AQ286" s="1">
        <v>5.1585999999999999</v>
      </c>
      <c r="AR286" s="5">
        <f t="shared" si="42"/>
        <v>0.81185000000000007</v>
      </c>
      <c r="AS286" s="5">
        <f t="shared" si="43"/>
        <v>4477.1333333333332</v>
      </c>
      <c r="AT286" s="5">
        <f t="shared" si="47"/>
        <v>17.594022243987517</v>
      </c>
      <c r="AU286" s="5">
        <f t="shared" si="48"/>
        <v>2.1941891891891895E-2</v>
      </c>
      <c r="AV286" s="5">
        <f t="shared" si="49"/>
        <v>0.80184618221043058</v>
      </c>
    </row>
    <row r="287" spans="2:48" x14ac:dyDescent="0.25">
      <c r="B287" s="1">
        <v>28.2</v>
      </c>
      <c r="C287" s="1">
        <v>0.48480000000000001</v>
      </c>
      <c r="D287" s="1">
        <v>6.4406999999999996</v>
      </c>
      <c r="E287" s="1">
        <v>28.2</v>
      </c>
      <c r="F287" s="1">
        <v>0.48480000000000001</v>
      </c>
      <c r="G287" s="1">
        <v>6.4406999999999996</v>
      </c>
      <c r="H287" s="1">
        <v>28.2</v>
      </c>
      <c r="I287" s="1">
        <v>0.74009999999999998</v>
      </c>
      <c r="J287" s="1">
        <v>4.0713999999999997</v>
      </c>
      <c r="K287" s="1">
        <v>28.2</v>
      </c>
      <c r="L287" s="1">
        <v>0.48630000000000001</v>
      </c>
      <c r="M287" s="1">
        <v>7.5781000000000001</v>
      </c>
      <c r="N287" s="1">
        <v>28.2</v>
      </c>
      <c r="O287" s="1">
        <v>0.48139999999999999</v>
      </c>
      <c r="P287" s="1">
        <v>9.4305000000000003</v>
      </c>
      <c r="Q287" s="1">
        <v>28.2</v>
      </c>
      <c r="R287" s="1">
        <v>0.76539999999999997</v>
      </c>
      <c r="S287" s="1">
        <v>4.6482000000000001</v>
      </c>
      <c r="T287" s="5">
        <f t="shared" si="40"/>
        <v>0.57379999999999998</v>
      </c>
      <c r="U287" s="5">
        <f t="shared" si="41"/>
        <v>6434.9333333333334</v>
      </c>
      <c r="V287" s="5">
        <f t="shared" si="44"/>
        <v>25.287690085600175</v>
      </c>
      <c r="W287" s="5">
        <f t="shared" si="45"/>
        <v>1.5508108108108107E-2</v>
      </c>
      <c r="X287" s="5">
        <f t="shared" si="46"/>
        <v>1.6306108978166722</v>
      </c>
      <c r="Z287" s="1">
        <v>28.2</v>
      </c>
      <c r="AA287" s="1">
        <v>0.94699999999999995</v>
      </c>
      <c r="AB287" s="1">
        <v>5.2004000000000001</v>
      </c>
      <c r="AC287" s="1">
        <v>28.2</v>
      </c>
      <c r="AD287" s="1">
        <v>0.82720000000000005</v>
      </c>
      <c r="AE287" s="1">
        <v>4.4766000000000004</v>
      </c>
      <c r="AF287" s="1">
        <v>28.2</v>
      </c>
      <c r="AG287" s="1">
        <v>0.83289999999999997</v>
      </c>
      <c r="AH287" s="1">
        <v>6.1486999999999998</v>
      </c>
      <c r="AI287" s="1">
        <v>28.2</v>
      </c>
      <c r="AJ287" s="1">
        <v>1.0278</v>
      </c>
      <c r="AK287" s="1">
        <v>5.0492999999999997</v>
      </c>
      <c r="AL287" s="1">
        <v>28.2</v>
      </c>
      <c r="AM287" s="1">
        <v>0.55789999999999995</v>
      </c>
      <c r="AN287" s="1">
        <v>0.9919</v>
      </c>
      <c r="AO287" s="1">
        <v>28.2</v>
      </c>
      <c r="AP287" s="1">
        <v>0.68759999999999999</v>
      </c>
      <c r="AQ287" s="1">
        <v>5.1898</v>
      </c>
      <c r="AR287" s="5">
        <f t="shared" si="42"/>
        <v>0.81340000000000001</v>
      </c>
      <c r="AS287" s="5">
        <f t="shared" si="43"/>
        <v>4509.45</v>
      </c>
      <c r="AT287" s="5">
        <f t="shared" si="47"/>
        <v>17.721018719154259</v>
      </c>
      <c r="AU287" s="5">
        <f t="shared" si="48"/>
        <v>2.1983783783783784E-2</v>
      </c>
      <c r="AV287" s="5">
        <f t="shared" si="49"/>
        <v>0.80609502410709066</v>
      </c>
    </row>
    <row r="288" spans="2:48" x14ac:dyDescent="0.25">
      <c r="B288" s="1">
        <v>28.3</v>
      </c>
      <c r="C288" s="1">
        <v>0.48649999999999999</v>
      </c>
      <c r="D288" s="1">
        <v>6.4715999999999996</v>
      </c>
      <c r="E288" s="1">
        <v>28.3</v>
      </c>
      <c r="F288" s="1">
        <v>0.48649999999999999</v>
      </c>
      <c r="G288" s="1">
        <v>6.4715999999999996</v>
      </c>
      <c r="H288" s="1">
        <v>28.3</v>
      </c>
      <c r="I288" s="1">
        <v>0.7419</v>
      </c>
      <c r="J288" s="1">
        <v>4.1078000000000001</v>
      </c>
      <c r="K288" s="1">
        <v>28.3</v>
      </c>
      <c r="L288" s="1">
        <v>0.48770000000000002</v>
      </c>
      <c r="M288" s="1">
        <v>7.6165000000000003</v>
      </c>
      <c r="N288" s="1">
        <v>28.3</v>
      </c>
      <c r="O288" s="1">
        <v>0.48309999999999997</v>
      </c>
      <c r="P288" s="1">
        <v>9.4596</v>
      </c>
      <c r="Q288" s="1">
        <v>28.3</v>
      </c>
      <c r="R288" s="1">
        <v>0.76700000000000002</v>
      </c>
      <c r="S288" s="1">
        <v>4.6927000000000003</v>
      </c>
      <c r="T288" s="5">
        <f t="shared" si="40"/>
        <v>0.57545000000000002</v>
      </c>
      <c r="U288" s="5">
        <f t="shared" si="41"/>
        <v>6469.9666666666672</v>
      </c>
      <c r="V288" s="5">
        <f t="shared" si="44"/>
        <v>25.425362386167734</v>
      </c>
      <c r="W288" s="5">
        <f t="shared" si="45"/>
        <v>1.5552702702702703E-2</v>
      </c>
      <c r="X288" s="5">
        <f t="shared" si="46"/>
        <v>1.6347873981896013</v>
      </c>
      <c r="Z288" s="1">
        <v>28.3</v>
      </c>
      <c r="AA288" s="1">
        <v>0.94869999999999999</v>
      </c>
      <c r="AB288" s="1">
        <v>5.2476000000000003</v>
      </c>
      <c r="AC288" s="1">
        <v>28.3</v>
      </c>
      <c r="AD288" s="1">
        <v>0.82869999999999999</v>
      </c>
      <c r="AE288" s="1">
        <v>4.5220000000000002</v>
      </c>
      <c r="AF288" s="1">
        <v>28.3</v>
      </c>
      <c r="AG288" s="1">
        <v>0.8347</v>
      </c>
      <c r="AH288" s="1">
        <v>6.1843000000000004</v>
      </c>
      <c r="AI288" s="1">
        <v>28.3</v>
      </c>
      <c r="AJ288" s="1">
        <v>1.0294000000000001</v>
      </c>
      <c r="AK288" s="1">
        <v>5.0869</v>
      </c>
      <c r="AL288" s="1">
        <v>28.3</v>
      </c>
      <c r="AM288" s="1">
        <v>0.55979999999999996</v>
      </c>
      <c r="AN288" s="1">
        <v>1.0051000000000001</v>
      </c>
      <c r="AO288" s="1">
        <v>28.3</v>
      </c>
      <c r="AP288" s="1">
        <v>0.68930000000000002</v>
      </c>
      <c r="AQ288" s="1">
        <v>5.2279999999999998</v>
      </c>
      <c r="AR288" s="5">
        <f t="shared" si="42"/>
        <v>0.81510000000000005</v>
      </c>
      <c r="AS288" s="5">
        <f t="shared" si="43"/>
        <v>4545.6499999999996</v>
      </c>
      <c r="AT288" s="5">
        <f t="shared" si="47"/>
        <v>17.863275730016642</v>
      </c>
      <c r="AU288" s="5">
        <f t="shared" si="48"/>
        <v>2.2029729729729729E-2</v>
      </c>
      <c r="AV288" s="5">
        <f t="shared" si="49"/>
        <v>0.81087130660117257</v>
      </c>
    </row>
    <row r="289" spans="2:48" x14ac:dyDescent="0.25">
      <c r="B289" s="1">
        <v>28.4</v>
      </c>
      <c r="C289" s="1">
        <v>0.48820000000000002</v>
      </c>
      <c r="D289" s="1">
        <v>6.5162000000000004</v>
      </c>
      <c r="E289" s="1">
        <v>28.4</v>
      </c>
      <c r="F289" s="1">
        <v>0.48820000000000002</v>
      </c>
      <c r="G289" s="1">
        <v>6.5162000000000004</v>
      </c>
      <c r="H289" s="1">
        <v>28.4</v>
      </c>
      <c r="I289" s="1">
        <v>0.74339999999999995</v>
      </c>
      <c r="J289" s="1">
        <v>4.1398999999999999</v>
      </c>
      <c r="K289" s="1">
        <v>28.4</v>
      </c>
      <c r="L289" s="1">
        <v>0.48970000000000002</v>
      </c>
      <c r="M289" s="1">
        <v>7.6672000000000002</v>
      </c>
      <c r="N289" s="1">
        <v>28.4</v>
      </c>
      <c r="O289" s="1">
        <v>0.48459999999999998</v>
      </c>
      <c r="P289" s="1">
        <v>9.4937000000000005</v>
      </c>
      <c r="Q289" s="1">
        <v>28.4</v>
      </c>
      <c r="R289" s="1">
        <v>0.76870000000000005</v>
      </c>
      <c r="S289" s="1">
        <v>4.7309000000000001</v>
      </c>
      <c r="T289" s="5">
        <f t="shared" si="40"/>
        <v>0.57713333333333339</v>
      </c>
      <c r="U289" s="5">
        <f t="shared" si="41"/>
        <v>6510.6833333333334</v>
      </c>
      <c r="V289" s="5">
        <f t="shared" si="44"/>
        <v>25.585368775457241</v>
      </c>
      <c r="W289" s="5">
        <f t="shared" si="45"/>
        <v>1.55981981981982E-2</v>
      </c>
      <c r="X289" s="5">
        <f t="shared" si="46"/>
        <v>1.6402771942218746</v>
      </c>
      <c r="Z289" s="1">
        <v>28.4</v>
      </c>
      <c r="AA289" s="1">
        <v>0.95030000000000003</v>
      </c>
      <c r="AB289" s="1">
        <v>5.2807000000000004</v>
      </c>
      <c r="AC289" s="1">
        <v>28.4</v>
      </c>
      <c r="AD289" s="1">
        <v>0.83040000000000003</v>
      </c>
      <c r="AE289" s="1">
        <v>4.5585000000000004</v>
      </c>
      <c r="AF289" s="1">
        <v>28.4</v>
      </c>
      <c r="AG289" s="1">
        <v>0.83630000000000004</v>
      </c>
      <c r="AH289" s="1">
        <v>6.2206000000000001</v>
      </c>
      <c r="AI289" s="1">
        <v>28.4</v>
      </c>
      <c r="AJ289" s="1">
        <v>1.0308999999999999</v>
      </c>
      <c r="AK289" s="1">
        <v>5.1220999999999997</v>
      </c>
      <c r="AL289" s="1">
        <v>28.4</v>
      </c>
      <c r="AM289" s="1">
        <v>0.56140000000000001</v>
      </c>
      <c r="AN289" s="1">
        <v>1.0173000000000001</v>
      </c>
      <c r="AO289" s="1">
        <v>28.4</v>
      </c>
      <c r="AP289" s="1">
        <v>0.69079999999999997</v>
      </c>
      <c r="AQ289" s="1">
        <v>5.2572999999999999</v>
      </c>
      <c r="AR289" s="5">
        <f t="shared" si="42"/>
        <v>0.81668333333333332</v>
      </c>
      <c r="AS289" s="5">
        <f t="shared" si="43"/>
        <v>4576.0833333333339</v>
      </c>
      <c r="AT289" s="5">
        <f t="shared" si="47"/>
        <v>17.982871172850309</v>
      </c>
      <c r="AU289" s="5">
        <f t="shared" si="48"/>
        <v>2.2072522522522522E-2</v>
      </c>
      <c r="AV289" s="5">
        <f t="shared" si="49"/>
        <v>0.81471753645288247</v>
      </c>
    </row>
    <row r="290" spans="2:48" x14ac:dyDescent="0.25">
      <c r="B290" s="1">
        <v>28.5</v>
      </c>
      <c r="C290" s="1">
        <v>0.49</v>
      </c>
      <c r="D290" s="1">
        <v>6.5568</v>
      </c>
      <c r="E290" s="1">
        <v>28.5</v>
      </c>
      <c r="F290" s="1">
        <v>0.49</v>
      </c>
      <c r="G290" s="1">
        <v>6.5568</v>
      </c>
      <c r="H290" s="1">
        <v>28.5</v>
      </c>
      <c r="I290" s="1">
        <v>0.74509999999999998</v>
      </c>
      <c r="J290" s="1">
        <v>4.1802000000000001</v>
      </c>
      <c r="K290" s="1">
        <v>28.5</v>
      </c>
      <c r="L290" s="1">
        <v>0.49109999999999998</v>
      </c>
      <c r="M290" s="1">
        <v>7.7047999999999996</v>
      </c>
      <c r="N290" s="1">
        <v>28.5</v>
      </c>
      <c r="O290" s="1">
        <v>0.4864</v>
      </c>
      <c r="P290" s="1">
        <v>9.5235000000000003</v>
      </c>
      <c r="Q290" s="1">
        <v>28.5</v>
      </c>
      <c r="R290" s="1">
        <v>0.77010000000000001</v>
      </c>
      <c r="S290" s="1">
        <v>4.7687999999999997</v>
      </c>
      <c r="T290" s="5">
        <f t="shared" si="40"/>
        <v>0.57878333333333332</v>
      </c>
      <c r="U290" s="5">
        <f t="shared" si="41"/>
        <v>6548.4833333333336</v>
      </c>
      <c r="V290" s="5">
        <f t="shared" si="44"/>
        <v>25.733913389009675</v>
      </c>
      <c r="W290" s="5">
        <f t="shared" si="45"/>
        <v>1.5642792792792792E-2</v>
      </c>
      <c r="X290" s="5">
        <f t="shared" si="46"/>
        <v>1.6450971210758627</v>
      </c>
      <c r="Z290" s="1">
        <v>28.5</v>
      </c>
      <c r="AA290" s="1">
        <v>0.95179999999999998</v>
      </c>
      <c r="AB290" s="1">
        <v>5.3204000000000002</v>
      </c>
      <c r="AC290" s="1">
        <v>28.5</v>
      </c>
      <c r="AD290" s="1">
        <v>0.83189999999999997</v>
      </c>
      <c r="AE290" s="1">
        <v>4.5987999999999998</v>
      </c>
      <c r="AF290" s="1">
        <v>28.5</v>
      </c>
      <c r="AG290" s="1">
        <v>0.83809999999999996</v>
      </c>
      <c r="AH290" s="1">
        <v>6.2632000000000003</v>
      </c>
      <c r="AI290" s="1">
        <v>28.5</v>
      </c>
      <c r="AJ290" s="1">
        <v>1.0328999999999999</v>
      </c>
      <c r="AK290" s="1">
        <v>5.1707999999999998</v>
      </c>
      <c r="AL290" s="1">
        <v>28.5</v>
      </c>
      <c r="AM290" s="1">
        <v>0.56330000000000002</v>
      </c>
      <c r="AN290" s="1">
        <v>1.032</v>
      </c>
      <c r="AO290" s="1">
        <v>28.5</v>
      </c>
      <c r="AP290" s="1">
        <v>0.69259999999999999</v>
      </c>
      <c r="AQ290" s="1">
        <v>5.3015999999999996</v>
      </c>
      <c r="AR290" s="5">
        <f t="shared" si="42"/>
        <v>0.81843333333333323</v>
      </c>
      <c r="AS290" s="5">
        <f t="shared" si="43"/>
        <v>4614.4666666666672</v>
      </c>
      <c r="AT290" s="5">
        <f t="shared" si="47"/>
        <v>18.133708141550159</v>
      </c>
      <c r="AU290" s="5">
        <f t="shared" si="48"/>
        <v>2.2119819819819819E-2</v>
      </c>
      <c r="AV290" s="5">
        <f t="shared" si="49"/>
        <v>0.81979456836723319</v>
      </c>
    </row>
    <row r="291" spans="2:48" x14ac:dyDescent="0.25">
      <c r="B291" s="1">
        <v>28.6</v>
      </c>
      <c r="C291" s="1">
        <v>0.4914</v>
      </c>
      <c r="D291" s="1">
        <v>6.5891999999999999</v>
      </c>
      <c r="E291" s="1">
        <v>28.6</v>
      </c>
      <c r="F291" s="1">
        <v>0.4914</v>
      </c>
      <c r="G291" s="1">
        <v>6.5891999999999999</v>
      </c>
      <c r="H291" s="1">
        <v>28.6</v>
      </c>
      <c r="I291" s="1">
        <v>0.74680000000000002</v>
      </c>
      <c r="J291" s="1">
        <v>4.2103999999999999</v>
      </c>
      <c r="K291" s="1">
        <v>28.6</v>
      </c>
      <c r="L291" s="1">
        <v>0.49309999999999998</v>
      </c>
      <c r="M291" s="1">
        <v>7.7586000000000004</v>
      </c>
      <c r="N291" s="1">
        <v>28.6</v>
      </c>
      <c r="O291" s="1">
        <v>0.48770000000000002</v>
      </c>
      <c r="P291" s="1">
        <v>9.5503999999999998</v>
      </c>
      <c r="Q291" s="1">
        <v>28.6</v>
      </c>
      <c r="R291" s="1">
        <v>0.77210000000000001</v>
      </c>
      <c r="S291" s="1">
        <v>4.8170000000000002</v>
      </c>
      <c r="T291" s="5">
        <f t="shared" si="40"/>
        <v>0.58041666666666669</v>
      </c>
      <c r="U291" s="5">
        <f t="shared" si="41"/>
        <v>6585.8</v>
      </c>
      <c r="V291" s="5">
        <f t="shared" si="44"/>
        <v>25.880558622582825</v>
      </c>
      <c r="W291" s="5">
        <f t="shared" si="45"/>
        <v>1.5686936936936936E-2</v>
      </c>
      <c r="X291" s="5">
        <f t="shared" si="46"/>
        <v>1.649815940908367</v>
      </c>
      <c r="Z291" s="1">
        <v>28.6</v>
      </c>
      <c r="AA291" s="1">
        <v>0.95379999999999998</v>
      </c>
      <c r="AB291" s="1">
        <v>5.3634000000000004</v>
      </c>
      <c r="AC291" s="1">
        <v>28.6</v>
      </c>
      <c r="AD291" s="1">
        <v>0.83389999999999997</v>
      </c>
      <c r="AE291" s="1">
        <v>4.6433999999999997</v>
      </c>
      <c r="AF291" s="1">
        <v>28.6</v>
      </c>
      <c r="AG291" s="1">
        <v>0.83960000000000001</v>
      </c>
      <c r="AH291" s="1">
        <v>6.2903000000000002</v>
      </c>
      <c r="AI291" s="1">
        <v>28.6</v>
      </c>
      <c r="AJ291" s="1">
        <v>1.0342</v>
      </c>
      <c r="AK291" s="1">
        <v>5.2012</v>
      </c>
      <c r="AL291" s="1">
        <v>28.6</v>
      </c>
      <c r="AM291" s="1">
        <v>0.56479999999999997</v>
      </c>
      <c r="AN291" s="1">
        <v>1.0410999999999999</v>
      </c>
      <c r="AO291" s="1">
        <v>28.6</v>
      </c>
      <c r="AP291" s="1">
        <v>0.69430000000000003</v>
      </c>
      <c r="AQ291" s="1">
        <v>5.3304</v>
      </c>
      <c r="AR291" s="5">
        <f t="shared" si="42"/>
        <v>0.82010000000000005</v>
      </c>
      <c r="AS291" s="5">
        <f t="shared" si="43"/>
        <v>4644.9666666666672</v>
      </c>
      <c r="AT291" s="5">
        <f t="shared" si="47"/>
        <v>18.253565567829241</v>
      </c>
      <c r="AU291" s="5">
        <f t="shared" si="48"/>
        <v>2.2164864864864867E-2</v>
      </c>
      <c r="AV291" s="5">
        <f t="shared" si="49"/>
        <v>0.82353606390645273</v>
      </c>
    </row>
    <row r="292" spans="2:48" x14ac:dyDescent="0.25">
      <c r="B292" s="1">
        <v>28.7</v>
      </c>
      <c r="C292" s="1">
        <v>0.49330000000000002</v>
      </c>
      <c r="D292" s="1">
        <v>6.6322000000000001</v>
      </c>
      <c r="E292" s="1">
        <v>28.7</v>
      </c>
      <c r="F292" s="1">
        <v>0.49330000000000002</v>
      </c>
      <c r="G292" s="1">
        <v>6.6322000000000001</v>
      </c>
      <c r="H292" s="1">
        <v>28.7</v>
      </c>
      <c r="I292" s="1">
        <v>0.74839999999999995</v>
      </c>
      <c r="J292" s="1">
        <v>4.2539999999999996</v>
      </c>
      <c r="K292" s="1">
        <v>28.7</v>
      </c>
      <c r="L292" s="1">
        <v>0.49480000000000002</v>
      </c>
      <c r="M292" s="1">
        <v>7.7988</v>
      </c>
      <c r="N292" s="1">
        <v>28.7</v>
      </c>
      <c r="O292" s="1">
        <v>0.48970000000000002</v>
      </c>
      <c r="P292" s="1">
        <v>9.5928000000000004</v>
      </c>
      <c r="Q292" s="1">
        <v>28.7</v>
      </c>
      <c r="R292" s="1">
        <v>0.77339999999999998</v>
      </c>
      <c r="S292" s="1">
        <v>4.8513999999999999</v>
      </c>
      <c r="T292" s="5">
        <f t="shared" si="40"/>
        <v>0.58215000000000006</v>
      </c>
      <c r="U292" s="5">
        <f t="shared" si="41"/>
        <v>6626.8999999999987</v>
      </c>
      <c r="V292" s="5">
        <f t="shared" si="44"/>
        <v>26.042071416683484</v>
      </c>
      <c r="W292" s="5">
        <f t="shared" si="45"/>
        <v>1.5733783783783786E-2</v>
      </c>
      <c r="X292" s="5">
        <f t="shared" si="46"/>
        <v>1.6551690155755199</v>
      </c>
      <c r="Z292" s="1">
        <v>28.7</v>
      </c>
      <c r="AA292" s="1">
        <v>0.95509999999999995</v>
      </c>
      <c r="AB292" s="1">
        <v>5.4</v>
      </c>
      <c r="AC292" s="1">
        <v>28.7</v>
      </c>
      <c r="AD292" s="1">
        <v>0.83530000000000004</v>
      </c>
      <c r="AE292" s="1">
        <v>4.6824000000000003</v>
      </c>
      <c r="AF292" s="1">
        <v>28.7</v>
      </c>
      <c r="AG292" s="1">
        <v>0.84130000000000005</v>
      </c>
      <c r="AH292" s="1">
        <v>6.3296999999999999</v>
      </c>
      <c r="AI292" s="1">
        <v>28.7</v>
      </c>
      <c r="AJ292" s="1">
        <v>1.0362</v>
      </c>
      <c r="AK292" s="1">
        <v>5.2525000000000004</v>
      </c>
      <c r="AL292" s="1">
        <v>28.7</v>
      </c>
      <c r="AM292" s="1">
        <v>0.56640000000000001</v>
      </c>
      <c r="AN292" s="1">
        <v>1.0557000000000001</v>
      </c>
      <c r="AO292" s="1">
        <v>28.7</v>
      </c>
      <c r="AP292" s="1">
        <v>0.69599999999999995</v>
      </c>
      <c r="AQ292" s="1">
        <v>5.3768000000000002</v>
      </c>
      <c r="AR292" s="5">
        <f t="shared" si="42"/>
        <v>0.82171666666666665</v>
      </c>
      <c r="AS292" s="5">
        <f t="shared" si="43"/>
        <v>4682.8500000000004</v>
      </c>
      <c r="AT292" s="5">
        <f t="shared" si="47"/>
        <v>18.402437660688449</v>
      </c>
      <c r="AU292" s="5">
        <f t="shared" si="48"/>
        <v>2.2208558558558557E-2</v>
      </c>
      <c r="AV292" s="5">
        <f t="shared" si="49"/>
        <v>0.82861918355330022</v>
      </c>
    </row>
    <row r="293" spans="2:48" x14ac:dyDescent="0.25">
      <c r="B293" s="1">
        <v>28.8</v>
      </c>
      <c r="C293" s="1">
        <v>0.49480000000000002</v>
      </c>
      <c r="D293" s="1">
        <v>6.6588000000000003</v>
      </c>
      <c r="E293" s="1">
        <v>28.8</v>
      </c>
      <c r="F293" s="1">
        <v>0.49480000000000002</v>
      </c>
      <c r="G293" s="1">
        <v>6.6588000000000003</v>
      </c>
      <c r="H293" s="1">
        <v>28.8</v>
      </c>
      <c r="I293" s="1">
        <v>0.75009999999999999</v>
      </c>
      <c r="J293" s="1">
        <v>4.2834000000000003</v>
      </c>
      <c r="K293" s="1">
        <v>28.8</v>
      </c>
      <c r="L293" s="1">
        <v>0.49630000000000002</v>
      </c>
      <c r="M293" s="1">
        <v>7.8425000000000002</v>
      </c>
      <c r="N293" s="1">
        <v>28.8</v>
      </c>
      <c r="O293" s="1">
        <v>0.49109999999999998</v>
      </c>
      <c r="P293" s="1">
        <v>9.6172000000000004</v>
      </c>
      <c r="Q293" s="1">
        <v>28.8</v>
      </c>
      <c r="R293" s="1">
        <v>0.77539999999999998</v>
      </c>
      <c r="S293" s="1">
        <v>4.9043000000000001</v>
      </c>
      <c r="T293" s="5">
        <f t="shared" si="40"/>
        <v>0.58374999999999999</v>
      </c>
      <c r="U293" s="5">
        <f t="shared" si="41"/>
        <v>6660.833333333333</v>
      </c>
      <c r="V293" s="5">
        <f t="shared" si="44"/>
        <v>26.175420990401634</v>
      </c>
      <c r="W293" s="5">
        <f t="shared" si="45"/>
        <v>1.5777027027027025E-2</v>
      </c>
      <c r="X293" s="5">
        <f t="shared" si="46"/>
        <v>1.6590844996057568</v>
      </c>
      <c r="Z293" s="1">
        <v>28.8</v>
      </c>
      <c r="AA293" s="1">
        <v>0.95709999999999995</v>
      </c>
      <c r="AB293" s="1">
        <v>5.4478</v>
      </c>
      <c r="AC293" s="1">
        <v>28.8</v>
      </c>
      <c r="AD293" s="1">
        <v>0.83730000000000004</v>
      </c>
      <c r="AE293" s="1">
        <v>4.7300000000000004</v>
      </c>
      <c r="AF293" s="1">
        <v>28.8</v>
      </c>
      <c r="AG293" s="1">
        <v>0.84289999999999998</v>
      </c>
      <c r="AH293" s="1">
        <v>6.3579999999999997</v>
      </c>
      <c r="AI293" s="1">
        <v>28.8</v>
      </c>
      <c r="AJ293" s="1">
        <v>1.0378000000000001</v>
      </c>
      <c r="AK293" s="1">
        <v>5.2868000000000004</v>
      </c>
      <c r="AL293" s="1">
        <v>28.8</v>
      </c>
      <c r="AM293" s="1">
        <v>0.56810000000000005</v>
      </c>
      <c r="AN293" s="1">
        <v>1.0669</v>
      </c>
      <c r="AO293" s="1">
        <v>28.8</v>
      </c>
      <c r="AP293" s="1">
        <v>0.69789999999999996</v>
      </c>
      <c r="AQ293" s="1">
        <v>5.4131999999999998</v>
      </c>
      <c r="AR293" s="5">
        <f t="shared" si="42"/>
        <v>0.82351666666666656</v>
      </c>
      <c r="AS293" s="5">
        <f t="shared" si="43"/>
        <v>4717.1166666666668</v>
      </c>
      <c r="AT293" s="5">
        <f t="shared" si="47"/>
        <v>18.537097151633688</v>
      </c>
      <c r="AU293" s="5">
        <f t="shared" si="48"/>
        <v>2.2257207207207204E-2</v>
      </c>
      <c r="AV293" s="5">
        <f t="shared" si="49"/>
        <v>0.83285818292742086</v>
      </c>
    </row>
    <row r="294" spans="2:48" x14ac:dyDescent="0.25">
      <c r="B294" s="1">
        <v>28.9</v>
      </c>
      <c r="C294" s="1">
        <v>0.49640000000000001</v>
      </c>
      <c r="D294" s="1">
        <v>6.7062999999999997</v>
      </c>
      <c r="E294" s="1">
        <v>28.9</v>
      </c>
      <c r="F294" s="1">
        <v>0.49640000000000001</v>
      </c>
      <c r="G294" s="1">
        <v>6.7062999999999997</v>
      </c>
      <c r="H294" s="1">
        <v>28.9</v>
      </c>
      <c r="I294" s="1">
        <v>0.75180000000000002</v>
      </c>
      <c r="J294" s="1">
        <v>4.3304999999999998</v>
      </c>
      <c r="K294" s="1">
        <v>28.9</v>
      </c>
      <c r="L294" s="1">
        <v>0.498</v>
      </c>
      <c r="M294" s="1">
        <v>7.8802000000000003</v>
      </c>
      <c r="N294" s="1">
        <v>28.9</v>
      </c>
      <c r="O294" s="1">
        <v>0.49320000000000003</v>
      </c>
      <c r="P294" s="1">
        <v>9.6654</v>
      </c>
      <c r="Q294" s="1">
        <v>28.9</v>
      </c>
      <c r="R294" s="1">
        <v>0.77710000000000001</v>
      </c>
      <c r="S294" s="1">
        <v>4.9417999999999997</v>
      </c>
      <c r="T294" s="5">
        <f t="shared" si="40"/>
        <v>0.58548333333333336</v>
      </c>
      <c r="U294" s="5">
        <f t="shared" si="41"/>
        <v>6705.0833333333339</v>
      </c>
      <c r="V294" s="5">
        <f t="shared" si="44"/>
        <v>26.349312502298339</v>
      </c>
      <c r="W294" s="5">
        <f t="shared" si="45"/>
        <v>1.5823873873873875E-2</v>
      </c>
      <c r="X294" s="5">
        <f t="shared" si="46"/>
        <v>1.6651619389991832</v>
      </c>
      <c r="Z294" s="1">
        <v>28.9</v>
      </c>
      <c r="AA294" s="1">
        <v>0.95860000000000001</v>
      </c>
      <c r="AB294" s="1">
        <v>5.4847000000000001</v>
      </c>
      <c r="AC294" s="1">
        <v>28.9</v>
      </c>
      <c r="AD294" s="1">
        <v>0.83879999999999999</v>
      </c>
      <c r="AE294" s="1">
        <v>4.7693000000000003</v>
      </c>
      <c r="AF294" s="1">
        <v>28.9</v>
      </c>
      <c r="AG294" s="1">
        <v>0.84450000000000003</v>
      </c>
      <c r="AH294" s="1">
        <v>6.4016000000000002</v>
      </c>
      <c r="AI294" s="1">
        <v>28.9</v>
      </c>
      <c r="AJ294" s="1">
        <v>1.0395000000000001</v>
      </c>
      <c r="AK294" s="1">
        <v>5.3324999999999996</v>
      </c>
      <c r="AL294" s="1">
        <v>28.9</v>
      </c>
      <c r="AM294" s="1">
        <v>0.56969999999999998</v>
      </c>
      <c r="AN294" s="1">
        <v>1.0834999999999999</v>
      </c>
      <c r="AO294" s="1">
        <v>28.9</v>
      </c>
      <c r="AP294" s="1">
        <v>0.69930000000000003</v>
      </c>
      <c r="AQ294" s="1">
        <v>5.4459999999999997</v>
      </c>
      <c r="AR294" s="5">
        <f t="shared" si="42"/>
        <v>0.82506666666666673</v>
      </c>
      <c r="AS294" s="5">
        <f t="shared" si="43"/>
        <v>4752.9333333333343</v>
      </c>
      <c r="AT294" s="5">
        <f t="shared" si="47"/>
        <v>18.677847757684919</v>
      </c>
      <c r="AU294" s="5">
        <f t="shared" si="48"/>
        <v>2.22990990990991E-2</v>
      </c>
      <c r="AV294" s="5">
        <f t="shared" si="49"/>
        <v>0.83760548687097036</v>
      </c>
    </row>
    <row r="295" spans="2:48" x14ac:dyDescent="0.25">
      <c r="B295" s="1">
        <v>29</v>
      </c>
      <c r="C295" s="1">
        <v>0.498</v>
      </c>
      <c r="D295" s="1">
        <v>6.7336</v>
      </c>
      <c r="E295" s="1">
        <v>29</v>
      </c>
      <c r="F295" s="1">
        <v>0.498</v>
      </c>
      <c r="G295" s="1">
        <v>6.7336</v>
      </c>
      <c r="H295" s="1">
        <v>29</v>
      </c>
      <c r="I295" s="1">
        <v>0.75360000000000005</v>
      </c>
      <c r="J295" s="1">
        <v>4.3672000000000004</v>
      </c>
      <c r="K295" s="1">
        <v>29</v>
      </c>
      <c r="L295" s="1">
        <v>0.49940000000000001</v>
      </c>
      <c r="M295" s="1">
        <v>7.9229000000000003</v>
      </c>
      <c r="N295" s="1">
        <v>29</v>
      </c>
      <c r="O295" s="1">
        <v>0.49480000000000002</v>
      </c>
      <c r="P295" s="1">
        <v>9.6945999999999994</v>
      </c>
      <c r="Q295" s="1">
        <v>29</v>
      </c>
      <c r="R295" s="1">
        <v>0.77880000000000005</v>
      </c>
      <c r="S295" s="1">
        <v>4.9908999999999999</v>
      </c>
      <c r="T295" s="5">
        <f t="shared" si="40"/>
        <v>0.58710000000000007</v>
      </c>
      <c r="U295" s="5">
        <f t="shared" si="41"/>
        <v>6740.4666666666672</v>
      </c>
      <c r="V295" s="5">
        <f t="shared" si="44"/>
        <v>26.488360215954344</v>
      </c>
      <c r="W295" s="5">
        <f t="shared" si="45"/>
        <v>1.5867567567567568E-2</v>
      </c>
      <c r="X295" s="5">
        <f t="shared" si="46"/>
        <v>1.6693396831720502</v>
      </c>
      <c r="Z295" s="1">
        <v>29</v>
      </c>
      <c r="AA295" s="1">
        <v>0.96040000000000003</v>
      </c>
      <c r="AB295" s="1">
        <v>5.5354000000000001</v>
      </c>
      <c r="AC295" s="1">
        <v>29</v>
      </c>
      <c r="AD295" s="1">
        <v>0.84060000000000001</v>
      </c>
      <c r="AE295" s="1">
        <v>4.8182999999999998</v>
      </c>
      <c r="AF295" s="1">
        <v>29</v>
      </c>
      <c r="AG295" s="1">
        <v>0.84630000000000005</v>
      </c>
      <c r="AH295" s="1">
        <v>6.4326999999999996</v>
      </c>
      <c r="AI295" s="1">
        <v>29</v>
      </c>
      <c r="AJ295" s="1">
        <v>1.0410999999999999</v>
      </c>
      <c r="AK295" s="1">
        <v>5.3640999999999996</v>
      </c>
      <c r="AL295" s="1">
        <v>29</v>
      </c>
      <c r="AM295" s="1">
        <v>0.57150000000000001</v>
      </c>
      <c r="AN295" s="1">
        <v>1.0972</v>
      </c>
      <c r="AO295" s="1">
        <v>29</v>
      </c>
      <c r="AP295" s="1">
        <v>0.70099999999999996</v>
      </c>
      <c r="AQ295" s="1">
        <v>5.4809000000000001</v>
      </c>
      <c r="AR295" s="5">
        <f t="shared" si="42"/>
        <v>0.82681666666666676</v>
      </c>
      <c r="AS295" s="5">
        <f t="shared" si="43"/>
        <v>4788.1000000000004</v>
      </c>
      <c r="AT295" s="5">
        <f t="shared" si="47"/>
        <v>18.816044025143313</v>
      </c>
      <c r="AU295" s="5">
        <f t="shared" si="48"/>
        <v>2.2346396396396399E-2</v>
      </c>
      <c r="AV295" s="5">
        <f t="shared" si="49"/>
        <v>0.84201692708617704</v>
      </c>
    </row>
    <row r="296" spans="2:48" x14ac:dyDescent="0.25">
      <c r="B296" s="1">
        <v>29.1</v>
      </c>
      <c r="C296" s="1">
        <v>0.49990000000000001</v>
      </c>
      <c r="D296" s="1">
        <v>6.7831999999999999</v>
      </c>
      <c r="E296" s="1">
        <v>29.1</v>
      </c>
      <c r="F296" s="1">
        <v>0.49990000000000001</v>
      </c>
      <c r="G296" s="1">
        <v>6.7831999999999999</v>
      </c>
      <c r="H296" s="1">
        <v>29.1</v>
      </c>
      <c r="I296" s="1">
        <v>0.75509999999999999</v>
      </c>
      <c r="J296" s="1">
        <v>4.4043999999999999</v>
      </c>
      <c r="K296" s="1">
        <v>29.1</v>
      </c>
      <c r="L296" s="1">
        <v>0.50139999999999996</v>
      </c>
      <c r="M296" s="1">
        <v>7.9695999999999998</v>
      </c>
      <c r="N296" s="1">
        <v>29.1</v>
      </c>
      <c r="O296" s="1">
        <v>0.49630000000000002</v>
      </c>
      <c r="P296" s="1">
        <v>9.7284000000000006</v>
      </c>
      <c r="Q296" s="1">
        <v>29.1</v>
      </c>
      <c r="R296" s="1">
        <v>0.78029999999999999</v>
      </c>
      <c r="S296" s="1">
        <v>5.024</v>
      </c>
      <c r="T296" s="5">
        <f t="shared" si="40"/>
        <v>0.58881666666666665</v>
      </c>
      <c r="U296" s="5">
        <f t="shared" si="41"/>
        <v>6782.1333333333341</v>
      </c>
      <c r="V296" s="5">
        <f t="shared" si="44"/>
        <v>26.652099869341068</v>
      </c>
      <c r="W296" s="5">
        <f t="shared" si="45"/>
        <v>1.5913963963963964E-2</v>
      </c>
      <c r="X296" s="5">
        <f t="shared" si="46"/>
        <v>1.6747618588110951</v>
      </c>
      <c r="Z296" s="1">
        <v>29.1</v>
      </c>
      <c r="AA296" s="1">
        <v>0.96189999999999998</v>
      </c>
      <c r="AB296" s="1">
        <v>5.5648</v>
      </c>
      <c r="AC296" s="1">
        <v>29.1</v>
      </c>
      <c r="AD296" s="1">
        <v>0.84209999999999996</v>
      </c>
      <c r="AE296" s="1">
        <v>4.8506999999999998</v>
      </c>
      <c r="AF296" s="1">
        <v>29.1</v>
      </c>
      <c r="AG296" s="1">
        <v>0.84789999999999999</v>
      </c>
      <c r="AH296" s="1">
        <v>6.4744999999999999</v>
      </c>
      <c r="AI296" s="1">
        <v>29.1</v>
      </c>
      <c r="AJ296" s="1">
        <v>1.0426</v>
      </c>
      <c r="AK296" s="1">
        <v>5.4032999999999998</v>
      </c>
      <c r="AL296" s="1">
        <v>29.1</v>
      </c>
      <c r="AM296" s="1">
        <v>0.57310000000000005</v>
      </c>
      <c r="AN296" s="1">
        <v>1.1121000000000001</v>
      </c>
      <c r="AO296" s="1">
        <v>29.1</v>
      </c>
      <c r="AP296" s="1">
        <v>0.70240000000000002</v>
      </c>
      <c r="AQ296" s="1">
        <v>5.5077999999999996</v>
      </c>
      <c r="AR296" s="5">
        <f t="shared" si="42"/>
        <v>0.82833333333333325</v>
      </c>
      <c r="AS296" s="5">
        <f t="shared" si="43"/>
        <v>4818.8666666666677</v>
      </c>
      <c r="AT296" s="5">
        <f t="shared" si="47"/>
        <v>18.936949385204073</v>
      </c>
      <c r="AU296" s="5">
        <f t="shared" si="48"/>
        <v>2.2387387387387384E-2</v>
      </c>
      <c r="AV296" s="5">
        <f t="shared" si="49"/>
        <v>0.84587580754835112</v>
      </c>
    </row>
    <row r="297" spans="2:48" x14ac:dyDescent="0.25">
      <c r="B297" s="1">
        <v>29.2</v>
      </c>
      <c r="C297" s="1">
        <v>0.50170000000000003</v>
      </c>
      <c r="D297" s="1">
        <v>6.8205999999999998</v>
      </c>
      <c r="E297" s="1">
        <v>29.2</v>
      </c>
      <c r="F297" s="1">
        <v>0.50170000000000003</v>
      </c>
      <c r="G297" s="1">
        <v>6.8205999999999998</v>
      </c>
      <c r="H297" s="1">
        <v>29.2</v>
      </c>
      <c r="I297" s="1">
        <v>0.75680000000000003</v>
      </c>
      <c r="J297" s="1">
        <v>4.4444999999999997</v>
      </c>
      <c r="K297" s="1">
        <v>29.2</v>
      </c>
      <c r="L297" s="1">
        <v>0.50290000000000001</v>
      </c>
      <c r="M297" s="1">
        <v>8.0086999999999993</v>
      </c>
      <c r="N297" s="1">
        <v>29.2</v>
      </c>
      <c r="O297" s="1">
        <v>0.498</v>
      </c>
      <c r="P297" s="1">
        <v>9.7553000000000001</v>
      </c>
      <c r="Q297" s="1">
        <v>29.2</v>
      </c>
      <c r="R297" s="1">
        <v>0.78180000000000005</v>
      </c>
      <c r="S297" s="1">
        <v>5.0662000000000003</v>
      </c>
      <c r="T297" s="5">
        <f t="shared" si="40"/>
        <v>0.59048333333333336</v>
      </c>
      <c r="U297" s="5">
        <f t="shared" si="41"/>
        <v>6819.3166666666666</v>
      </c>
      <c r="V297" s="5">
        <f t="shared" si="44"/>
        <v>26.798221136023379</v>
      </c>
      <c r="W297" s="5">
        <f t="shared" si="45"/>
        <v>1.5959009009009009E-2</v>
      </c>
      <c r="X297" s="5">
        <f t="shared" si="46"/>
        <v>1.679190801941119</v>
      </c>
      <c r="Z297" s="1">
        <v>29.2</v>
      </c>
      <c r="AA297" s="1">
        <v>0.96350000000000002</v>
      </c>
      <c r="AB297" s="1">
        <v>5.6081000000000003</v>
      </c>
      <c r="AC297" s="1">
        <v>29.2</v>
      </c>
      <c r="AD297" s="1">
        <v>0.84360000000000002</v>
      </c>
      <c r="AE297" s="1">
        <v>4.8914999999999997</v>
      </c>
      <c r="AF297" s="1">
        <v>29.2</v>
      </c>
      <c r="AG297" s="1">
        <v>0.84989999999999999</v>
      </c>
      <c r="AH297" s="1">
        <v>6.5167999999999999</v>
      </c>
      <c r="AI297" s="1">
        <v>29.2</v>
      </c>
      <c r="AJ297" s="1">
        <v>1.0445</v>
      </c>
      <c r="AK297" s="1">
        <v>5.4459</v>
      </c>
      <c r="AL297" s="1">
        <v>29.2</v>
      </c>
      <c r="AM297" s="1">
        <v>0.57489999999999997</v>
      </c>
      <c r="AN297" s="1">
        <v>1.1294</v>
      </c>
      <c r="AO297" s="1">
        <v>29.2</v>
      </c>
      <c r="AP297" s="1">
        <v>0.70430000000000004</v>
      </c>
      <c r="AQ297" s="1">
        <v>5.5534999999999997</v>
      </c>
      <c r="AR297" s="5">
        <f t="shared" si="42"/>
        <v>0.83011666666666672</v>
      </c>
      <c r="AS297" s="5">
        <f t="shared" si="43"/>
        <v>4857.5333333333338</v>
      </c>
      <c r="AT297" s="5">
        <f t="shared" si="47"/>
        <v>19.08889978354695</v>
      </c>
      <c r="AU297" s="5">
        <f t="shared" si="48"/>
        <v>2.2435585585585588E-2</v>
      </c>
      <c r="AV297" s="5">
        <f t="shared" si="49"/>
        <v>0.85083135943691091</v>
      </c>
    </row>
    <row r="298" spans="2:48" x14ac:dyDescent="0.25">
      <c r="B298" s="1">
        <v>29.3</v>
      </c>
      <c r="C298" s="1">
        <v>0.50309999999999999</v>
      </c>
      <c r="D298" s="1">
        <v>6.8529999999999998</v>
      </c>
      <c r="E298" s="1">
        <v>29.3</v>
      </c>
      <c r="F298" s="1">
        <v>0.50309999999999999</v>
      </c>
      <c r="G298" s="1">
        <v>6.8529999999999998</v>
      </c>
      <c r="H298" s="1">
        <v>29.3</v>
      </c>
      <c r="I298" s="1">
        <v>0.75819999999999999</v>
      </c>
      <c r="J298" s="1">
        <v>4.4786000000000001</v>
      </c>
      <c r="K298" s="1">
        <v>29.3</v>
      </c>
      <c r="L298" s="1">
        <v>0.50470000000000004</v>
      </c>
      <c r="M298" s="1">
        <v>8.0564</v>
      </c>
      <c r="N298" s="1">
        <v>29.3</v>
      </c>
      <c r="O298" s="1">
        <v>0.49940000000000001</v>
      </c>
      <c r="P298" s="1">
        <v>9.7858999999999998</v>
      </c>
      <c r="Q298" s="1">
        <v>29.3</v>
      </c>
      <c r="R298" s="1">
        <v>0.78359999999999996</v>
      </c>
      <c r="S298" s="1">
        <v>5.1087999999999996</v>
      </c>
      <c r="T298" s="5">
        <f t="shared" si="40"/>
        <v>0.59201666666666664</v>
      </c>
      <c r="U298" s="5">
        <f t="shared" si="41"/>
        <v>6855.95</v>
      </c>
      <c r="V298" s="5">
        <f t="shared" si="44"/>
        <v>26.942181039280985</v>
      </c>
      <c r="W298" s="5">
        <f t="shared" si="45"/>
        <v>1.6000450450450451E-2</v>
      </c>
      <c r="X298" s="5">
        <f t="shared" si="46"/>
        <v>1.683838909580355</v>
      </c>
      <c r="Z298" s="1">
        <v>29.3</v>
      </c>
      <c r="AA298" s="1">
        <v>0.96530000000000005</v>
      </c>
      <c r="AB298" s="1">
        <v>5.6458000000000004</v>
      </c>
      <c r="AC298" s="1">
        <v>29.3</v>
      </c>
      <c r="AD298" s="1">
        <v>0.84540000000000004</v>
      </c>
      <c r="AE298" s="1">
        <v>4.9314</v>
      </c>
      <c r="AF298" s="1">
        <v>29.3</v>
      </c>
      <c r="AG298" s="1">
        <v>0.85119999999999996</v>
      </c>
      <c r="AH298" s="1">
        <v>6.5446999999999997</v>
      </c>
      <c r="AI298" s="1">
        <v>29.3</v>
      </c>
      <c r="AJ298" s="1">
        <v>1.0459000000000001</v>
      </c>
      <c r="AK298" s="1">
        <v>5.4812000000000003</v>
      </c>
      <c r="AL298" s="1">
        <v>29.3</v>
      </c>
      <c r="AM298" s="1">
        <v>0.57630000000000003</v>
      </c>
      <c r="AN298" s="1">
        <v>1.1393</v>
      </c>
      <c r="AO298" s="1">
        <v>29.3</v>
      </c>
      <c r="AP298" s="1">
        <v>0.70589999999999997</v>
      </c>
      <c r="AQ298" s="1">
        <v>5.5842999999999998</v>
      </c>
      <c r="AR298" s="5">
        <f t="shared" si="42"/>
        <v>0.83166666666666667</v>
      </c>
      <c r="AS298" s="5">
        <f t="shared" si="43"/>
        <v>4887.7833333333328</v>
      </c>
      <c r="AT298" s="5">
        <f t="shared" si="47"/>
        <v>19.207774771905708</v>
      </c>
      <c r="AU298" s="5">
        <f t="shared" si="48"/>
        <v>2.2477477477477477E-2</v>
      </c>
      <c r="AV298" s="5">
        <f t="shared" si="49"/>
        <v>0.85453426840943236</v>
      </c>
    </row>
    <row r="299" spans="2:48" x14ac:dyDescent="0.25">
      <c r="B299" s="1">
        <v>29.4</v>
      </c>
      <c r="C299" s="1">
        <v>0.50480000000000003</v>
      </c>
      <c r="D299" s="1">
        <v>6.8926999999999996</v>
      </c>
      <c r="E299" s="1">
        <v>29.4</v>
      </c>
      <c r="F299" s="1">
        <v>0.50480000000000003</v>
      </c>
      <c r="G299" s="1">
        <v>6.8926999999999996</v>
      </c>
      <c r="H299" s="1">
        <v>29.4</v>
      </c>
      <c r="I299" s="1">
        <v>0.7601</v>
      </c>
      <c r="J299" s="1">
        <v>4.5342000000000002</v>
      </c>
      <c r="K299" s="1">
        <v>29.4</v>
      </c>
      <c r="L299" s="1">
        <v>0.50629999999999997</v>
      </c>
      <c r="M299" s="1">
        <v>8.0939999999999994</v>
      </c>
      <c r="N299" s="1">
        <v>29.4</v>
      </c>
      <c r="O299" s="1">
        <v>0.50139999999999996</v>
      </c>
      <c r="P299" s="1">
        <v>9.8233999999999995</v>
      </c>
      <c r="Q299" s="1">
        <v>29.4</v>
      </c>
      <c r="R299" s="1">
        <v>0.78510000000000002</v>
      </c>
      <c r="S299" s="1">
        <v>5.1490999999999998</v>
      </c>
      <c r="T299" s="5">
        <f t="shared" si="40"/>
        <v>0.59374999999999989</v>
      </c>
      <c r="U299" s="5">
        <f t="shared" si="41"/>
        <v>6897.6833333333334</v>
      </c>
      <c r="V299" s="5">
        <f t="shared" si="44"/>
        <v>27.106182676113129</v>
      </c>
      <c r="W299" s="5">
        <f t="shared" si="45"/>
        <v>1.6047297297297293E-2</v>
      </c>
      <c r="X299" s="5">
        <f t="shared" si="46"/>
        <v>1.6891431730798923</v>
      </c>
      <c r="Z299" s="1">
        <v>29.4</v>
      </c>
      <c r="AA299" s="1">
        <v>0.96679999999999999</v>
      </c>
      <c r="AB299" s="1">
        <v>5.6894</v>
      </c>
      <c r="AC299" s="1">
        <v>29.4</v>
      </c>
      <c r="AD299" s="1">
        <v>0.84689999999999999</v>
      </c>
      <c r="AE299" s="1">
        <v>4.9779</v>
      </c>
      <c r="AF299" s="1">
        <v>29.4</v>
      </c>
      <c r="AG299" s="1">
        <v>0.85289999999999999</v>
      </c>
      <c r="AH299" s="1">
        <v>6.5819000000000001</v>
      </c>
      <c r="AI299" s="1">
        <v>29.4</v>
      </c>
      <c r="AJ299" s="1">
        <v>1.0481</v>
      </c>
      <c r="AK299" s="1">
        <v>5.5358000000000001</v>
      </c>
      <c r="AL299" s="1">
        <v>29.4</v>
      </c>
      <c r="AM299" s="1">
        <v>0.57809999999999995</v>
      </c>
      <c r="AN299" s="1">
        <v>1.1573</v>
      </c>
      <c r="AO299" s="1">
        <v>29.4</v>
      </c>
      <c r="AP299" s="1">
        <v>0.7077</v>
      </c>
      <c r="AQ299" s="1">
        <v>5.6307</v>
      </c>
      <c r="AR299" s="5">
        <f t="shared" si="42"/>
        <v>0.83341666666666658</v>
      </c>
      <c r="AS299" s="5">
        <f t="shared" si="43"/>
        <v>4928.8333333333339</v>
      </c>
      <c r="AT299" s="5">
        <f t="shared" si="47"/>
        <v>19.369091078422311</v>
      </c>
      <c r="AU299" s="5">
        <f t="shared" si="48"/>
        <v>2.2524774774774773E-2</v>
      </c>
      <c r="AV299" s="5">
        <f t="shared" si="49"/>
        <v>0.85990165371657901</v>
      </c>
    </row>
    <row r="300" spans="2:48" x14ac:dyDescent="0.25">
      <c r="B300" s="1">
        <v>29.5</v>
      </c>
      <c r="C300" s="1">
        <v>0.50619999999999998</v>
      </c>
      <c r="D300" s="1">
        <v>6.9200999999999997</v>
      </c>
      <c r="E300" s="1">
        <v>29.5</v>
      </c>
      <c r="F300" s="1">
        <v>0.50619999999999998</v>
      </c>
      <c r="G300" s="1">
        <v>6.9200999999999997</v>
      </c>
      <c r="H300" s="1">
        <v>29.5</v>
      </c>
      <c r="I300" s="1">
        <v>0.76170000000000004</v>
      </c>
      <c r="J300" s="1">
        <v>4.5682999999999998</v>
      </c>
      <c r="K300" s="1">
        <v>29.5</v>
      </c>
      <c r="L300" s="1">
        <v>0.5081</v>
      </c>
      <c r="M300" s="1">
        <v>8.1438000000000006</v>
      </c>
      <c r="N300" s="1">
        <v>29.5</v>
      </c>
      <c r="O300" s="1">
        <v>0.50280000000000002</v>
      </c>
      <c r="P300" s="1">
        <v>9.8521000000000001</v>
      </c>
      <c r="Q300" s="1">
        <v>29.5</v>
      </c>
      <c r="R300" s="1">
        <v>0.7873</v>
      </c>
      <c r="S300" s="1">
        <v>5.2031999999999998</v>
      </c>
      <c r="T300" s="5">
        <f t="shared" si="40"/>
        <v>0.59538333333333338</v>
      </c>
      <c r="U300" s="5">
        <f t="shared" si="41"/>
        <v>6934.6</v>
      </c>
      <c r="V300" s="5">
        <f t="shared" si="44"/>
        <v>27.251256009013765</v>
      </c>
      <c r="W300" s="5">
        <f t="shared" si="45"/>
        <v>1.6091441441441444E-2</v>
      </c>
      <c r="X300" s="5">
        <f t="shared" si="46"/>
        <v>1.6935248534560523</v>
      </c>
      <c r="Z300" s="1">
        <v>29.5</v>
      </c>
      <c r="AA300" s="1">
        <v>0.96889999999999998</v>
      </c>
      <c r="AB300" s="1">
        <v>5.7348999999999997</v>
      </c>
      <c r="AC300" s="1">
        <v>29.5</v>
      </c>
      <c r="AD300" s="1">
        <v>0.84889999999999999</v>
      </c>
      <c r="AE300" s="1">
        <v>5.0221999999999998</v>
      </c>
      <c r="AF300" s="1">
        <v>29.5</v>
      </c>
      <c r="AG300" s="1">
        <v>0.85440000000000005</v>
      </c>
      <c r="AH300" s="1">
        <v>6.6104000000000003</v>
      </c>
      <c r="AI300" s="1">
        <v>29.5</v>
      </c>
      <c r="AJ300" s="1">
        <v>1.0496000000000001</v>
      </c>
      <c r="AK300" s="1">
        <v>5.5688000000000004</v>
      </c>
      <c r="AL300" s="1">
        <v>29.5</v>
      </c>
      <c r="AM300" s="1">
        <v>0.57969999999999999</v>
      </c>
      <c r="AN300" s="1">
        <v>1.1684000000000001</v>
      </c>
      <c r="AO300" s="1">
        <v>29.5</v>
      </c>
      <c r="AP300" s="1">
        <v>0.70950000000000002</v>
      </c>
      <c r="AQ300" s="1">
        <v>5.6623999999999999</v>
      </c>
      <c r="AR300" s="5">
        <f t="shared" si="42"/>
        <v>0.83516666666666672</v>
      </c>
      <c r="AS300" s="5">
        <f t="shared" si="43"/>
        <v>4961.1833333333334</v>
      </c>
      <c r="AT300" s="5">
        <f t="shared" si="47"/>
        <v>19.496218545311763</v>
      </c>
      <c r="AU300" s="5">
        <f t="shared" si="48"/>
        <v>2.2572072072072073E-2</v>
      </c>
      <c r="AV300" s="5">
        <f t="shared" si="49"/>
        <v>0.86373189324669952</v>
      </c>
    </row>
    <row r="301" spans="2:48" x14ac:dyDescent="0.25">
      <c r="B301" s="1">
        <v>29.6</v>
      </c>
      <c r="C301" s="1">
        <v>0.50819999999999999</v>
      </c>
      <c r="D301" s="1">
        <v>6.9706000000000001</v>
      </c>
      <c r="E301" s="1">
        <v>29.6</v>
      </c>
      <c r="F301" s="1">
        <v>0.50819999999999999</v>
      </c>
      <c r="G301" s="1">
        <v>6.9706000000000001</v>
      </c>
      <c r="H301" s="1">
        <v>29.6</v>
      </c>
      <c r="I301" s="1">
        <v>0.76359999999999995</v>
      </c>
      <c r="J301" s="1">
        <v>4.6262999999999996</v>
      </c>
      <c r="K301" s="1">
        <v>29.6</v>
      </c>
      <c r="L301" s="1">
        <v>0.50960000000000005</v>
      </c>
      <c r="M301" s="1">
        <v>8.1776</v>
      </c>
      <c r="N301" s="1">
        <v>29.6</v>
      </c>
      <c r="O301" s="1">
        <v>0.50480000000000003</v>
      </c>
      <c r="P301" s="1">
        <v>9.8917000000000002</v>
      </c>
      <c r="Q301" s="1">
        <v>29.6</v>
      </c>
      <c r="R301" s="1">
        <v>0.78869999999999996</v>
      </c>
      <c r="S301" s="1">
        <v>5.242</v>
      </c>
      <c r="T301" s="5">
        <f t="shared" si="40"/>
        <v>0.59718333333333329</v>
      </c>
      <c r="U301" s="5">
        <f t="shared" si="41"/>
        <v>6979.8</v>
      </c>
      <c r="V301" s="5">
        <f t="shared" si="44"/>
        <v>27.428880785007685</v>
      </c>
      <c r="W301" s="5">
        <f t="shared" si="45"/>
        <v>1.6140090090090087E-2</v>
      </c>
      <c r="X301" s="5">
        <f t="shared" si="46"/>
        <v>1.6994255070390745</v>
      </c>
      <c r="Z301" s="1">
        <v>29.6</v>
      </c>
      <c r="AA301" s="1">
        <v>0.97040000000000004</v>
      </c>
      <c r="AB301" s="1">
        <v>5.7786</v>
      </c>
      <c r="AC301" s="1">
        <v>29.6</v>
      </c>
      <c r="AD301" s="1">
        <v>0.85040000000000004</v>
      </c>
      <c r="AE301" s="1">
        <v>5.0654000000000003</v>
      </c>
      <c r="AF301" s="1">
        <v>29.6</v>
      </c>
      <c r="AG301" s="1">
        <v>0.85619999999999996</v>
      </c>
      <c r="AH301" s="1">
        <v>6.6550000000000002</v>
      </c>
      <c r="AI301" s="1">
        <v>29.6</v>
      </c>
      <c r="AJ301" s="1">
        <v>1.0510999999999999</v>
      </c>
      <c r="AK301" s="1">
        <v>5.6120000000000001</v>
      </c>
      <c r="AL301" s="1">
        <v>29.6</v>
      </c>
      <c r="AM301" s="1">
        <v>0.58140000000000003</v>
      </c>
      <c r="AN301" s="1">
        <v>1.1878</v>
      </c>
      <c r="AO301" s="1">
        <v>29.6</v>
      </c>
      <c r="AP301" s="1">
        <v>0.71089999999999998</v>
      </c>
      <c r="AQ301" s="1">
        <v>5.6985000000000001</v>
      </c>
      <c r="AR301" s="5">
        <f t="shared" si="42"/>
        <v>0.83673333333333322</v>
      </c>
      <c r="AS301" s="5">
        <f t="shared" si="43"/>
        <v>4999.55</v>
      </c>
      <c r="AT301" s="5">
        <f t="shared" si="47"/>
        <v>19.646990018150259</v>
      </c>
      <c r="AU301" s="5">
        <f t="shared" si="48"/>
        <v>2.2614414414414412E-2</v>
      </c>
      <c r="AV301" s="5">
        <f t="shared" si="49"/>
        <v>0.86878172735824988</v>
      </c>
    </row>
    <row r="302" spans="2:48" x14ac:dyDescent="0.25">
      <c r="B302" s="1">
        <v>29.7</v>
      </c>
      <c r="C302" s="1">
        <v>0.50960000000000005</v>
      </c>
      <c r="D302" s="1">
        <v>6.9961000000000002</v>
      </c>
      <c r="E302" s="1">
        <v>29.7</v>
      </c>
      <c r="F302" s="1">
        <v>0.50960000000000005</v>
      </c>
      <c r="G302" s="1">
        <v>6.9961000000000002</v>
      </c>
      <c r="H302" s="1">
        <v>29.7</v>
      </c>
      <c r="I302" s="1">
        <v>0.76529999999999998</v>
      </c>
      <c r="J302" s="1">
        <v>4.6669</v>
      </c>
      <c r="K302" s="1">
        <v>29.7</v>
      </c>
      <c r="L302" s="1">
        <v>0.51119999999999999</v>
      </c>
      <c r="M302" s="1">
        <v>8.2220999999999993</v>
      </c>
      <c r="N302" s="1">
        <v>29.7</v>
      </c>
      <c r="O302" s="1">
        <v>0.50639999999999996</v>
      </c>
      <c r="P302" s="1">
        <v>9.9207999999999998</v>
      </c>
      <c r="Q302" s="1">
        <v>29.7</v>
      </c>
      <c r="R302" s="1">
        <v>0.79039999999999999</v>
      </c>
      <c r="S302" s="1">
        <v>5.2873000000000001</v>
      </c>
      <c r="T302" s="5">
        <f t="shared" si="40"/>
        <v>0.59875</v>
      </c>
      <c r="U302" s="5">
        <f t="shared" si="41"/>
        <v>7014.8833333333332</v>
      </c>
      <c r="V302" s="5">
        <f t="shared" si="44"/>
        <v>27.566749573159303</v>
      </c>
      <c r="W302" s="5">
        <f t="shared" si="45"/>
        <v>1.6182432432432434E-2</v>
      </c>
      <c r="X302" s="5">
        <f t="shared" si="46"/>
        <v>1.7034985122453346</v>
      </c>
      <c r="Z302" s="1">
        <v>29.7</v>
      </c>
      <c r="AA302" s="1">
        <v>0.97209999999999996</v>
      </c>
      <c r="AB302" s="1">
        <v>5.8215000000000003</v>
      </c>
      <c r="AC302" s="1">
        <v>29.7</v>
      </c>
      <c r="AD302" s="1">
        <v>0.85219999999999996</v>
      </c>
      <c r="AE302" s="1">
        <v>5.1125999999999996</v>
      </c>
      <c r="AF302" s="1">
        <v>29.7</v>
      </c>
      <c r="AG302" s="1">
        <v>0.8579</v>
      </c>
      <c r="AH302" s="1">
        <v>6.6824000000000003</v>
      </c>
      <c r="AI302" s="1">
        <v>29.7</v>
      </c>
      <c r="AJ302" s="1">
        <v>1.0527</v>
      </c>
      <c r="AK302" s="1">
        <v>5.6435000000000004</v>
      </c>
      <c r="AL302" s="1">
        <v>29.7</v>
      </c>
      <c r="AM302" s="1">
        <v>0.58309999999999995</v>
      </c>
      <c r="AN302" s="1">
        <v>1.1998</v>
      </c>
      <c r="AO302" s="1">
        <v>29.7</v>
      </c>
      <c r="AP302" s="1">
        <v>0.7127</v>
      </c>
      <c r="AQ302" s="1">
        <v>5.7305000000000001</v>
      </c>
      <c r="AR302" s="5">
        <f t="shared" si="42"/>
        <v>0.83844999999999992</v>
      </c>
      <c r="AS302" s="5">
        <f t="shared" si="43"/>
        <v>5031.7166666666672</v>
      </c>
      <c r="AT302" s="5">
        <f t="shared" si="47"/>
        <v>19.773397030564809</v>
      </c>
      <c r="AU302" s="5">
        <f t="shared" si="48"/>
        <v>2.2660810810810807E-2</v>
      </c>
      <c r="AV302" s="5">
        <f t="shared" si="49"/>
        <v>0.87258117971363591</v>
      </c>
    </row>
    <row r="303" spans="2:48" x14ac:dyDescent="0.25">
      <c r="B303" s="1">
        <v>29.8</v>
      </c>
      <c r="C303" s="1">
        <v>0.51160000000000005</v>
      </c>
      <c r="D303" s="1">
        <v>7.0495999999999999</v>
      </c>
      <c r="E303" s="1">
        <v>29.8</v>
      </c>
      <c r="F303" s="1">
        <v>0.51160000000000005</v>
      </c>
      <c r="G303" s="1">
        <v>7.0495999999999999</v>
      </c>
      <c r="H303" s="1">
        <v>29.8</v>
      </c>
      <c r="I303" s="1">
        <v>0.76670000000000005</v>
      </c>
      <c r="J303" s="1">
        <v>4.7077999999999998</v>
      </c>
      <c r="K303" s="1">
        <v>29.8</v>
      </c>
      <c r="L303" s="1">
        <v>0.51290000000000002</v>
      </c>
      <c r="M303" s="1">
        <v>8.2611000000000008</v>
      </c>
      <c r="N303" s="1">
        <v>29.8</v>
      </c>
      <c r="O303" s="1">
        <v>0.5081</v>
      </c>
      <c r="P303" s="1">
        <v>9.9583999999999993</v>
      </c>
      <c r="Q303" s="1">
        <v>29.8</v>
      </c>
      <c r="R303" s="1">
        <v>0.79190000000000005</v>
      </c>
      <c r="S303" s="1">
        <v>5.3211000000000004</v>
      </c>
      <c r="T303" s="5">
        <f t="shared" si="40"/>
        <v>0.6004666666666667</v>
      </c>
      <c r="U303" s="5">
        <f t="shared" si="41"/>
        <v>7057.9333333333334</v>
      </c>
      <c r="V303" s="5">
        <f t="shared" si="44"/>
        <v>27.735925383038467</v>
      </c>
      <c r="W303" s="5">
        <f t="shared" si="45"/>
        <v>1.6228828828828829E-2</v>
      </c>
      <c r="X303" s="5">
        <f t="shared" si="46"/>
        <v>1.70905280199693</v>
      </c>
      <c r="Z303" s="1">
        <v>29.8</v>
      </c>
      <c r="AA303" s="1">
        <v>0.97360000000000002</v>
      </c>
      <c r="AB303" s="1">
        <v>5.8540999999999999</v>
      </c>
      <c r="AC303" s="1">
        <v>29.8</v>
      </c>
      <c r="AD303" s="1">
        <v>0.85370000000000001</v>
      </c>
      <c r="AE303" s="1">
        <v>5.1458000000000004</v>
      </c>
      <c r="AF303" s="1">
        <v>29.8</v>
      </c>
      <c r="AG303" s="1">
        <v>0.85980000000000001</v>
      </c>
      <c r="AH303" s="1">
        <v>6.7343999999999999</v>
      </c>
      <c r="AI303" s="1">
        <v>29.8</v>
      </c>
      <c r="AJ303" s="1">
        <v>1.0543</v>
      </c>
      <c r="AK303" s="1">
        <v>5.6837999999999997</v>
      </c>
      <c r="AL303" s="1">
        <v>29.8</v>
      </c>
      <c r="AM303" s="1">
        <v>0.58479999999999999</v>
      </c>
      <c r="AN303" s="1">
        <v>1.2172000000000001</v>
      </c>
      <c r="AO303" s="1">
        <v>29.8</v>
      </c>
      <c r="AP303" s="1">
        <v>0.71409999999999996</v>
      </c>
      <c r="AQ303" s="1">
        <v>5.7641</v>
      </c>
      <c r="AR303" s="5">
        <f t="shared" si="42"/>
        <v>0.84005000000000007</v>
      </c>
      <c r="AS303" s="5">
        <f t="shared" si="43"/>
        <v>5066.5666666666666</v>
      </c>
      <c r="AT303" s="5">
        <f t="shared" si="47"/>
        <v>19.910348876657462</v>
      </c>
      <c r="AU303" s="5">
        <f t="shared" si="48"/>
        <v>2.2704054054054058E-2</v>
      </c>
      <c r="AV303" s="5">
        <f t="shared" si="49"/>
        <v>0.87695126294426051</v>
      </c>
    </row>
    <row r="304" spans="2:48" x14ac:dyDescent="0.25">
      <c r="B304" s="1">
        <v>29.9</v>
      </c>
      <c r="C304" s="1">
        <v>0.51329999999999998</v>
      </c>
      <c r="D304" s="1">
        <v>7.0835999999999997</v>
      </c>
      <c r="E304" s="1">
        <v>29.9</v>
      </c>
      <c r="F304" s="1">
        <v>0.51329999999999998</v>
      </c>
      <c r="G304" s="1">
        <v>7.0835999999999997</v>
      </c>
      <c r="H304" s="1">
        <v>29.9</v>
      </c>
      <c r="I304" s="1">
        <v>0.76849999999999996</v>
      </c>
      <c r="J304" s="1">
        <v>4.7535999999999996</v>
      </c>
      <c r="K304" s="1">
        <v>29.9</v>
      </c>
      <c r="L304" s="1">
        <v>0.51439999999999997</v>
      </c>
      <c r="M304" s="1">
        <v>8.3032000000000004</v>
      </c>
      <c r="N304" s="1">
        <v>29.9</v>
      </c>
      <c r="O304" s="1">
        <v>0.50970000000000004</v>
      </c>
      <c r="P304" s="1">
        <v>9.9817999999999998</v>
      </c>
      <c r="Q304" s="1">
        <v>29.9</v>
      </c>
      <c r="R304" s="1">
        <v>0.79349999999999998</v>
      </c>
      <c r="S304" s="1">
        <v>5.3647999999999998</v>
      </c>
      <c r="T304" s="5">
        <f t="shared" si="40"/>
        <v>0.60211666666666663</v>
      </c>
      <c r="U304" s="5">
        <f t="shared" si="41"/>
        <v>7095.0999999999995</v>
      </c>
      <c r="V304" s="5">
        <f t="shared" si="44"/>
        <v>27.881981153859421</v>
      </c>
      <c r="W304" s="5">
        <f t="shared" si="45"/>
        <v>1.6273423423423423E-2</v>
      </c>
      <c r="X304" s="5">
        <f t="shared" si="46"/>
        <v>1.713344539030861</v>
      </c>
      <c r="Z304" s="1">
        <v>29.9</v>
      </c>
      <c r="AA304" s="1">
        <v>0.97519999999999996</v>
      </c>
      <c r="AB304" s="1">
        <v>5.8970000000000002</v>
      </c>
      <c r="AC304" s="1">
        <v>29.9</v>
      </c>
      <c r="AD304" s="1">
        <v>0.85540000000000005</v>
      </c>
      <c r="AE304" s="1">
        <v>5.1927000000000003</v>
      </c>
      <c r="AF304" s="1">
        <v>29.9</v>
      </c>
      <c r="AG304" s="1">
        <v>0.86160000000000003</v>
      </c>
      <c r="AH304" s="1">
        <v>6.7662000000000004</v>
      </c>
      <c r="AI304" s="1">
        <v>29.9</v>
      </c>
      <c r="AJ304" s="1">
        <v>1.0561</v>
      </c>
      <c r="AK304" s="1">
        <v>5.7228000000000003</v>
      </c>
      <c r="AL304" s="1">
        <v>29.9</v>
      </c>
      <c r="AM304" s="1">
        <v>0.58660000000000001</v>
      </c>
      <c r="AN304" s="1">
        <v>1.2337</v>
      </c>
      <c r="AO304" s="1">
        <v>29.9</v>
      </c>
      <c r="AP304" s="1">
        <v>0.71609999999999996</v>
      </c>
      <c r="AQ304" s="1">
        <v>5.8057999999999996</v>
      </c>
      <c r="AR304" s="5">
        <f t="shared" si="42"/>
        <v>0.84183333333333332</v>
      </c>
      <c r="AS304" s="5">
        <f t="shared" si="43"/>
        <v>5103.0333333333338</v>
      </c>
      <c r="AT304" s="5">
        <f t="shared" si="47"/>
        <v>20.053653821301523</v>
      </c>
      <c r="AU304" s="5">
        <f t="shared" si="48"/>
        <v>2.2752252252252251E-2</v>
      </c>
      <c r="AV304" s="5">
        <f t="shared" si="49"/>
        <v>0.88139203095009677</v>
      </c>
    </row>
    <row r="305" spans="2:48" x14ac:dyDescent="0.25">
      <c r="B305" s="1">
        <v>30</v>
      </c>
      <c r="C305" s="1">
        <v>0.51470000000000005</v>
      </c>
      <c r="D305" s="1">
        <v>7.1178999999999997</v>
      </c>
      <c r="E305" s="1">
        <v>30</v>
      </c>
      <c r="F305" s="1">
        <v>0.51470000000000005</v>
      </c>
      <c r="G305" s="1">
        <v>7.1178999999999997</v>
      </c>
      <c r="H305" s="1">
        <v>30</v>
      </c>
      <c r="I305" s="1">
        <v>0.76990000000000003</v>
      </c>
      <c r="J305" s="1">
        <v>4.7903000000000002</v>
      </c>
      <c r="K305" s="1">
        <v>30</v>
      </c>
      <c r="L305" s="1">
        <v>0.51639999999999997</v>
      </c>
      <c r="M305" s="1">
        <v>8.3484999999999996</v>
      </c>
      <c r="N305" s="1">
        <v>30</v>
      </c>
      <c r="O305" s="1">
        <v>0.51119999999999999</v>
      </c>
      <c r="P305" s="1">
        <v>10.0151</v>
      </c>
      <c r="Q305" s="1">
        <v>30</v>
      </c>
      <c r="R305" s="1">
        <v>0.7954</v>
      </c>
      <c r="S305" s="1">
        <v>5.4051999999999998</v>
      </c>
      <c r="T305" s="5">
        <f t="shared" si="40"/>
        <v>0.60371666666666668</v>
      </c>
      <c r="U305" s="5">
        <f t="shared" si="41"/>
        <v>7132.4833333333336</v>
      </c>
      <c r="V305" s="5">
        <f t="shared" si="44"/>
        <v>28.028888370877993</v>
      </c>
      <c r="W305" s="5">
        <f t="shared" si="45"/>
        <v>1.6316666666666667E-2</v>
      </c>
      <c r="X305" s="5">
        <f t="shared" si="46"/>
        <v>1.7178072545992642</v>
      </c>
      <c r="Z305" s="1">
        <v>30</v>
      </c>
      <c r="AA305" s="1">
        <v>0.97689999999999999</v>
      </c>
      <c r="AB305" s="1">
        <v>5.9335000000000004</v>
      </c>
      <c r="AC305" s="1">
        <v>30</v>
      </c>
      <c r="AD305" s="1">
        <v>0.85709999999999997</v>
      </c>
      <c r="AE305" s="1">
        <v>5.2293000000000003</v>
      </c>
      <c r="AF305" s="1">
        <v>30</v>
      </c>
      <c r="AG305" s="1">
        <v>0.8629</v>
      </c>
      <c r="AH305" s="1">
        <v>6.7949999999999999</v>
      </c>
      <c r="AI305" s="1">
        <v>30</v>
      </c>
      <c r="AJ305" s="1">
        <v>1.0577000000000001</v>
      </c>
      <c r="AK305" s="1">
        <v>5.766</v>
      </c>
      <c r="AL305" s="1">
        <v>30</v>
      </c>
      <c r="AM305" s="1">
        <v>0.58809999999999996</v>
      </c>
      <c r="AN305" s="1">
        <v>1.2477</v>
      </c>
      <c r="AO305" s="1">
        <v>30</v>
      </c>
      <c r="AP305" s="1">
        <v>0.71750000000000003</v>
      </c>
      <c r="AQ305" s="1">
        <v>5.8365</v>
      </c>
      <c r="AR305" s="5">
        <f t="shared" si="42"/>
        <v>0.84336666666666682</v>
      </c>
      <c r="AS305" s="5">
        <f t="shared" si="43"/>
        <v>5134.666666666667</v>
      </c>
      <c r="AT305" s="5">
        <f t="shared" si="47"/>
        <v>20.177964966152725</v>
      </c>
      <c r="AU305" s="5">
        <f t="shared" si="48"/>
        <v>2.2793693693693697E-2</v>
      </c>
      <c r="AV305" s="5">
        <f t="shared" si="49"/>
        <v>0.88524331498476438</v>
      </c>
    </row>
    <row r="306" spans="2:48" x14ac:dyDescent="0.25">
      <c r="B306" s="1">
        <v>30.1</v>
      </c>
      <c r="C306" s="1">
        <v>0.51639999999999997</v>
      </c>
      <c r="D306" s="1">
        <v>7.1543999999999999</v>
      </c>
      <c r="E306" s="1">
        <v>30.1</v>
      </c>
      <c r="F306" s="1">
        <v>0.51639999999999997</v>
      </c>
      <c r="G306" s="1">
        <v>7.1543999999999999</v>
      </c>
      <c r="H306" s="1">
        <v>30.1</v>
      </c>
      <c r="I306" s="1">
        <v>0.77200000000000002</v>
      </c>
      <c r="J306" s="1">
        <v>4.8517000000000001</v>
      </c>
      <c r="K306" s="1">
        <v>30.1</v>
      </c>
      <c r="L306" s="1">
        <v>0.5181</v>
      </c>
      <c r="M306" s="1">
        <v>8.3947000000000003</v>
      </c>
      <c r="N306" s="1">
        <v>30.1</v>
      </c>
      <c r="O306" s="1">
        <v>0.5131</v>
      </c>
      <c r="P306" s="1">
        <v>10.043799999999999</v>
      </c>
      <c r="Q306" s="1">
        <v>30.1</v>
      </c>
      <c r="R306" s="1">
        <v>0.79690000000000005</v>
      </c>
      <c r="S306" s="1">
        <v>5.4522000000000004</v>
      </c>
      <c r="T306" s="5">
        <f t="shared" si="40"/>
        <v>0.60548333333333326</v>
      </c>
      <c r="U306" s="5">
        <f t="shared" si="41"/>
        <v>7175.1999999999989</v>
      </c>
      <c r="V306" s="5">
        <f t="shared" si="44"/>
        <v>28.196754263530057</v>
      </c>
      <c r="W306" s="5">
        <f t="shared" si="45"/>
        <v>1.6364414414414413E-2</v>
      </c>
      <c r="X306" s="5">
        <f t="shared" si="46"/>
        <v>1.7230530558241826</v>
      </c>
      <c r="Z306" s="1">
        <v>30.1</v>
      </c>
      <c r="AA306" s="1">
        <v>0.97860000000000003</v>
      </c>
      <c r="AB306" s="1">
        <v>5.9847000000000001</v>
      </c>
      <c r="AC306" s="1">
        <v>30.1</v>
      </c>
      <c r="AD306" s="1">
        <v>0.85870000000000002</v>
      </c>
      <c r="AE306" s="1">
        <v>5.2775999999999996</v>
      </c>
      <c r="AF306" s="1">
        <v>30.1</v>
      </c>
      <c r="AG306" s="1">
        <v>0.86460000000000004</v>
      </c>
      <c r="AH306" s="1">
        <v>6.8315999999999999</v>
      </c>
      <c r="AI306" s="1">
        <v>30.1</v>
      </c>
      <c r="AJ306" s="1">
        <v>1.0596000000000001</v>
      </c>
      <c r="AK306" s="1">
        <v>5.8087</v>
      </c>
      <c r="AL306" s="1">
        <v>30.1</v>
      </c>
      <c r="AM306" s="1">
        <v>0.58989999999999998</v>
      </c>
      <c r="AN306" s="1">
        <v>1.2661</v>
      </c>
      <c r="AO306" s="1">
        <v>30.1</v>
      </c>
      <c r="AP306" s="1">
        <v>0.71940000000000004</v>
      </c>
      <c r="AQ306" s="1">
        <v>5.8830999999999998</v>
      </c>
      <c r="AR306" s="5">
        <f t="shared" si="42"/>
        <v>0.8451333333333334</v>
      </c>
      <c r="AS306" s="5">
        <f t="shared" si="43"/>
        <v>5175.3</v>
      </c>
      <c r="AT306" s="5">
        <f t="shared" si="47"/>
        <v>20.337643876135459</v>
      </c>
      <c r="AU306" s="5">
        <f t="shared" si="48"/>
        <v>2.2841441441441443E-2</v>
      </c>
      <c r="AV306" s="5">
        <f t="shared" si="49"/>
        <v>0.89038355693422566</v>
      </c>
    </row>
    <row r="307" spans="2:48" x14ac:dyDescent="0.25">
      <c r="B307" s="1">
        <v>30.2</v>
      </c>
      <c r="C307" s="1">
        <v>0.51790000000000003</v>
      </c>
      <c r="D307" s="1">
        <v>7.1856999999999998</v>
      </c>
      <c r="E307" s="1">
        <v>30.2</v>
      </c>
      <c r="F307" s="1">
        <v>0.51790000000000003</v>
      </c>
      <c r="G307" s="1">
        <v>7.1856999999999998</v>
      </c>
      <c r="H307" s="1">
        <v>30.2</v>
      </c>
      <c r="I307" s="1">
        <v>0.77329999999999999</v>
      </c>
      <c r="J307" s="1">
        <v>4.8838999999999997</v>
      </c>
      <c r="K307" s="1">
        <v>30.2</v>
      </c>
      <c r="L307" s="1">
        <v>0.51980000000000004</v>
      </c>
      <c r="M307" s="1">
        <v>8.4437999999999995</v>
      </c>
      <c r="N307" s="1">
        <v>30.2</v>
      </c>
      <c r="O307" s="1">
        <v>0.51439999999999997</v>
      </c>
      <c r="P307" s="1">
        <v>10.0769</v>
      </c>
      <c r="Q307" s="1">
        <v>30.2</v>
      </c>
      <c r="R307" s="1">
        <v>0.79879999999999995</v>
      </c>
      <c r="S307" s="1">
        <v>5.4957000000000003</v>
      </c>
      <c r="T307" s="5">
        <f t="shared" si="40"/>
        <v>0.60701666666666665</v>
      </c>
      <c r="U307" s="5">
        <f t="shared" si="41"/>
        <v>7211.9499999999989</v>
      </c>
      <c r="V307" s="5">
        <f t="shared" si="44"/>
        <v>28.341172637817149</v>
      </c>
      <c r="W307" s="5">
        <f t="shared" si="45"/>
        <v>1.6405855855855855E-2</v>
      </c>
      <c r="X307" s="5">
        <f t="shared" si="46"/>
        <v>1.7275034528418789</v>
      </c>
      <c r="Z307" s="1">
        <v>30.2</v>
      </c>
      <c r="AA307" s="1">
        <v>0.98040000000000005</v>
      </c>
      <c r="AB307" s="1">
        <v>6.0217000000000001</v>
      </c>
      <c r="AC307" s="1">
        <v>30.2</v>
      </c>
      <c r="AD307" s="1">
        <v>0.86040000000000005</v>
      </c>
      <c r="AE307" s="1">
        <v>5.3178000000000001</v>
      </c>
      <c r="AF307" s="1">
        <v>30.2</v>
      </c>
      <c r="AG307" s="1">
        <v>0.86609999999999998</v>
      </c>
      <c r="AH307" s="1">
        <v>6.8597999999999999</v>
      </c>
      <c r="AI307" s="1">
        <v>30.2</v>
      </c>
      <c r="AJ307" s="1">
        <v>1.0609999999999999</v>
      </c>
      <c r="AK307" s="1">
        <v>5.8437999999999999</v>
      </c>
      <c r="AL307" s="1">
        <v>30.2</v>
      </c>
      <c r="AM307" s="1">
        <v>0.59140000000000004</v>
      </c>
      <c r="AN307" s="1">
        <v>1.2771999999999999</v>
      </c>
      <c r="AO307" s="1">
        <v>30.2</v>
      </c>
      <c r="AP307" s="1">
        <v>0.72109999999999996</v>
      </c>
      <c r="AQ307" s="1">
        <v>5.9150999999999998</v>
      </c>
      <c r="AR307" s="5">
        <f t="shared" si="42"/>
        <v>0.84673333333333334</v>
      </c>
      <c r="AS307" s="5">
        <f t="shared" si="43"/>
        <v>5205.9000000000005</v>
      </c>
      <c r="AT307" s="5">
        <f t="shared" si="47"/>
        <v>20.457894277582668</v>
      </c>
      <c r="AU307" s="5">
        <f t="shared" si="48"/>
        <v>2.2884684684684686E-2</v>
      </c>
      <c r="AV307" s="5">
        <f t="shared" si="49"/>
        <v>0.89395569829606969</v>
      </c>
    </row>
    <row r="308" spans="2:48" x14ac:dyDescent="0.25">
      <c r="B308" s="1">
        <v>30.3</v>
      </c>
      <c r="C308" s="1">
        <v>0.51990000000000003</v>
      </c>
      <c r="D308" s="1">
        <v>7.234</v>
      </c>
      <c r="E308" s="1">
        <v>30.3</v>
      </c>
      <c r="F308" s="1">
        <v>0.51990000000000003</v>
      </c>
      <c r="G308" s="1">
        <v>7.234</v>
      </c>
      <c r="H308" s="1">
        <v>30.3</v>
      </c>
      <c r="I308" s="1">
        <v>0.77529999999999999</v>
      </c>
      <c r="J308" s="1">
        <v>4.9410999999999996</v>
      </c>
      <c r="K308" s="1">
        <v>30.3</v>
      </c>
      <c r="L308" s="1">
        <v>0.52129999999999999</v>
      </c>
      <c r="M308" s="1">
        <v>8.4758999999999993</v>
      </c>
      <c r="N308" s="1">
        <v>30.3</v>
      </c>
      <c r="O308" s="1">
        <v>0.51639999999999997</v>
      </c>
      <c r="P308" s="1">
        <v>10.110200000000001</v>
      </c>
      <c r="Q308" s="1">
        <v>30.3</v>
      </c>
      <c r="R308" s="1">
        <v>0.80030000000000001</v>
      </c>
      <c r="S308" s="1">
        <v>5.5340999999999996</v>
      </c>
      <c r="T308" s="5">
        <f t="shared" si="40"/>
        <v>0.60885</v>
      </c>
      <c r="U308" s="5">
        <f t="shared" si="41"/>
        <v>7254.8833333333332</v>
      </c>
      <c r="V308" s="5">
        <f t="shared" si="44"/>
        <v>28.50988997666683</v>
      </c>
      <c r="W308" s="5">
        <f t="shared" si="45"/>
        <v>1.6455405405405406E-2</v>
      </c>
      <c r="X308" s="5">
        <f t="shared" si="46"/>
        <v>1.7325547000684449</v>
      </c>
      <c r="Z308" s="1">
        <v>30.3</v>
      </c>
      <c r="AA308" s="1">
        <v>0.9819</v>
      </c>
      <c r="AB308" s="1">
        <v>6.0652999999999997</v>
      </c>
      <c r="AC308" s="1">
        <v>30.3</v>
      </c>
      <c r="AD308" s="1">
        <v>0.86199999999999999</v>
      </c>
      <c r="AE308" s="1">
        <v>5.3621999999999996</v>
      </c>
      <c r="AF308" s="1">
        <v>30.3</v>
      </c>
      <c r="AG308" s="1">
        <v>0.86809999999999998</v>
      </c>
      <c r="AH308" s="1">
        <v>6.9084000000000003</v>
      </c>
      <c r="AI308" s="1">
        <v>30.3</v>
      </c>
      <c r="AJ308" s="1">
        <v>1.0629</v>
      </c>
      <c r="AK308" s="1">
        <v>5.8925999999999998</v>
      </c>
      <c r="AL308" s="1">
        <v>30.3</v>
      </c>
      <c r="AM308" s="1">
        <v>0.59309999999999996</v>
      </c>
      <c r="AN308" s="1">
        <v>1.2978000000000001</v>
      </c>
      <c r="AO308" s="1">
        <v>30.3</v>
      </c>
      <c r="AP308" s="1">
        <v>0.72270000000000001</v>
      </c>
      <c r="AQ308" s="1">
        <v>5.9547999999999996</v>
      </c>
      <c r="AR308" s="5">
        <f t="shared" si="42"/>
        <v>0.84845000000000004</v>
      </c>
      <c r="AS308" s="5">
        <f t="shared" si="43"/>
        <v>5246.8499999999995</v>
      </c>
      <c r="AT308" s="5">
        <f t="shared" si="47"/>
        <v>20.618817608931135</v>
      </c>
      <c r="AU308" s="5">
        <f t="shared" si="48"/>
        <v>2.2931081081081082E-2</v>
      </c>
      <c r="AV308" s="5">
        <f t="shared" si="49"/>
        <v>0.89916465499493425</v>
      </c>
    </row>
    <row r="309" spans="2:48" x14ac:dyDescent="0.25">
      <c r="B309" s="1">
        <v>30.4</v>
      </c>
      <c r="C309" s="1">
        <v>0.52129999999999999</v>
      </c>
      <c r="D309" s="1">
        <v>7.2628000000000004</v>
      </c>
      <c r="E309" s="1">
        <v>30.4</v>
      </c>
      <c r="F309" s="1">
        <v>0.52129999999999999</v>
      </c>
      <c r="G309" s="1">
        <v>7.2628000000000004</v>
      </c>
      <c r="H309" s="1">
        <v>30.4</v>
      </c>
      <c r="I309" s="1">
        <v>0.77690000000000003</v>
      </c>
      <c r="J309" s="1">
        <v>4.9804000000000004</v>
      </c>
      <c r="K309" s="1">
        <v>30.4</v>
      </c>
      <c r="L309" s="1">
        <v>0.52290000000000003</v>
      </c>
      <c r="M309" s="1">
        <v>8.5191999999999997</v>
      </c>
      <c r="N309" s="1">
        <v>30.4</v>
      </c>
      <c r="O309" s="1">
        <v>0.51800000000000002</v>
      </c>
      <c r="P309" s="1">
        <v>10.1449</v>
      </c>
      <c r="Q309" s="1">
        <v>30.4</v>
      </c>
      <c r="R309" s="1">
        <v>0.80220000000000002</v>
      </c>
      <c r="S309" s="1">
        <v>5.5852000000000004</v>
      </c>
      <c r="T309" s="5">
        <f t="shared" si="40"/>
        <v>0.61043333333333338</v>
      </c>
      <c r="U309" s="5">
        <f t="shared" si="41"/>
        <v>7292.5499999999993</v>
      </c>
      <c r="V309" s="5">
        <f t="shared" si="44"/>
        <v>28.657910623328426</v>
      </c>
      <c r="W309" s="5">
        <f t="shared" si="45"/>
        <v>1.64981981981982E-2</v>
      </c>
      <c r="X309" s="5">
        <f t="shared" si="46"/>
        <v>1.7370327522467399</v>
      </c>
      <c r="Z309" s="1">
        <v>30.4</v>
      </c>
      <c r="AA309" s="1">
        <v>0.98380000000000001</v>
      </c>
      <c r="AB309" s="1">
        <v>6.1113999999999997</v>
      </c>
      <c r="AC309" s="1">
        <v>30.4</v>
      </c>
      <c r="AD309" s="1">
        <v>0.8639</v>
      </c>
      <c r="AE309" s="1">
        <v>5.4108999999999998</v>
      </c>
      <c r="AF309" s="1">
        <v>30.4</v>
      </c>
      <c r="AG309" s="1">
        <v>0.86960000000000004</v>
      </c>
      <c r="AH309" s="1">
        <v>6.9353999999999996</v>
      </c>
      <c r="AI309" s="1">
        <v>30.4</v>
      </c>
      <c r="AJ309" s="1">
        <v>1.0643</v>
      </c>
      <c r="AK309" s="1">
        <v>5.9222000000000001</v>
      </c>
      <c r="AL309" s="1">
        <v>30.4</v>
      </c>
      <c r="AM309" s="1">
        <v>0.59460000000000002</v>
      </c>
      <c r="AN309" s="1">
        <v>1.3088</v>
      </c>
      <c r="AO309" s="1">
        <v>30.4</v>
      </c>
      <c r="AP309" s="1">
        <v>0.72440000000000004</v>
      </c>
      <c r="AQ309" s="1">
        <v>5.9852999999999996</v>
      </c>
      <c r="AR309" s="5">
        <f t="shared" si="42"/>
        <v>0.85009999999999997</v>
      </c>
      <c r="AS309" s="5">
        <f t="shared" si="43"/>
        <v>5279</v>
      </c>
      <c r="AT309" s="5">
        <f t="shared" si="47"/>
        <v>20.745159125484335</v>
      </c>
      <c r="AU309" s="5">
        <f t="shared" si="48"/>
        <v>2.2975675675675676E-2</v>
      </c>
      <c r="AV309" s="5">
        <f t="shared" si="49"/>
        <v>0.90291834800955217</v>
      </c>
    </row>
    <row r="310" spans="2:48" x14ac:dyDescent="0.25">
      <c r="B310" s="1">
        <v>30.5</v>
      </c>
      <c r="C310" s="1">
        <v>0.52329999999999999</v>
      </c>
      <c r="D310" s="1">
        <v>7.3120000000000003</v>
      </c>
      <c r="E310" s="1">
        <v>30.5</v>
      </c>
      <c r="F310" s="1">
        <v>0.52329999999999999</v>
      </c>
      <c r="G310" s="1">
        <v>7.3120000000000003</v>
      </c>
      <c r="H310" s="1">
        <v>30.5</v>
      </c>
      <c r="I310" s="1">
        <v>0.77839999999999998</v>
      </c>
      <c r="J310" s="1">
        <v>5.0279999999999996</v>
      </c>
      <c r="K310" s="1">
        <v>30.5</v>
      </c>
      <c r="L310" s="1">
        <v>0.52459999999999996</v>
      </c>
      <c r="M310" s="1">
        <v>8.5535999999999994</v>
      </c>
      <c r="N310" s="1">
        <v>30.5</v>
      </c>
      <c r="O310" s="1">
        <v>0.51970000000000005</v>
      </c>
      <c r="P310" s="1">
        <v>10.180999999999999</v>
      </c>
      <c r="Q310" s="1">
        <v>30.5</v>
      </c>
      <c r="R310" s="1">
        <v>0.80359999999999998</v>
      </c>
      <c r="S310" s="1">
        <v>5.6178999999999997</v>
      </c>
      <c r="T310" s="5">
        <f t="shared" si="40"/>
        <v>0.61214999999999997</v>
      </c>
      <c r="U310" s="5">
        <f t="shared" si="41"/>
        <v>7334.083333333333</v>
      </c>
      <c r="V310" s="5">
        <f t="shared" si="44"/>
        <v>28.821126309824315</v>
      </c>
      <c r="W310" s="5">
        <f t="shared" si="45"/>
        <v>1.6544594594594595E-2</v>
      </c>
      <c r="X310" s="5">
        <f t="shared" si="46"/>
        <v>1.7420267474695739</v>
      </c>
      <c r="Z310" s="1">
        <v>30.5</v>
      </c>
      <c r="AA310" s="1">
        <v>0.98519999999999996</v>
      </c>
      <c r="AB310" s="1">
        <v>6.1463000000000001</v>
      </c>
      <c r="AC310" s="1">
        <v>30.5</v>
      </c>
      <c r="AD310" s="1">
        <v>0.86539999999999995</v>
      </c>
      <c r="AE310" s="1">
        <v>5.4473000000000003</v>
      </c>
      <c r="AF310" s="1">
        <v>30.5</v>
      </c>
      <c r="AG310" s="1">
        <v>0.87129999999999996</v>
      </c>
      <c r="AH310" s="1">
        <v>6.9756999999999998</v>
      </c>
      <c r="AI310" s="1">
        <v>30.5</v>
      </c>
      <c r="AJ310" s="1">
        <v>1.0660000000000001</v>
      </c>
      <c r="AK310" s="1">
        <v>5.9659000000000004</v>
      </c>
      <c r="AL310" s="1">
        <v>30.5</v>
      </c>
      <c r="AM310" s="1">
        <v>0.59650000000000003</v>
      </c>
      <c r="AN310" s="1">
        <v>1.3309</v>
      </c>
      <c r="AO310" s="1">
        <v>30.5</v>
      </c>
      <c r="AP310" s="1">
        <v>0.7258</v>
      </c>
      <c r="AQ310" s="1">
        <v>6.0197000000000003</v>
      </c>
      <c r="AR310" s="5">
        <f t="shared" si="42"/>
        <v>0.85169999999999979</v>
      </c>
      <c r="AS310" s="5">
        <f t="shared" si="43"/>
        <v>5314.3</v>
      </c>
      <c r="AT310" s="5">
        <f t="shared" si="47"/>
        <v>20.883879359833568</v>
      </c>
      <c r="AU310" s="5">
        <f t="shared" si="48"/>
        <v>2.3018918918918913E-2</v>
      </c>
      <c r="AV310" s="5">
        <f t="shared" si="49"/>
        <v>0.90724848692478832</v>
      </c>
    </row>
    <row r="311" spans="2:48" x14ac:dyDescent="0.25">
      <c r="B311" s="1">
        <v>30.6</v>
      </c>
      <c r="C311" s="1">
        <v>0.52490000000000003</v>
      </c>
      <c r="D311" s="1">
        <v>7.3434999999999997</v>
      </c>
      <c r="E311" s="1">
        <v>30.6</v>
      </c>
      <c r="F311" s="1">
        <v>0.52490000000000003</v>
      </c>
      <c r="G311" s="1">
        <v>7.3434999999999997</v>
      </c>
      <c r="H311" s="1">
        <v>30.6</v>
      </c>
      <c r="I311" s="1">
        <v>0.78010000000000002</v>
      </c>
      <c r="J311" s="1">
        <v>5.0681000000000003</v>
      </c>
      <c r="K311" s="1">
        <v>30.6</v>
      </c>
      <c r="L311" s="1">
        <v>0.52629999999999999</v>
      </c>
      <c r="M311" s="1">
        <v>8.6043000000000003</v>
      </c>
      <c r="N311" s="1">
        <v>30.6</v>
      </c>
      <c r="O311" s="1">
        <v>0.52129999999999999</v>
      </c>
      <c r="P311" s="1">
        <v>10.204000000000001</v>
      </c>
      <c r="Q311" s="1">
        <v>30.6</v>
      </c>
      <c r="R311" s="1">
        <v>0.80530000000000002</v>
      </c>
      <c r="S311" s="1">
        <v>5.6642000000000001</v>
      </c>
      <c r="T311" s="5">
        <f t="shared" si="40"/>
        <v>0.61380000000000001</v>
      </c>
      <c r="U311" s="5">
        <f t="shared" si="41"/>
        <v>7371.2666666666673</v>
      </c>
      <c r="V311" s="5">
        <f t="shared" si="44"/>
        <v>28.96724757650663</v>
      </c>
      <c r="W311" s="5">
        <f t="shared" si="45"/>
        <v>1.6589189189189189E-2</v>
      </c>
      <c r="X311" s="5">
        <f t="shared" si="46"/>
        <v>1.7461521022006277</v>
      </c>
      <c r="Z311" s="1">
        <v>30.6</v>
      </c>
      <c r="AA311" s="1">
        <v>0.9869</v>
      </c>
      <c r="AB311" s="1">
        <v>6.1913999999999998</v>
      </c>
      <c r="AC311" s="1">
        <v>30.6</v>
      </c>
      <c r="AD311" s="1">
        <v>0.86709999999999998</v>
      </c>
      <c r="AE311" s="1">
        <v>5.4943</v>
      </c>
      <c r="AF311" s="1">
        <v>30.6</v>
      </c>
      <c r="AG311" s="1">
        <v>0.87309999999999999</v>
      </c>
      <c r="AH311" s="1">
        <v>7.0084</v>
      </c>
      <c r="AI311" s="1">
        <v>30.6</v>
      </c>
      <c r="AJ311" s="1">
        <v>1.0677000000000001</v>
      </c>
      <c r="AK311" s="1">
        <v>5.9987000000000004</v>
      </c>
      <c r="AL311" s="1">
        <v>30.6</v>
      </c>
      <c r="AM311" s="1">
        <v>0.59830000000000005</v>
      </c>
      <c r="AN311" s="1">
        <v>1.3460000000000001</v>
      </c>
      <c r="AO311" s="1">
        <v>30.6</v>
      </c>
      <c r="AP311" s="1">
        <v>0.7278</v>
      </c>
      <c r="AQ311" s="1">
        <v>6.0597000000000003</v>
      </c>
      <c r="AR311" s="5">
        <f t="shared" si="42"/>
        <v>0.85348333333333348</v>
      </c>
      <c r="AS311" s="5">
        <f t="shared" si="43"/>
        <v>5349.75</v>
      </c>
      <c r="AT311" s="5">
        <f t="shared" si="47"/>
        <v>21.023189056934992</v>
      </c>
      <c r="AU311" s="5">
        <f t="shared" si="48"/>
        <v>2.306711711711712E-2</v>
      </c>
      <c r="AV311" s="5">
        <f t="shared" si="49"/>
        <v>0.9113921323672729</v>
      </c>
    </row>
    <row r="312" spans="2:48" x14ac:dyDescent="0.25">
      <c r="B312" s="1">
        <v>30.7</v>
      </c>
      <c r="C312" s="1">
        <v>0.52639999999999998</v>
      </c>
      <c r="D312" s="1">
        <v>7.3832000000000004</v>
      </c>
      <c r="E312" s="1">
        <v>30.7</v>
      </c>
      <c r="F312" s="1">
        <v>0.52639999999999998</v>
      </c>
      <c r="G312" s="1">
        <v>7.3832000000000004</v>
      </c>
      <c r="H312" s="1">
        <v>30.7</v>
      </c>
      <c r="I312" s="1">
        <v>0.78159999999999996</v>
      </c>
      <c r="J312" s="1">
        <v>5.1120000000000001</v>
      </c>
      <c r="K312" s="1">
        <v>30.7</v>
      </c>
      <c r="L312" s="1">
        <v>0.52810000000000001</v>
      </c>
      <c r="M312" s="1">
        <v>8.6450999999999993</v>
      </c>
      <c r="N312" s="1">
        <v>30.7</v>
      </c>
      <c r="O312" s="1">
        <v>0.52280000000000004</v>
      </c>
      <c r="P312" s="1">
        <v>10.236000000000001</v>
      </c>
      <c r="Q312" s="1">
        <v>30.7</v>
      </c>
      <c r="R312" s="1">
        <v>0.80689999999999995</v>
      </c>
      <c r="S312" s="1">
        <v>5.7000999999999999</v>
      </c>
      <c r="T312" s="5">
        <f t="shared" si="40"/>
        <v>0.61536666666666662</v>
      </c>
      <c r="U312" s="5">
        <f t="shared" si="41"/>
        <v>7409.9333333333343</v>
      </c>
      <c r="V312" s="5">
        <f t="shared" si="44"/>
        <v>29.119197974849513</v>
      </c>
      <c r="W312" s="5">
        <f t="shared" si="45"/>
        <v>1.6631531531531529E-2</v>
      </c>
      <c r="X312" s="5">
        <f t="shared" si="46"/>
        <v>1.7508428444874582</v>
      </c>
      <c r="Z312" s="1">
        <v>30.7</v>
      </c>
      <c r="AA312" s="1">
        <v>0.98839999999999995</v>
      </c>
      <c r="AB312" s="1">
        <v>6.2249999999999996</v>
      </c>
      <c r="AC312" s="1">
        <v>30.7</v>
      </c>
      <c r="AD312" s="1">
        <v>0.86860000000000004</v>
      </c>
      <c r="AE312" s="1">
        <v>5.5285000000000002</v>
      </c>
      <c r="AF312" s="1">
        <v>30.7</v>
      </c>
      <c r="AG312" s="1">
        <v>0.87460000000000004</v>
      </c>
      <c r="AH312" s="1">
        <v>7.0458999999999996</v>
      </c>
      <c r="AI312" s="1">
        <v>30.7</v>
      </c>
      <c r="AJ312" s="1">
        <v>1.0692999999999999</v>
      </c>
      <c r="AK312" s="1">
        <v>6.0430000000000001</v>
      </c>
      <c r="AL312" s="1">
        <v>30.7</v>
      </c>
      <c r="AM312" s="1">
        <v>0.59970000000000001</v>
      </c>
      <c r="AN312" s="1">
        <v>1.3603000000000001</v>
      </c>
      <c r="AO312" s="1">
        <v>30.7</v>
      </c>
      <c r="AP312" s="1">
        <v>0.72919999999999996</v>
      </c>
      <c r="AQ312" s="1">
        <v>6.0926</v>
      </c>
      <c r="AR312" s="5">
        <f t="shared" si="42"/>
        <v>0.85496666666666676</v>
      </c>
      <c r="AS312" s="5">
        <f t="shared" si="43"/>
        <v>5382.5499999999993</v>
      </c>
      <c r="AT312" s="5">
        <f t="shared" si="47"/>
        <v>21.152084912081015</v>
      </c>
      <c r="AU312" s="5">
        <f t="shared" si="48"/>
        <v>2.3107207207207211E-2</v>
      </c>
      <c r="AV312" s="5">
        <f t="shared" si="49"/>
        <v>0.91538906984326585</v>
      </c>
    </row>
    <row r="313" spans="2:48" x14ac:dyDescent="0.25">
      <c r="B313" s="1">
        <v>30.8</v>
      </c>
      <c r="C313" s="1">
        <v>0.5282</v>
      </c>
      <c r="D313" s="1">
        <v>7.4172000000000002</v>
      </c>
      <c r="E313" s="1">
        <v>30.8</v>
      </c>
      <c r="F313" s="1">
        <v>0.5282</v>
      </c>
      <c r="G313" s="1">
        <v>7.4172000000000002</v>
      </c>
      <c r="H313" s="1">
        <v>30.8</v>
      </c>
      <c r="I313" s="1">
        <v>0.78359999999999996</v>
      </c>
      <c r="J313" s="1">
        <v>5.1646999999999998</v>
      </c>
      <c r="K313" s="1">
        <v>30.8</v>
      </c>
      <c r="L313" s="1">
        <v>0.52969999999999995</v>
      </c>
      <c r="M313" s="1">
        <v>8.6881000000000004</v>
      </c>
      <c r="N313" s="1">
        <v>30.8</v>
      </c>
      <c r="O313" s="1">
        <v>0.52459999999999996</v>
      </c>
      <c r="P313" s="1">
        <v>10.261900000000001</v>
      </c>
      <c r="Q313" s="1">
        <v>30.8</v>
      </c>
      <c r="R313" s="1">
        <v>0.8085</v>
      </c>
      <c r="S313" s="1">
        <v>5.7470999999999997</v>
      </c>
      <c r="T313" s="5">
        <f t="shared" si="40"/>
        <v>0.61713333333333331</v>
      </c>
      <c r="U313" s="5">
        <f t="shared" si="41"/>
        <v>7449.3666666666668</v>
      </c>
      <c r="V313" s="5">
        <f t="shared" si="44"/>
        <v>29.274161182814705</v>
      </c>
      <c r="W313" s="5">
        <f t="shared" si="45"/>
        <v>1.6679279279279279E-2</v>
      </c>
      <c r="X313" s="5">
        <f t="shared" si="46"/>
        <v>1.7551214709368221</v>
      </c>
      <c r="Z313" s="1">
        <v>30.8</v>
      </c>
      <c r="AA313" s="1">
        <v>0.99019999999999997</v>
      </c>
      <c r="AB313" s="1">
        <v>6.2750000000000004</v>
      </c>
      <c r="AC313" s="1">
        <v>30.8</v>
      </c>
      <c r="AD313" s="1">
        <v>0.87029999999999996</v>
      </c>
      <c r="AE313" s="1">
        <v>5.5784000000000002</v>
      </c>
      <c r="AF313" s="1">
        <v>30.8</v>
      </c>
      <c r="AG313" s="1">
        <v>0.87639999999999996</v>
      </c>
      <c r="AH313" s="1">
        <v>7.0766</v>
      </c>
      <c r="AI313" s="1">
        <v>30.8</v>
      </c>
      <c r="AJ313" s="1">
        <v>1.0711999999999999</v>
      </c>
      <c r="AK313" s="1">
        <v>6.0808999999999997</v>
      </c>
      <c r="AL313" s="1">
        <v>30.8</v>
      </c>
      <c r="AM313" s="1">
        <v>0.60150000000000003</v>
      </c>
      <c r="AN313" s="1">
        <v>1.3791</v>
      </c>
      <c r="AO313" s="1">
        <v>30.8</v>
      </c>
      <c r="AP313" s="1">
        <v>0.73109999999999997</v>
      </c>
      <c r="AQ313" s="1">
        <v>6.1349</v>
      </c>
      <c r="AR313" s="5">
        <f t="shared" si="42"/>
        <v>0.85678333333333312</v>
      </c>
      <c r="AS313" s="5">
        <f t="shared" si="43"/>
        <v>5420.8166666666675</v>
      </c>
      <c r="AT313" s="5">
        <f t="shared" si="47"/>
        <v>21.30246340975139</v>
      </c>
      <c r="AU313" s="5">
        <f t="shared" si="48"/>
        <v>2.3156306306306301E-2</v>
      </c>
      <c r="AV313" s="5">
        <f t="shared" si="49"/>
        <v>0.91994220183337083</v>
      </c>
    </row>
    <row r="314" spans="2:48" x14ac:dyDescent="0.25">
      <c r="B314" s="1">
        <v>30.9</v>
      </c>
      <c r="C314" s="1">
        <v>0.52959999999999996</v>
      </c>
      <c r="D314" s="1">
        <v>7.4501999999999997</v>
      </c>
      <c r="E314" s="1">
        <v>30.9</v>
      </c>
      <c r="F314" s="1">
        <v>0.52959999999999996</v>
      </c>
      <c r="G314" s="1">
        <v>7.4501999999999997</v>
      </c>
      <c r="H314" s="1">
        <v>30.9</v>
      </c>
      <c r="I314" s="1">
        <v>0.78490000000000004</v>
      </c>
      <c r="J314" s="1">
        <v>5.1999000000000004</v>
      </c>
      <c r="K314" s="1">
        <v>30.9</v>
      </c>
      <c r="L314" s="1">
        <v>0.53139999999999998</v>
      </c>
      <c r="M314" s="1">
        <v>8.7355</v>
      </c>
      <c r="N314" s="1">
        <v>30.9</v>
      </c>
      <c r="O314" s="1">
        <v>0.5262</v>
      </c>
      <c r="P314" s="1">
        <v>10.302899999999999</v>
      </c>
      <c r="Q314" s="1">
        <v>30.9</v>
      </c>
      <c r="R314" s="1">
        <v>0.81030000000000002</v>
      </c>
      <c r="S314" s="1">
        <v>5.7869000000000002</v>
      </c>
      <c r="T314" s="5">
        <f t="shared" si="40"/>
        <v>0.61866666666666659</v>
      </c>
      <c r="U314" s="5">
        <f t="shared" si="41"/>
        <v>7487.6</v>
      </c>
      <c r="V314" s="5">
        <f t="shared" si="44"/>
        <v>29.424408688762362</v>
      </c>
      <c r="W314" s="5">
        <f t="shared" si="45"/>
        <v>1.6720720720720717E-2</v>
      </c>
      <c r="X314" s="5">
        <f t="shared" si="46"/>
        <v>1.7597572006749045</v>
      </c>
      <c r="Z314" s="1">
        <v>30.9</v>
      </c>
      <c r="AA314" s="1">
        <v>0.9919</v>
      </c>
      <c r="AB314" s="1">
        <v>6.3089000000000004</v>
      </c>
      <c r="AC314" s="1">
        <v>30.9</v>
      </c>
      <c r="AD314" s="1">
        <v>0.87190000000000001</v>
      </c>
      <c r="AE314" s="1">
        <v>5.6132999999999997</v>
      </c>
      <c r="AF314" s="1">
        <v>30.9</v>
      </c>
      <c r="AG314" s="1">
        <v>0.87780000000000002</v>
      </c>
      <c r="AH314" s="1">
        <v>7.1086</v>
      </c>
      <c r="AI314" s="1">
        <v>30.9</v>
      </c>
      <c r="AJ314" s="1">
        <v>1.0727</v>
      </c>
      <c r="AK314" s="1">
        <v>6.1242000000000001</v>
      </c>
      <c r="AL314" s="1">
        <v>30.9</v>
      </c>
      <c r="AM314" s="1">
        <v>0.60289999999999999</v>
      </c>
      <c r="AN314" s="1">
        <v>1.3908</v>
      </c>
      <c r="AO314" s="1">
        <v>30.9</v>
      </c>
      <c r="AP314" s="1">
        <v>0.73280000000000001</v>
      </c>
      <c r="AQ314" s="1">
        <v>6.1687000000000003</v>
      </c>
      <c r="AR314" s="5">
        <f t="shared" si="42"/>
        <v>0.85833333333333339</v>
      </c>
      <c r="AS314" s="5">
        <f t="shared" si="43"/>
        <v>5452.416666666667</v>
      </c>
      <c r="AT314" s="5">
        <f t="shared" si="47"/>
        <v>21.426643562879878</v>
      </c>
      <c r="AU314" s="5">
        <f t="shared" si="48"/>
        <v>2.3198198198198201E-2</v>
      </c>
      <c r="AV314" s="5">
        <f t="shared" si="49"/>
        <v>0.92363395552608407</v>
      </c>
    </row>
    <row r="315" spans="2:48" x14ac:dyDescent="0.25">
      <c r="B315" s="1">
        <v>31</v>
      </c>
      <c r="C315" s="1">
        <v>0.53159999999999996</v>
      </c>
      <c r="D315" s="1">
        <v>7.4934000000000003</v>
      </c>
      <c r="E315" s="1">
        <v>31</v>
      </c>
      <c r="F315" s="1">
        <v>0.53159999999999996</v>
      </c>
      <c r="G315" s="1">
        <v>7.4934000000000003</v>
      </c>
      <c r="H315" s="1">
        <v>31</v>
      </c>
      <c r="I315" s="1">
        <v>0.78700000000000003</v>
      </c>
      <c r="J315" s="1">
        <v>5.2576000000000001</v>
      </c>
      <c r="K315" s="1">
        <v>31</v>
      </c>
      <c r="L315" s="1">
        <v>0.53290000000000004</v>
      </c>
      <c r="M315" s="1">
        <v>8.7691999999999997</v>
      </c>
      <c r="N315" s="1">
        <v>31</v>
      </c>
      <c r="O315" s="1">
        <v>0.52810000000000001</v>
      </c>
      <c r="P315" s="1">
        <v>10.3331</v>
      </c>
      <c r="Q315" s="1">
        <v>31</v>
      </c>
      <c r="R315" s="1">
        <v>0.81200000000000006</v>
      </c>
      <c r="S315" s="1">
        <v>5.8346</v>
      </c>
      <c r="T315" s="5">
        <f t="shared" si="40"/>
        <v>0.62053333333333338</v>
      </c>
      <c r="U315" s="5">
        <f t="shared" si="41"/>
        <v>7530.2166666666672</v>
      </c>
      <c r="V315" s="5">
        <f t="shared" si="44"/>
        <v>29.591881606246304</v>
      </c>
      <c r="W315" s="5">
        <f t="shared" si="45"/>
        <v>1.6771171171171172E-2</v>
      </c>
      <c r="X315" s="5">
        <f t="shared" si="46"/>
        <v>1.7644493222460997</v>
      </c>
      <c r="Z315" s="1">
        <v>31</v>
      </c>
      <c r="AA315" s="1">
        <v>0.99360000000000004</v>
      </c>
      <c r="AB315" s="1">
        <v>6.3608000000000002</v>
      </c>
      <c r="AC315" s="1">
        <v>31</v>
      </c>
      <c r="AD315" s="1">
        <v>0.87380000000000002</v>
      </c>
      <c r="AE315" s="1">
        <v>5.6665000000000001</v>
      </c>
      <c r="AF315" s="1">
        <v>31</v>
      </c>
      <c r="AG315" s="1">
        <v>0.87970000000000004</v>
      </c>
      <c r="AH315" s="1">
        <v>7.1481000000000003</v>
      </c>
      <c r="AI315" s="1">
        <v>31</v>
      </c>
      <c r="AJ315" s="1">
        <v>1.0747</v>
      </c>
      <c r="AK315" s="1">
        <v>6.1703000000000001</v>
      </c>
      <c r="AL315" s="1">
        <v>31</v>
      </c>
      <c r="AM315" s="1">
        <v>0.6048</v>
      </c>
      <c r="AN315" s="1">
        <v>1.4147000000000001</v>
      </c>
      <c r="AO315" s="1">
        <v>31</v>
      </c>
      <c r="AP315" s="1">
        <v>0.73450000000000004</v>
      </c>
      <c r="AQ315" s="1">
        <v>6.2127999999999997</v>
      </c>
      <c r="AR315" s="5">
        <f t="shared" si="42"/>
        <v>0.86018333333333341</v>
      </c>
      <c r="AS315" s="5">
        <f t="shared" si="43"/>
        <v>5495.5333333333338</v>
      </c>
      <c r="AT315" s="5">
        <f t="shared" si="47"/>
        <v>21.596081356204461</v>
      </c>
      <c r="AU315" s="5">
        <f t="shared" si="48"/>
        <v>2.3248198198198199E-2</v>
      </c>
      <c r="AV315" s="5">
        <f t="shared" si="49"/>
        <v>0.92893570383782342</v>
      </c>
    </row>
    <row r="316" spans="2:48" x14ac:dyDescent="0.25">
      <c r="B316" s="1">
        <v>31.1</v>
      </c>
      <c r="C316" s="1">
        <v>0.53290000000000004</v>
      </c>
      <c r="D316" s="1">
        <v>7.5209999999999999</v>
      </c>
      <c r="E316" s="1">
        <v>31.1</v>
      </c>
      <c r="F316" s="1">
        <v>0.53290000000000004</v>
      </c>
      <c r="G316" s="1">
        <v>7.5209999999999999</v>
      </c>
      <c r="H316" s="1">
        <v>31.1</v>
      </c>
      <c r="I316" s="1">
        <v>0.78859999999999997</v>
      </c>
      <c r="J316" s="1">
        <v>5.2992999999999997</v>
      </c>
      <c r="K316" s="1">
        <v>31.1</v>
      </c>
      <c r="L316" s="1">
        <v>0.53459999999999996</v>
      </c>
      <c r="M316" s="1">
        <v>8.8161000000000005</v>
      </c>
      <c r="N316" s="1">
        <v>31.1</v>
      </c>
      <c r="O316" s="1">
        <v>0.52969999999999995</v>
      </c>
      <c r="P316" s="1">
        <v>10.3713</v>
      </c>
      <c r="Q316" s="1">
        <v>31.1</v>
      </c>
      <c r="R316" s="1">
        <v>0.81389999999999996</v>
      </c>
      <c r="S316" s="1">
        <v>5.8823999999999996</v>
      </c>
      <c r="T316" s="5">
        <f t="shared" si="40"/>
        <v>0.62209999999999999</v>
      </c>
      <c r="U316" s="5">
        <f t="shared" si="41"/>
        <v>7568.5166666666664</v>
      </c>
      <c r="V316" s="5">
        <f t="shared" si="44"/>
        <v>29.742391095639377</v>
      </c>
      <c r="W316" s="5">
        <f t="shared" si="45"/>
        <v>1.6813513513513512E-2</v>
      </c>
      <c r="X316" s="5">
        <f t="shared" si="46"/>
        <v>1.7689575157348612</v>
      </c>
      <c r="Z316" s="1">
        <v>31.1</v>
      </c>
      <c r="AA316" s="1">
        <v>0.99560000000000004</v>
      </c>
      <c r="AB316" s="1">
        <v>6.4051999999999998</v>
      </c>
      <c r="AC316" s="1">
        <v>31.1</v>
      </c>
      <c r="AD316" s="1">
        <v>0.87570000000000003</v>
      </c>
      <c r="AE316" s="1">
        <v>5.7123999999999997</v>
      </c>
      <c r="AF316" s="1">
        <v>31.1</v>
      </c>
      <c r="AG316" s="1">
        <v>0.88109999999999999</v>
      </c>
      <c r="AH316" s="1">
        <v>7.1750999999999996</v>
      </c>
      <c r="AI316" s="1">
        <v>31.1</v>
      </c>
      <c r="AJ316" s="1">
        <v>1.0761000000000001</v>
      </c>
      <c r="AK316" s="1">
        <v>6.1996000000000002</v>
      </c>
      <c r="AL316" s="1">
        <v>31.1</v>
      </c>
      <c r="AM316" s="1">
        <v>0.60629999999999995</v>
      </c>
      <c r="AN316" s="1">
        <v>1.4253</v>
      </c>
      <c r="AO316" s="1">
        <v>31.1</v>
      </c>
      <c r="AP316" s="1">
        <v>0.73599999999999999</v>
      </c>
      <c r="AQ316" s="1">
        <v>6.2389999999999999</v>
      </c>
      <c r="AR316" s="5">
        <f t="shared" si="42"/>
        <v>0.86180000000000001</v>
      </c>
      <c r="AS316" s="5">
        <f t="shared" si="43"/>
        <v>5526.0999999999995</v>
      </c>
      <c r="AT316" s="5">
        <f t="shared" si="47"/>
        <v>21.716200765928956</v>
      </c>
      <c r="AU316" s="5">
        <f t="shared" si="48"/>
        <v>2.3291891891891892E-2</v>
      </c>
      <c r="AV316" s="5">
        <f t="shared" si="49"/>
        <v>0.93235023014547624</v>
      </c>
    </row>
    <row r="317" spans="2:48" x14ac:dyDescent="0.25">
      <c r="B317" s="1">
        <v>31.2</v>
      </c>
      <c r="C317" s="1">
        <v>0.53500000000000003</v>
      </c>
      <c r="D317" s="1">
        <v>7.5671999999999997</v>
      </c>
      <c r="E317" s="1">
        <v>31.2</v>
      </c>
      <c r="F317" s="1">
        <v>0.53500000000000003</v>
      </c>
      <c r="G317" s="1">
        <v>7.5671999999999997</v>
      </c>
      <c r="H317" s="1">
        <v>31.2</v>
      </c>
      <c r="I317" s="1">
        <v>0.79020000000000001</v>
      </c>
      <c r="J317" s="1">
        <v>5.3479000000000001</v>
      </c>
      <c r="K317" s="1">
        <v>31.2</v>
      </c>
      <c r="L317" s="1">
        <v>0.53620000000000001</v>
      </c>
      <c r="M317" s="1">
        <v>8.8507999999999996</v>
      </c>
      <c r="N317" s="1">
        <v>31.2</v>
      </c>
      <c r="O317" s="1">
        <v>0.53139999999999998</v>
      </c>
      <c r="P317" s="1">
        <v>10.402100000000001</v>
      </c>
      <c r="Q317" s="1">
        <v>31.2</v>
      </c>
      <c r="R317" s="1">
        <v>0.81530000000000002</v>
      </c>
      <c r="S317" s="1">
        <v>5.9172000000000002</v>
      </c>
      <c r="T317" s="5">
        <f t="shared" si="40"/>
        <v>0.62385000000000002</v>
      </c>
      <c r="U317" s="5">
        <f t="shared" si="41"/>
        <v>7608.7333333333336</v>
      </c>
      <c r="V317" s="5">
        <f t="shared" si="44"/>
        <v>29.900432609088245</v>
      </c>
      <c r="W317" s="5">
        <f t="shared" si="45"/>
        <v>1.6860810810810811E-2</v>
      </c>
      <c r="X317" s="5">
        <f t="shared" si="46"/>
        <v>1.7733686086980285</v>
      </c>
      <c r="Z317" s="1">
        <v>31.2</v>
      </c>
      <c r="AA317" s="1">
        <v>0.99690000000000001</v>
      </c>
      <c r="AB317" s="1">
        <v>6.4410999999999996</v>
      </c>
      <c r="AC317" s="1">
        <v>31.2</v>
      </c>
      <c r="AD317" s="1">
        <v>0.87709999999999999</v>
      </c>
      <c r="AE317" s="1">
        <v>5.7488000000000001</v>
      </c>
      <c r="AF317" s="1">
        <v>31.2</v>
      </c>
      <c r="AG317" s="1">
        <v>0.8831</v>
      </c>
      <c r="AH317" s="1">
        <v>7.2218999999999998</v>
      </c>
      <c r="AI317" s="1">
        <v>31.2</v>
      </c>
      <c r="AJ317" s="1">
        <v>1.0777000000000001</v>
      </c>
      <c r="AK317" s="1">
        <v>6.2396000000000003</v>
      </c>
      <c r="AL317" s="1">
        <v>31.2</v>
      </c>
      <c r="AM317" s="1">
        <v>0.60819999999999996</v>
      </c>
      <c r="AN317" s="1">
        <v>1.4500999999999999</v>
      </c>
      <c r="AO317" s="1">
        <v>31.2</v>
      </c>
      <c r="AP317" s="1">
        <v>0.73750000000000004</v>
      </c>
      <c r="AQ317" s="1">
        <v>6.2739000000000003</v>
      </c>
      <c r="AR317" s="5">
        <f t="shared" si="42"/>
        <v>0.86341666666666672</v>
      </c>
      <c r="AS317" s="5">
        <f t="shared" si="43"/>
        <v>5562.5666666666666</v>
      </c>
      <c r="AT317" s="5">
        <f t="shared" si="47"/>
        <v>21.859505710573021</v>
      </c>
      <c r="AU317" s="5">
        <f t="shared" si="48"/>
        <v>2.3335585585585586E-2</v>
      </c>
      <c r="AV317" s="5">
        <f t="shared" si="49"/>
        <v>0.93674553957093154</v>
      </c>
    </row>
    <row r="318" spans="2:48" x14ac:dyDescent="0.25">
      <c r="B318" s="1">
        <v>31.3</v>
      </c>
      <c r="C318" s="1">
        <v>0.53649999999999998</v>
      </c>
      <c r="D318" s="1">
        <v>7.5972</v>
      </c>
      <c r="E318" s="1">
        <v>31.3</v>
      </c>
      <c r="F318" s="1">
        <v>0.53649999999999998</v>
      </c>
      <c r="G318" s="1">
        <v>7.5972</v>
      </c>
      <c r="H318" s="1">
        <v>31.3</v>
      </c>
      <c r="I318" s="1">
        <v>0.79179999999999995</v>
      </c>
      <c r="J318" s="1">
        <v>5.3869999999999996</v>
      </c>
      <c r="K318" s="1">
        <v>31.3</v>
      </c>
      <c r="L318" s="1">
        <v>0.53790000000000004</v>
      </c>
      <c r="M318" s="1">
        <v>8.9027999999999992</v>
      </c>
      <c r="N318" s="1">
        <v>31.3</v>
      </c>
      <c r="O318" s="1">
        <v>0.53290000000000004</v>
      </c>
      <c r="P318" s="1">
        <v>10.4237</v>
      </c>
      <c r="Q318" s="1">
        <v>31.3</v>
      </c>
      <c r="R318" s="1">
        <v>0.81689999999999996</v>
      </c>
      <c r="S318" s="1">
        <v>5.96</v>
      </c>
      <c r="T318" s="5">
        <f t="shared" si="40"/>
        <v>0.62541666666666662</v>
      </c>
      <c r="U318" s="5">
        <f t="shared" si="41"/>
        <v>7644.65</v>
      </c>
      <c r="V318" s="5">
        <f t="shared" si="44"/>
        <v>30.041576190307598</v>
      </c>
      <c r="W318" s="5">
        <f t="shared" si="45"/>
        <v>1.6903153153153151E-2</v>
      </c>
      <c r="X318" s="5">
        <f t="shared" si="46"/>
        <v>1.7772764594932147</v>
      </c>
      <c r="Z318" s="1">
        <v>31.3</v>
      </c>
      <c r="AA318" s="1">
        <v>0.99860000000000004</v>
      </c>
      <c r="AB318" s="1">
        <v>6.4817999999999998</v>
      </c>
      <c r="AC318" s="1">
        <v>31.3</v>
      </c>
      <c r="AD318" s="1">
        <v>0.87880000000000003</v>
      </c>
      <c r="AE318" s="1">
        <v>5.7934000000000001</v>
      </c>
      <c r="AF318" s="1">
        <v>31.3</v>
      </c>
      <c r="AG318" s="1">
        <v>0.88480000000000003</v>
      </c>
      <c r="AH318" s="1">
        <v>7.2537000000000003</v>
      </c>
      <c r="AI318" s="1">
        <v>31.3</v>
      </c>
      <c r="AJ318" s="1">
        <v>1.0791999999999999</v>
      </c>
      <c r="AK318" s="1">
        <v>6.2702999999999998</v>
      </c>
      <c r="AL318" s="1">
        <v>31.3</v>
      </c>
      <c r="AM318" s="1">
        <v>0.6099</v>
      </c>
      <c r="AN318" s="1">
        <v>1.4641999999999999</v>
      </c>
      <c r="AO318" s="1">
        <v>31.3</v>
      </c>
      <c r="AP318" s="1">
        <v>0.73929999999999996</v>
      </c>
      <c r="AQ318" s="1">
        <v>6.3076999999999996</v>
      </c>
      <c r="AR318" s="5">
        <f t="shared" si="42"/>
        <v>0.86509999999999998</v>
      </c>
      <c r="AS318" s="5">
        <f t="shared" si="43"/>
        <v>5595.1833333333325</v>
      </c>
      <c r="AT318" s="5">
        <f t="shared" si="47"/>
        <v>21.987681111244143</v>
      </c>
      <c r="AU318" s="5">
        <f t="shared" si="48"/>
        <v>2.3381081081081081E-2</v>
      </c>
      <c r="AV318" s="5">
        <f t="shared" si="49"/>
        <v>0.94040480998269949</v>
      </c>
    </row>
    <row r="319" spans="2:48" x14ac:dyDescent="0.25">
      <c r="B319" s="1">
        <v>31.4</v>
      </c>
      <c r="C319" s="1">
        <v>0.53820000000000001</v>
      </c>
      <c r="D319" s="1">
        <v>7.6407999999999996</v>
      </c>
      <c r="E319" s="1">
        <v>31.4</v>
      </c>
      <c r="F319" s="1">
        <v>0.53820000000000001</v>
      </c>
      <c r="G319" s="1">
        <v>7.6407999999999996</v>
      </c>
      <c r="H319" s="1">
        <v>31.4</v>
      </c>
      <c r="I319" s="1">
        <v>0.79320000000000002</v>
      </c>
      <c r="J319" s="1">
        <v>5.43</v>
      </c>
      <c r="K319" s="1">
        <v>31.4</v>
      </c>
      <c r="L319" s="1">
        <v>0.53959999999999997</v>
      </c>
      <c r="M319" s="1">
        <v>8.9352999999999998</v>
      </c>
      <c r="N319" s="1">
        <v>31.4</v>
      </c>
      <c r="O319" s="1">
        <v>0.53459999999999996</v>
      </c>
      <c r="P319" s="1">
        <v>10.459199999999999</v>
      </c>
      <c r="Q319" s="1">
        <v>31.4</v>
      </c>
      <c r="R319" s="1">
        <v>0.81840000000000002</v>
      </c>
      <c r="S319" s="1">
        <v>5.9943</v>
      </c>
      <c r="T319" s="5">
        <f t="shared" si="40"/>
        <v>0.62703333333333344</v>
      </c>
      <c r="U319" s="5">
        <f t="shared" si="41"/>
        <v>7683.4</v>
      </c>
      <c r="V319" s="5">
        <f t="shared" si="44"/>
        <v>30.19385406795725</v>
      </c>
      <c r="W319" s="5">
        <f t="shared" si="45"/>
        <v>1.6946846846846851E-2</v>
      </c>
      <c r="X319" s="5">
        <f t="shared" si="46"/>
        <v>1.7816797626618754</v>
      </c>
      <c r="Z319" s="1">
        <v>31.4</v>
      </c>
      <c r="AA319" s="1">
        <v>1</v>
      </c>
      <c r="AB319" s="1">
        <v>6.5137</v>
      </c>
      <c r="AC319" s="1">
        <v>31.4</v>
      </c>
      <c r="AD319" s="1">
        <v>0.88019999999999998</v>
      </c>
      <c r="AE319" s="1">
        <v>5.8246000000000002</v>
      </c>
      <c r="AF319" s="1">
        <v>31.4</v>
      </c>
      <c r="AG319" s="1">
        <v>0.88639999999999997</v>
      </c>
      <c r="AH319" s="1">
        <v>7.2933000000000003</v>
      </c>
      <c r="AI319" s="1">
        <v>31.4</v>
      </c>
      <c r="AJ319" s="1">
        <v>1.081</v>
      </c>
      <c r="AK319" s="1">
        <v>6.3196000000000003</v>
      </c>
      <c r="AL319" s="1">
        <v>31.4</v>
      </c>
      <c r="AM319" s="1">
        <v>0.61140000000000005</v>
      </c>
      <c r="AN319" s="1">
        <v>1.4809000000000001</v>
      </c>
      <c r="AO319" s="1">
        <v>31.4</v>
      </c>
      <c r="AP319" s="1">
        <v>0.74080000000000001</v>
      </c>
      <c r="AQ319" s="1">
        <v>6.3464</v>
      </c>
      <c r="AR319" s="5">
        <f t="shared" si="42"/>
        <v>0.86663333333333326</v>
      </c>
      <c r="AS319" s="5">
        <f t="shared" si="43"/>
        <v>5629.7500000000009</v>
      </c>
      <c r="AT319" s="5">
        <f t="shared" si="47"/>
        <v>22.123519527693777</v>
      </c>
      <c r="AU319" s="5">
        <f t="shared" si="48"/>
        <v>2.3422522522522519E-2</v>
      </c>
      <c r="AV319" s="5">
        <f t="shared" si="49"/>
        <v>0.94454043139121113</v>
      </c>
    </row>
    <row r="320" spans="2:48" x14ac:dyDescent="0.25">
      <c r="B320" s="1">
        <v>31.5</v>
      </c>
      <c r="C320" s="1">
        <v>0.53979999999999995</v>
      </c>
      <c r="D320" s="1">
        <v>7.6718999999999999</v>
      </c>
      <c r="E320" s="1">
        <v>31.5</v>
      </c>
      <c r="F320" s="1">
        <v>0.53979999999999995</v>
      </c>
      <c r="G320" s="1">
        <v>7.6718999999999999</v>
      </c>
      <c r="H320" s="1">
        <v>31.5</v>
      </c>
      <c r="I320" s="1">
        <v>0.79520000000000002</v>
      </c>
      <c r="J320" s="1">
        <v>5.4778000000000002</v>
      </c>
      <c r="K320" s="1">
        <v>31.5</v>
      </c>
      <c r="L320" s="1">
        <v>0.5413</v>
      </c>
      <c r="M320" s="1">
        <v>8.9830000000000005</v>
      </c>
      <c r="N320" s="1">
        <v>31.5</v>
      </c>
      <c r="O320" s="1">
        <v>0.53620000000000001</v>
      </c>
      <c r="P320" s="1">
        <v>10.479900000000001</v>
      </c>
      <c r="Q320" s="1">
        <v>31.5</v>
      </c>
      <c r="R320" s="1">
        <v>0.82030000000000003</v>
      </c>
      <c r="S320" s="1">
        <v>6.0473999999999997</v>
      </c>
      <c r="T320" s="5">
        <f t="shared" si="40"/>
        <v>0.6287666666666667</v>
      </c>
      <c r="U320" s="5">
        <f t="shared" si="41"/>
        <v>7721.9833333333345</v>
      </c>
      <c r="V320" s="5">
        <f t="shared" si="44"/>
        <v>30.345476986993361</v>
      </c>
      <c r="W320" s="5">
        <f t="shared" si="45"/>
        <v>1.6993693693693693E-2</v>
      </c>
      <c r="X320" s="5">
        <f t="shared" si="46"/>
        <v>1.7856904763591492</v>
      </c>
      <c r="Z320" s="1">
        <v>31.5</v>
      </c>
      <c r="AA320" s="1">
        <v>1.0019</v>
      </c>
      <c r="AB320" s="1">
        <v>6.5662000000000003</v>
      </c>
      <c r="AC320" s="1">
        <v>31.5</v>
      </c>
      <c r="AD320" s="1">
        <v>0.8821</v>
      </c>
      <c r="AE320" s="1">
        <v>5.8795999999999999</v>
      </c>
      <c r="AF320" s="1">
        <v>31.5</v>
      </c>
      <c r="AG320" s="1">
        <v>0.88800000000000001</v>
      </c>
      <c r="AH320" s="1">
        <v>7.3209999999999997</v>
      </c>
      <c r="AI320" s="1">
        <v>31.5</v>
      </c>
      <c r="AJ320" s="1">
        <v>1.0828</v>
      </c>
      <c r="AK320" s="1">
        <v>6.3559000000000001</v>
      </c>
      <c r="AL320" s="1">
        <v>31.5</v>
      </c>
      <c r="AM320" s="1">
        <v>0.61309999999999998</v>
      </c>
      <c r="AN320" s="1">
        <v>1.4985999999999999</v>
      </c>
      <c r="AO320" s="1">
        <v>31.5</v>
      </c>
      <c r="AP320" s="1">
        <v>0.74280000000000002</v>
      </c>
      <c r="AQ320" s="1">
        <v>6.3852000000000002</v>
      </c>
      <c r="AR320" s="5">
        <f t="shared" si="42"/>
        <v>0.86845000000000006</v>
      </c>
      <c r="AS320" s="5">
        <f t="shared" si="43"/>
        <v>5667.7500000000009</v>
      </c>
      <c r="AT320" s="5">
        <f t="shared" si="47"/>
        <v>22.27285009158247</v>
      </c>
      <c r="AU320" s="5">
        <f t="shared" si="48"/>
        <v>2.3471621621621624E-2</v>
      </c>
      <c r="AV320" s="5">
        <f t="shared" si="49"/>
        <v>0.94892676997933256</v>
      </c>
    </row>
    <row r="321" spans="2:48" x14ac:dyDescent="0.25">
      <c r="B321" s="1">
        <v>31.6</v>
      </c>
      <c r="C321" s="1">
        <v>0.5413</v>
      </c>
      <c r="D321" s="1">
        <v>7.7061999999999999</v>
      </c>
      <c r="E321" s="1">
        <v>31.6</v>
      </c>
      <c r="F321" s="1">
        <v>0.5413</v>
      </c>
      <c r="G321" s="1">
        <v>7.7061999999999999</v>
      </c>
      <c r="H321" s="1">
        <v>31.6</v>
      </c>
      <c r="I321" s="1">
        <v>0.79659999999999997</v>
      </c>
      <c r="J321" s="1">
        <v>5.5220000000000002</v>
      </c>
      <c r="K321" s="1">
        <v>31.6</v>
      </c>
      <c r="L321" s="1">
        <v>0.54320000000000002</v>
      </c>
      <c r="M321" s="1">
        <v>9.0280000000000005</v>
      </c>
      <c r="N321" s="1">
        <v>31.6</v>
      </c>
      <c r="O321" s="1">
        <v>0.53810000000000002</v>
      </c>
      <c r="P321" s="1">
        <v>10.5297</v>
      </c>
      <c r="Q321" s="1">
        <v>31.6</v>
      </c>
      <c r="R321" s="1">
        <v>0.82210000000000005</v>
      </c>
      <c r="S321" s="1">
        <v>6.0867000000000004</v>
      </c>
      <c r="T321" s="5">
        <f t="shared" si="40"/>
        <v>0.6304333333333334</v>
      </c>
      <c r="U321" s="5">
        <f t="shared" si="41"/>
        <v>7763.1333333333332</v>
      </c>
      <c r="V321" s="5">
        <f t="shared" si="44"/>
        <v>30.507186268678087</v>
      </c>
      <c r="W321" s="5">
        <f t="shared" si="45"/>
        <v>1.7038738738738742E-2</v>
      </c>
      <c r="X321" s="5">
        <f t="shared" si="46"/>
        <v>1.7904603583901377</v>
      </c>
      <c r="Z321" s="1">
        <v>31.6</v>
      </c>
      <c r="AA321" s="1">
        <v>1.0036</v>
      </c>
      <c r="AB321" s="1">
        <v>6.6016000000000004</v>
      </c>
      <c r="AC321" s="1">
        <v>31.6</v>
      </c>
      <c r="AD321" s="1">
        <v>0.88370000000000004</v>
      </c>
      <c r="AE321" s="1">
        <v>5.9142999999999999</v>
      </c>
      <c r="AF321" s="1">
        <v>31.6</v>
      </c>
      <c r="AG321" s="1">
        <v>0.88939999999999997</v>
      </c>
      <c r="AH321" s="1">
        <v>7.3509000000000002</v>
      </c>
      <c r="AI321" s="1">
        <v>31.6</v>
      </c>
      <c r="AJ321" s="1">
        <v>1.0844</v>
      </c>
      <c r="AK321" s="1">
        <v>6.3985000000000003</v>
      </c>
      <c r="AL321" s="1">
        <v>31.6</v>
      </c>
      <c r="AM321" s="1">
        <v>0.61460000000000004</v>
      </c>
      <c r="AN321" s="1">
        <v>1.5142</v>
      </c>
      <c r="AO321" s="1">
        <v>31.6</v>
      </c>
      <c r="AP321" s="1">
        <v>0.74439999999999995</v>
      </c>
      <c r="AQ321" s="1">
        <v>6.4214000000000002</v>
      </c>
      <c r="AR321" s="5">
        <f t="shared" si="42"/>
        <v>0.87001666666666655</v>
      </c>
      <c r="AS321" s="5">
        <f t="shared" si="43"/>
        <v>5700.1500000000005</v>
      </c>
      <c r="AT321" s="5">
        <f t="shared" si="47"/>
        <v>22.400174046055984</v>
      </c>
      <c r="AU321" s="5">
        <f t="shared" si="48"/>
        <v>2.351396396396396E-2</v>
      </c>
      <c r="AV321" s="5">
        <f t="shared" si="49"/>
        <v>0.95263283044854108</v>
      </c>
    </row>
    <row r="322" spans="2:48" x14ac:dyDescent="0.25">
      <c r="B322" s="1">
        <v>31.7</v>
      </c>
      <c r="C322" s="1">
        <v>0.54330000000000001</v>
      </c>
      <c r="D322" s="1">
        <v>7.7446999999999999</v>
      </c>
      <c r="E322" s="1">
        <v>31.7</v>
      </c>
      <c r="F322" s="1">
        <v>0.54330000000000001</v>
      </c>
      <c r="G322" s="1">
        <v>7.7446999999999999</v>
      </c>
      <c r="H322" s="1">
        <v>31.7</v>
      </c>
      <c r="I322" s="1">
        <v>0.79859999999999998</v>
      </c>
      <c r="J322" s="1">
        <v>5.5750999999999999</v>
      </c>
      <c r="K322" s="1">
        <v>31.7</v>
      </c>
      <c r="L322" s="1">
        <v>0.54459999999999997</v>
      </c>
      <c r="M322" s="1">
        <v>9.0624000000000002</v>
      </c>
      <c r="N322" s="1">
        <v>31.7</v>
      </c>
      <c r="O322" s="1">
        <v>0.53959999999999997</v>
      </c>
      <c r="P322" s="1">
        <v>10.545</v>
      </c>
      <c r="Q322" s="1">
        <v>31.7</v>
      </c>
      <c r="R322" s="1">
        <v>0.8236</v>
      </c>
      <c r="S322" s="1">
        <v>6.1341999999999999</v>
      </c>
      <c r="T322" s="5">
        <f t="shared" si="40"/>
        <v>0.63216666666666665</v>
      </c>
      <c r="U322" s="5">
        <f t="shared" si="41"/>
        <v>7801.0166666666664</v>
      </c>
      <c r="V322" s="5">
        <f t="shared" si="44"/>
        <v>30.656058361537294</v>
      </c>
      <c r="W322" s="5">
        <f t="shared" si="45"/>
        <v>1.7085585585585584E-2</v>
      </c>
      <c r="X322" s="5">
        <f t="shared" si="46"/>
        <v>1.7942644229531453</v>
      </c>
      <c r="Z322" s="1">
        <v>31.7</v>
      </c>
      <c r="AA322" s="1">
        <v>1.0054000000000001</v>
      </c>
      <c r="AB322" s="1">
        <v>6.6532999999999998</v>
      </c>
      <c r="AC322" s="1">
        <v>31.7</v>
      </c>
      <c r="AD322" s="1">
        <v>0.88539999999999996</v>
      </c>
      <c r="AE322" s="1">
        <v>5.9645999999999999</v>
      </c>
      <c r="AF322" s="1">
        <v>31.7</v>
      </c>
      <c r="AG322" s="1">
        <v>0.89139999999999997</v>
      </c>
      <c r="AH322" s="1">
        <v>7.3898999999999999</v>
      </c>
      <c r="AI322" s="1">
        <v>31.7</v>
      </c>
      <c r="AJ322" s="1">
        <v>1.0863</v>
      </c>
      <c r="AK322" s="1">
        <v>6.4401000000000002</v>
      </c>
      <c r="AL322" s="1">
        <v>31.7</v>
      </c>
      <c r="AM322" s="1">
        <v>0.61660000000000004</v>
      </c>
      <c r="AN322" s="1">
        <v>1.5379</v>
      </c>
      <c r="AO322" s="1">
        <v>31.7</v>
      </c>
      <c r="AP322" s="1">
        <v>0.74609999999999999</v>
      </c>
      <c r="AQ322" s="1">
        <v>6.4629000000000003</v>
      </c>
      <c r="AR322" s="5">
        <f t="shared" si="42"/>
        <v>0.87186666666666668</v>
      </c>
      <c r="AS322" s="5">
        <f t="shared" si="43"/>
        <v>5741.4500000000007</v>
      </c>
      <c r="AT322" s="5">
        <f t="shared" si="47"/>
        <v>22.562472790492905</v>
      </c>
      <c r="AU322" s="5">
        <f t="shared" si="48"/>
        <v>2.3563963963963964E-2</v>
      </c>
      <c r="AV322" s="5">
        <f t="shared" si="49"/>
        <v>0.95749903645232926</v>
      </c>
    </row>
    <row r="323" spans="2:48" x14ac:dyDescent="0.25">
      <c r="B323" s="1">
        <v>31.8</v>
      </c>
      <c r="C323" s="1">
        <v>0.54459999999999997</v>
      </c>
      <c r="D323" s="1">
        <v>7.7819000000000003</v>
      </c>
      <c r="E323" s="1">
        <v>31.8</v>
      </c>
      <c r="F323" s="1">
        <v>0.54459999999999997</v>
      </c>
      <c r="G323" s="1">
        <v>7.7819000000000003</v>
      </c>
      <c r="H323" s="1">
        <v>31.8</v>
      </c>
      <c r="I323" s="1">
        <v>0.80010000000000003</v>
      </c>
      <c r="J323" s="1">
        <v>5.6173000000000002</v>
      </c>
      <c r="K323" s="1">
        <v>31.8</v>
      </c>
      <c r="L323" s="1">
        <v>0.5464</v>
      </c>
      <c r="M323" s="1">
        <v>9.1084999999999994</v>
      </c>
      <c r="N323" s="1">
        <v>31.8</v>
      </c>
      <c r="O323" s="1">
        <v>0.54139999999999999</v>
      </c>
      <c r="P323" s="1">
        <v>10.586399999999999</v>
      </c>
      <c r="Q323" s="1">
        <v>31.8</v>
      </c>
      <c r="R323" s="1">
        <v>0.82550000000000001</v>
      </c>
      <c r="S323" s="1">
        <v>6.1778000000000004</v>
      </c>
      <c r="T323" s="5">
        <f t="shared" si="40"/>
        <v>0.63376666666666659</v>
      </c>
      <c r="U323" s="5">
        <f t="shared" si="41"/>
        <v>7842.2999999999993</v>
      </c>
      <c r="V323" s="5">
        <f t="shared" si="44"/>
        <v>30.818291610112858</v>
      </c>
      <c r="W323" s="5">
        <f t="shared" si="45"/>
        <v>1.7128828828828827E-2</v>
      </c>
      <c r="X323" s="5">
        <f t="shared" si="46"/>
        <v>1.7992060004852091</v>
      </c>
      <c r="Z323" s="1">
        <v>31.8</v>
      </c>
      <c r="AA323" s="1">
        <v>1.0071000000000001</v>
      </c>
      <c r="AB323" s="1">
        <v>6.6916000000000002</v>
      </c>
      <c r="AC323" s="1">
        <v>31.8</v>
      </c>
      <c r="AD323" s="1">
        <v>0.88729999999999998</v>
      </c>
      <c r="AE323" s="1">
        <v>6.0080999999999998</v>
      </c>
      <c r="AF323" s="1">
        <v>31.8</v>
      </c>
      <c r="AG323" s="1">
        <v>0.89290000000000003</v>
      </c>
      <c r="AH323" s="1">
        <v>7.4238</v>
      </c>
      <c r="AI323" s="1">
        <v>31.8</v>
      </c>
      <c r="AJ323" s="1">
        <v>1.0875999999999999</v>
      </c>
      <c r="AK323" s="1">
        <v>6.4729000000000001</v>
      </c>
      <c r="AL323" s="1">
        <v>31.8</v>
      </c>
      <c r="AM323" s="1">
        <v>0.6179</v>
      </c>
      <c r="AN323" s="1">
        <v>1.55</v>
      </c>
      <c r="AO323" s="1">
        <v>31.8</v>
      </c>
      <c r="AP323" s="1">
        <v>0.74760000000000004</v>
      </c>
      <c r="AQ323" s="1">
        <v>6.4885000000000002</v>
      </c>
      <c r="AR323" s="5">
        <f t="shared" si="42"/>
        <v>0.87340000000000007</v>
      </c>
      <c r="AS323" s="5">
        <f t="shared" si="43"/>
        <v>5772.4833333333336</v>
      </c>
      <c r="AT323" s="5">
        <f t="shared" si="47"/>
        <v>22.684426084335335</v>
      </c>
      <c r="AU323" s="5">
        <f t="shared" si="48"/>
        <v>2.3605405405405407E-2</v>
      </c>
      <c r="AV323" s="5">
        <f t="shared" si="49"/>
        <v>0.96098438873415082</v>
      </c>
    </row>
    <row r="324" spans="2:48" x14ac:dyDescent="0.25">
      <c r="B324" s="1">
        <v>31.9</v>
      </c>
      <c r="C324" s="1">
        <v>0.54679999999999995</v>
      </c>
      <c r="D324" s="1">
        <v>7.8273999999999999</v>
      </c>
      <c r="E324" s="1">
        <v>31.9</v>
      </c>
      <c r="F324" s="1">
        <v>0.54679999999999995</v>
      </c>
      <c r="G324" s="1">
        <v>7.8273999999999999</v>
      </c>
      <c r="H324" s="1">
        <v>31.9</v>
      </c>
      <c r="I324" s="1">
        <v>0.80189999999999995</v>
      </c>
      <c r="J324" s="1">
        <v>5.6689999999999996</v>
      </c>
      <c r="K324" s="1">
        <v>31.9</v>
      </c>
      <c r="L324" s="1">
        <v>0.54790000000000005</v>
      </c>
      <c r="M324" s="1">
        <v>9.1384000000000007</v>
      </c>
      <c r="N324" s="1">
        <v>31.9</v>
      </c>
      <c r="O324" s="1">
        <v>0.54320000000000002</v>
      </c>
      <c r="P324" s="1">
        <v>10.617599999999999</v>
      </c>
      <c r="Q324" s="1">
        <v>31.9</v>
      </c>
      <c r="R324" s="1">
        <v>0.82689999999999997</v>
      </c>
      <c r="S324" s="1">
        <v>6.2149999999999999</v>
      </c>
      <c r="T324" s="5">
        <f t="shared" si="40"/>
        <v>0.63558333333333328</v>
      </c>
      <c r="U324" s="5">
        <f t="shared" si="41"/>
        <v>7882.4666666666662</v>
      </c>
      <c r="V324" s="5">
        <f t="shared" si="44"/>
        <v>30.97613663597766</v>
      </c>
      <c r="W324" s="5">
        <f t="shared" si="45"/>
        <v>1.7177927927927928E-2</v>
      </c>
      <c r="X324" s="5">
        <f t="shared" si="46"/>
        <v>1.8032522179591033</v>
      </c>
      <c r="Z324" s="1">
        <v>31.9</v>
      </c>
      <c r="AA324" s="1">
        <v>1.0085999999999999</v>
      </c>
      <c r="AB324" s="1">
        <v>6.7321999999999997</v>
      </c>
      <c r="AC324" s="1">
        <v>31.9</v>
      </c>
      <c r="AD324" s="1">
        <v>0.88859999999999995</v>
      </c>
      <c r="AE324" s="1">
        <v>6.0464000000000002</v>
      </c>
      <c r="AF324" s="1">
        <v>31.9</v>
      </c>
      <c r="AG324" s="1">
        <v>0.89480000000000004</v>
      </c>
      <c r="AH324" s="1">
        <v>7.4688999999999997</v>
      </c>
      <c r="AI324" s="1">
        <v>31.9</v>
      </c>
      <c r="AJ324" s="1">
        <v>1.0893999999999999</v>
      </c>
      <c r="AK324" s="1">
        <v>6.5140000000000002</v>
      </c>
      <c r="AL324" s="1">
        <v>31.9</v>
      </c>
      <c r="AM324" s="1">
        <v>0.61990000000000001</v>
      </c>
      <c r="AN324" s="1">
        <v>1.5747</v>
      </c>
      <c r="AO324" s="1">
        <v>31.9</v>
      </c>
      <c r="AP324" s="1">
        <v>0.74919999999999998</v>
      </c>
      <c r="AQ324" s="1">
        <v>6.5271999999999997</v>
      </c>
      <c r="AR324" s="5">
        <f t="shared" si="42"/>
        <v>0.87508333333333332</v>
      </c>
      <c r="AS324" s="5">
        <f t="shared" si="43"/>
        <v>5810.5666666666666</v>
      </c>
      <c r="AT324" s="5">
        <f t="shared" si="47"/>
        <v>22.834084127530801</v>
      </c>
      <c r="AU324" s="5">
        <f t="shared" si="48"/>
        <v>2.3650900900900901E-2</v>
      </c>
      <c r="AV324" s="5">
        <f t="shared" si="49"/>
        <v>0.96546360847763801</v>
      </c>
    </row>
    <row r="325" spans="2:48" x14ac:dyDescent="0.25">
      <c r="B325" s="1">
        <v>32</v>
      </c>
      <c r="C325" s="1">
        <v>0.54820000000000002</v>
      </c>
      <c r="D325" s="1">
        <v>7.8616999999999999</v>
      </c>
      <c r="E325" s="1">
        <v>32</v>
      </c>
      <c r="F325" s="1">
        <v>0.54820000000000002</v>
      </c>
      <c r="G325" s="1">
        <v>7.8616999999999999</v>
      </c>
      <c r="H325" s="1">
        <v>32</v>
      </c>
      <c r="I325" s="1">
        <v>0.80330000000000001</v>
      </c>
      <c r="J325" s="1">
        <v>5.7046999999999999</v>
      </c>
      <c r="K325" s="1">
        <v>32</v>
      </c>
      <c r="L325" s="1">
        <v>0.54959999999999998</v>
      </c>
      <c r="M325" s="1">
        <v>9.1898</v>
      </c>
      <c r="N325" s="1">
        <v>32</v>
      </c>
      <c r="O325" s="1">
        <v>0.54459999999999997</v>
      </c>
      <c r="P325" s="1">
        <v>10.638999999999999</v>
      </c>
      <c r="Q325" s="1">
        <v>32</v>
      </c>
      <c r="R325" s="1">
        <v>0.8286</v>
      </c>
      <c r="S325" s="1">
        <v>6.2587999999999999</v>
      </c>
      <c r="T325" s="5">
        <f t="shared" si="40"/>
        <v>0.63708333333333333</v>
      </c>
      <c r="U325" s="5">
        <f t="shared" si="41"/>
        <v>7919.2833333333338</v>
      </c>
      <c r="V325" s="5">
        <f t="shared" si="44"/>
        <v>31.120816993710175</v>
      </c>
      <c r="W325" s="5">
        <f t="shared" si="45"/>
        <v>1.721846846846847E-2</v>
      </c>
      <c r="X325" s="5">
        <f t="shared" si="46"/>
        <v>1.8074091229832985</v>
      </c>
      <c r="Z325" s="1">
        <v>32</v>
      </c>
      <c r="AA325" s="1">
        <v>1.0103</v>
      </c>
      <c r="AB325" s="1">
        <v>6.77</v>
      </c>
      <c r="AC325" s="1">
        <v>32</v>
      </c>
      <c r="AD325" s="1">
        <v>0.89039999999999997</v>
      </c>
      <c r="AE325" s="1">
        <v>6.0902000000000003</v>
      </c>
      <c r="AF325" s="1">
        <v>32</v>
      </c>
      <c r="AG325" s="1">
        <v>0.89639999999999997</v>
      </c>
      <c r="AH325" s="1">
        <v>7.4966999999999997</v>
      </c>
      <c r="AI325" s="1">
        <v>32</v>
      </c>
      <c r="AJ325" s="1">
        <v>1.0909</v>
      </c>
      <c r="AK325" s="1">
        <v>6.5458999999999996</v>
      </c>
      <c r="AL325" s="1">
        <v>32</v>
      </c>
      <c r="AM325" s="1">
        <v>0.62139999999999995</v>
      </c>
      <c r="AN325" s="1">
        <v>1.5883</v>
      </c>
      <c r="AO325" s="1">
        <v>32</v>
      </c>
      <c r="AP325" s="1">
        <v>0.75090000000000001</v>
      </c>
      <c r="AQ325" s="1">
        <v>6.5568999999999997</v>
      </c>
      <c r="AR325" s="5">
        <f t="shared" si="42"/>
        <v>0.87671666666666648</v>
      </c>
      <c r="AS325" s="5">
        <f t="shared" si="43"/>
        <v>5841.3333333333339</v>
      </c>
      <c r="AT325" s="5">
        <f t="shared" si="47"/>
        <v>22.954989487591558</v>
      </c>
      <c r="AU325" s="5">
        <f t="shared" si="48"/>
        <v>2.3695045045045039E-2</v>
      </c>
      <c r="AV325" s="5">
        <f t="shared" si="49"/>
        <v>0.96876749733766665</v>
      </c>
    </row>
    <row r="326" spans="2:48" x14ac:dyDescent="0.25">
      <c r="B326" s="1">
        <v>32.1</v>
      </c>
      <c r="C326" s="1">
        <v>0.54990000000000006</v>
      </c>
      <c r="D326" s="1">
        <v>7.8986999999999998</v>
      </c>
      <c r="E326" s="1">
        <v>32.1</v>
      </c>
      <c r="F326" s="1">
        <v>0.54990000000000006</v>
      </c>
      <c r="G326" s="1">
        <v>7.8986999999999998</v>
      </c>
      <c r="H326" s="1">
        <v>32.1</v>
      </c>
      <c r="I326" s="1">
        <v>0.80500000000000005</v>
      </c>
      <c r="J326" s="1">
        <v>5.7550999999999997</v>
      </c>
      <c r="K326" s="1">
        <v>32.1</v>
      </c>
      <c r="L326" s="1">
        <v>0.55120000000000002</v>
      </c>
      <c r="M326" s="1">
        <v>9.2201000000000004</v>
      </c>
      <c r="N326" s="1">
        <v>32.1</v>
      </c>
      <c r="O326" s="1">
        <v>0.54630000000000001</v>
      </c>
      <c r="P326" s="1">
        <v>10.668900000000001</v>
      </c>
      <c r="Q326" s="1">
        <v>32.1</v>
      </c>
      <c r="R326" s="1">
        <v>0.83009999999999995</v>
      </c>
      <c r="S326" s="1">
        <v>6.2949999999999999</v>
      </c>
      <c r="T326" s="5">
        <f t="shared" ref="T326:T389" si="50">AVERAGE(C326,F326,I326,L326,O326,R326)</f>
        <v>0.63873333333333338</v>
      </c>
      <c r="U326" s="5">
        <f t="shared" ref="U326:U389" si="51">(AVERAGE(D326,G326,J326,M326,P326,S326))*1000</f>
        <v>7956.083333333333</v>
      </c>
      <c r="V326" s="5">
        <f t="shared" si="44"/>
        <v>31.265431855581326</v>
      </c>
      <c r="W326" s="5">
        <f t="shared" si="45"/>
        <v>1.7263063063063064E-2</v>
      </c>
      <c r="X326" s="5">
        <f t="shared" si="46"/>
        <v>1.8111172821049613</v>
      </c>
      <c r="Z326" s="1">
        <v>32.1</v>
      </c>
      <c r="AA326" s="1">
        <v>1.0118</v>
      </c>
      <c r="AB326" s="1">
        <v>6.8079000000000001</v>
      </c>
      <c r="AC326" s="1">
        <v>32.1</v>
      </c>
      <c r="AD326" s="1">
        <v>0.89190000000000003</v>
      </c>
      <c r="AE326" s="1">
        <v>6.1254999999999997</v>
      </c>
      <c r="AF326" s="1">
        <v>32.1</v>
      </c>
      <c r="AG326" s="1">
        <v>0.89810000000000001</v>
      </c>
      <c r="AH326" s="1">
        <v>7.5374999999999996</v>
      </c>
      <c r="AI326" s="1">
        <v>32.1</v>
      </c>
      <c r="AJ326" s="1">
        <v>1.0927</v>
      </c>
      <c r="AK326" s="1">
        <v>6.5925000000000002</v>
      </c>
      <c r="AL326" s="1">
        <v>32.1</v>
      </c>
      <c r="AM326" s="1">
        <v>0.62309999999999999</v>
      </c>
      <c r="AN326" s="1">
        <v>1.6092</v>
      </c>
      <c r="AO326" s="1">
        <v>32.1</v>
      </c>
      <c r="AP326" s="1">
        <v>0.75260000000000005</v>
      </c>
      <c r="AQ326" s="1">
        <v>6.5997000000000003</v>
      </c>
      <c r="AR326" s="5">
        <f t="shared" ref="AR326:AR389" si="52">AVERAGE(AA326,AD326,AG326,AJ326,AM326,AP326)</f>
        <v>0.87836666666666663</v>
      </c>
      <c r="AS326" s="5">
        <f t="shared" ref="AS326:AS389" si="53">(AVERAGE(AB326,AE326,AH326,AK326,AN326,AQ326))*1000</f>
        <v>5878.7166666666662</v>
      </c>
      <c r="AT326" s="5">
        <f t="shared" si="47"/>
        <v>23.101896704610123</v>
      </c>
      <c r="AU326" s="5">
        <f t="shared" si="48"/>
        <v>2.373963963963964E-2</v>
      </c>
      <c r="AV326" s="5">
        <f t="shared" si="49"/>
        <v>0.97313594710323092</v>
      </c>
    </row>
    <row r="327" spans="2:48" x14ac:dyDescent="0.25">
      <c r="B327" s="1">
        <v>32.200000000000003</v>
      </c>
      <c r="C327" s="1">
        <v>0.5514</v>
      </c>
      <c r="D327" s="1">
        <v>7.9276</v>
      </c>
      <c r="E327" s="1">
        <v>32.200000000000003</v>
      </c>
      <c r="F327" s="1">
        <v>0.5514</v>
      </c>
      <c r="G327" s="1">
        <v>7.9276</v>
      </c>
      <c r="H327" s="1">
        <v>32.200000000000003</v>
      </c>
      <c r="I327" s="1">
        <v>0.80679999999999996</v>
      </c>
      <c r="J327" s="1">
        <v>5.7984999999999998</v>
      </c>
      <c r="K327" s="1">
        <v>32.200000000000003</v>
      </c>
      <c r="L327" s="1">
        <v>0.55310000000000004</v>
      </c>
      <c r="M327" s="1">
        <v>9.2742000000000004</v>
      </c>
      <c r="N327" s="1">
        <v>32.200000000000003</v>
      </c>
      <c r="O327" s="1">
        <v>0.54779999999999995</v>
      </c>
      <c r="P327" s="1">
        <v>10.688499999999999</v>
      </c>
      <c r="Q327" s="1">
        <v>32.200000000000003</v>
      </c>
      <c r="R327" s="1">
        <v>0.83199999999999996</v>
      </c>
      <c r="S327" s="1">
        <v>6.3452999999999999</v>
      </c>
      <c r="T327" s="5">
        <f t="shared" si="50"/>
        <v>0.64041666666666663</v>
      </c>
      <c r="U327" s="5">
        <f t="shared" si="51"/>
        <v>7993.6166666666668</v>
      </c>
      <c r="V327" s="5">
        <f t="shared" ref="V327:V390" si="54">U327/(PI()*((18/2)^2))</f>
        <v>31.412928535352087</v>
      </c>
      <c r="W327" s="5">
        <f t="shared" ref="W327:W390" si="55">T327/37</f>
        <v>1.7308558558558559E-2</v>
      </c>
      <c r="X327" s="5">
        <f t="shared" ref="X327:X390" si="56">(V327*(10^-3))/W327</f>
        <v>1.8148783695115585</v>
      </c>
      <c r="Z327" s="1">
        <v>32.200000000000003</v>
      </c>
      <c r="AA327" s="1">
        <v>1.0137</v>
      </c>
      <c r="AB327" s="1">
        <v>6.8567</v>
      </c>
      <c r="AC327" s="1">
        <v>32.200000000000003</v>
      </c>
      <c r="AD327" s="1">
        <v>0.89390000000000003</v>
      </c>
      <c r="AE327" s="1">
        <v>6.1794000000000002</v>
      </c>
      <c r="AF327" s="1">
        <v>32.200000000000003</v>
      </c>
      <c r="AG327" s="1">
        <v>0.89959999999999996</v>
      </c>
      <c r="AH327" s="1">
        <v>7.5609000000000002</v>
      </c>
      <c r="AI327" s="1">
        <v>32.200000000000003</v>
      </c>
      <c r="AJ327" s="1">
        <v>1.0943000000000001</v>
      </c>
      <c r="AK327" s="1">
        <v>6.6230000000000002</v>
      </c>
      <c r="AL327" s="1">
        <v>32.200000000000003</v>
      </c>
      <c r="AM327" s="1">
        <v>0.62480000000000002</v>
      </c>
      <c r="AN327" s="1">
        <v>1.6258999999999999</v>
      </c>
      <c r="AO327" s="1">
        <v>32.200000000000003</v>
      </c>
      <c r="AP327" s="1">
        <v>0.75439999999999996</v>
      </c>
      <c r="AQ327" s="1">
        <v>6.6333000000000002</v>
      </c>
      <c r="AR327" s="5">
        <f t="shared" si="52"/>
        <v>0.88011666666666655</v>
      </c>
      <c r="AS327" s="5">
        <f t="shared" si="53"/>
        <v>5913.2000000000007</v>
      </c>
      <c r="AT327" s="5">
        <f t="shared" ref="AT327:AT390" si="57">AS327/(PI()*((18/2)^2))</f>
        <v>23.237407641752981</v>
      </c>
      <c r="AU327" s="5">
        <f t="shared" ref="AU327:AU390" si="58">AR327/37</f>
        <v>2.3786936936936932E-2</v>
      </c>
      <c r="AV327" s="5">
        <f t="shared" ref="AV327:AV390" si="59">(AT327*(10^-3))/AU327</f>
        <v>0.97689785378248395</v>
      </c>
    </row>
    <row r="328" spans="2:48" x14ac:dyDescent="0.25">
      <c r="B328" s="1">
        <v>32.299999999999997</v>
      </c>
      <c r="C328" s="1">
        <v>0.55289999999999995</v>
      </c>
      <c r="D328" s="1">
        <v>7.9676</v>
      </c>
      <c r="E328" s="1">
        <v>32.299999999999997</v>
      </c>
      <c r="F328" s="1">
        <v>0.55289999999999995</v>
      </c>
      <c r="G328" s="1">
        <v>7.9676</v>
      </c>
      <c r="H328" s="1">
        <v>32.299999999999997</v>
      </c>
      <c r="I328" s="1">
        <v>0.80830000000000002</v>
      </c>
      <c r="J328" s="1">
        <v>5.8472</v>
      </c>
      <c r="K328" s="1">
        <v>32.299999999999997</v>
      </c>
      <c r="L328" s="1">
        <v>0.55489999999999995</v>
      </c>
      <c r="M328" s="1">
        <v>9.3126999999999995</v>
      </c>
      <c r="N328" s="1">
        <v>32.299999999999997</v>
      </c>
      <c r="O328" s="1">
        <v>0.54969999999999997</v>
      </c>
      <c r="P328" s="1">
        <v>10.7315</v>
      </c>
      <c r="Q328" s="1">
        <v>32.299999999999997</v>
      </c>
      <c r="R328" s="1">
        <v>0.83350000000000002</v>
      </c>
      <c r="S328" s="1">
        <v>6.3795000000000002</v>
      </c>
      <c r="T328" s="5">
        <f t="shared" si="50"/>
        <v>0.64203333333333334</v>
      </c>
      <c r="U328" s="5">
        <f t="shared" si="51"/>
        <v>8034.3499999999995</v>
      </c>
      <c r="V328" s="5">
        <f t="shared" si="54"/>
        <v>31.573000420502947</v>
      </c>
      <c r="W328" s="5">
        <f t="shared" si="55"/>
        <v>1.7352252252252252E-2</v>
      </c>
      <c r="X328" s="5">
        <f t="shared" si="56"/>
        <v>1.8195332779584794</v>
      </c>
      <c r="Z328" s="1">
        <v>32.299999999999997</v>
      </c>
      <c r="AA328" s="1">
        <v>1.0150999999999999</v>
      </c>
      <c r="AB328" s="1">
        <v>6.8906000000000001</v>
      </c>
      <c r="AC328" s="1">
        <v>32.299999999999997</v>
      </c>
      <c r="AD328" s="1">
        <v>0.89529999999999998</v>
      </c>
      <c r="AE328" s="1">
        <v>6.2103999999999999</v>
      </c>
      <c r="AF328" s="1">
        <v>32.299999999999997</v>
      </c>
      <c r="AG328" s="1">
        <v>0.9012</v>
      </c>
      <c r="AH328" s="1">
        <v>7.5986000000000002</v>
      </c>
      <c r="AI328" s="1">
        <v>32.299999999999997</v>
      </c>
      <c r="AJ328" s="1">
        <v>1.0961000000000001</v>
      </c>
      <c r="AK328" s="1">
        <v>6.6727999999999996</v>
      </c>
      <c r="AL328" s="1">
        <v>32.299999999999997</v>
      </c>
      <c r="AM328" s="1">
        <v>0.62629999999999997</v>
      </c>
      <c r="AN328" s="1">
        <v>1.6428</v>
      </c>
      <c r="AO328" s="1">
        <v>32.299999999999997</v>
      </c>
      <c r="AP328" s="1">
        <v>0.75590000000000002</v>
      </c>
      <c r="AQ328" s="1">
        <v>6.6702000000000004</v>
      </c>
      <c r="AR328" s="5">
        <f t="shared" si="52"/>
        <v>0.88164999999999993</v>
      </c>
      <c r="AS328" s="5">
        <f t="shared" si="53"/>
        <v>5947.5666666666666</v>
      </c>
      <c r="AT328" s="5">
        <f t="shared" si="57"/>
        <v>23.372460107866345</v>
      </c>
      <c r="AU328" s="5">
        <f t="shared" si="58"/>
        <v>2.3828378378378378E-2</v>
      </c>
      <c r="AV328" s="5">
        <f t="shared" si="59"/>
        <v>0.98086658423530293</v>
      </c>
    </row>
    <row r="329" spans="2:48" x14ac:dyDescent="0.25">
      <c r="B329" s="1">
        <v>32.4</v>
      </c>
      <c r="C329" s="1">
        <v>0.55489999999999995</v>
      </c>
      <c r="D329" s="1">
        <v>8.0025999999999993</v>
      </c>
      <c r="E329" s="1">
        <v>32.4</v>
      </c>
      <c r="F329" s="1">
        <v>0.55489999999999995</v>
      </c>
      <c r="G329" s="1">
        <v>8.0025999999999993</v>
      </c>
      <c r="H329" s="1">
        <v>32.4</v>
      </c>
      <c r="I329" s="1">
        <v>0.81030000000000002</v>
      </c>
      <c r="J329" s="1">
        <v>5.8940000000000001</v>
      </c>
      <c r="K329" s="1">
        <v>32.4</v>
      </c>
      <c r="L329" s="1">
        <v>0.55620000000000003</v>
      </c>
      <c r="M329" s="1">
        <v>9.3469999999999995</v>
      </c>
      <c r="N329" s="1">
        <v>32.4</v>
      </c>
      <c r="O329" s="1">
        <v>0.55120000000000002</v>
      </c>
      <c r="P329" s="1">
        <v>10.7438</v>
      </c>
      <c r="Q329" s="1">
        <v>32.4</v>
      </c>
      <c r="R329" s="1">
        <v>0.83540000000000003</v>
      </c>
      <c r="S329" s="1">
        <v>6.4329999999999998</v>
      </c>
      <c r="T329" s="5">
        <f t="shared" si="50"/>
        <v>0.6438166666666667</v>
      </c>
      <c r="U329" s="5">
        <f t="shared" si="51"/>
        <v>8070.5000000000009</v>
      </c>
      <c r="V329" s="5">
        <f t="shared" si="54"/>
        <v>31.715060943781275</v>
      </c>
      <c r="W329" s="5">
        <f t="shared" si="55"/>
        <v>1.7400450450450453E-2</v>
      </c>
      <c r="X329" s="5">
        <f t="shared" si="56"/>
        <v>1.8226574670634608</v>
      </c>
      <c r="Z329" s="1">
        <v>32.4</v>
      </c>
      <c r="AA329" s="1">
        <v>1.0170999999999999</v>
      </c>
      <c r="AB329" s="1">
        <v>6.9431000000000003</v>
      </c>
      <c r="AC329" s="1">
        <v>32.4</v>
      </c>
      <c r="AD329" s="1">
        <v>0.89710000000000001</v>
      </c>
      <c r="AE329" s="1">
        <v>6.2641999999999998</v>
      </c>
      <c r="AF329" s="1">
        <v>32.4</v>
      </c>
      <c r="AG329" s="1">
        <v>0.90300000000000002</v>
      </c>
      <c r="AH329" s="1">
        <v>7.6319999999999997</v>
      </c>
      <c r="AI329" s="1">
        <v>32.4</v>
      </c>
      <c r="AJ329" s="1">
        <v>1.0979000000000001</v>
      </c>
      <c r="AK329" s="1">
        <v>6.7122000000000002</v>
      </c>
      <c r="AL329" s="1">
        <v>32.4</v>
      </c>
      <c r="AM329" s="1">
        <v>0.62819999999999998</v>
      </c>
      <c r="AN329" s="1">
        <v>1.6652</v>
      </c>
      <c r="AO329" s="1">
        <v>32.4</v>
      </c>
      <c r="AP329" s="1">
        <v>0.75780000000000003</v>
      </c>
      <c r="AQ329" s="1">
        <v>6.7122000000000002</v>
      </c>
      <c r="AR329" s="5">
        <f t="shared" si="52"/>
        <v>0.88351666666666662</v>
      </c>
      <c r="AS329" s="5">
        <f t="shared" si="53"/>
        <v>5988.15</v>
      </c>
      <c r="AT329" s="5">
        <f t="shared" si="57"/>
        <v>23.531942530265013</v>
      </c>
      <c r="AU329" s="5">
        <f t="shared" si="58"/>
        <v>2.3878828828828826E-2</v>
      </c>
      <c r="AV329" s="5">
        <f t="shared" si="59"/>
        <v>0.98547306063247875</v>
      </c>
    </row>
    <row r="330" spans="2:48" x14ac:dyDescent="0.25">
      <c r="B330" s="1">
        <v>32.5</v>
      </c>
      <c r="C330" s="1">
        <v>0.55640000000000001</v>
      </c>
      <c r="D330" s="1">
        <v>8.0474999999999994</v>
      </c>
      <c r="E330" s="1">
        <v>32.5</v>
      </c>
      <c r="F330" s="1">
        <v>0.55640000000000001</v>
      </c>
      <c r="G330" s="1">
        <v>8.0474999999999994</v>
      </c>
      <c r="H330" s="1">
        <v>32.5</v>
      </c>
      <c r="I330" s="1">
        <v>0.81169999999999998</v>
      </c>
      <c r="J330" s="1">
        <v>5.9397000000000002</v>
      </c>
      <c r="K330" s="1">
        <v>32.5</v>
      </c>
      <c r="L330" s="1">
        <v>0.55800000000000005</v>
      </c>
      <c r="M330" s="1">
        <v>9.3880999999999997</v>
      </c>
      <c r="N330" s="1">
        <v>32.5</v>
      </c>
      <c r="O330" s="1">
        <v>0.55310000000000004</v>
      </c>
      <c r="P330" s="1">
        <v>10.792199999999999</v>
      </c>
      <c r="Q330" s="1">
        <v>32.5</v>
      </c>
      <c r="R330" s="1">
        <v>0.83720000000000006</v>
      </c>
      <c r="S330" s="1">
        <v>6.4741999999999997</v>
      </c>
      <c r="T330" s="5">
        <f t="shared" si="50"/>
        <v>0.64546666666666674</v>
      </c>
      <c r="U330" s="5">
        <f t="shared" si="51"/>
        <v>8114.8666666666659</v>
      </c>
      <c r="V330" s="5">
        <f t="shared" si="54"/>
        <v>31.889410926707448</v>
      </c>
      <c r="W330" s="5">
        <f t="shared" si="55"/>
        <v>1.7445045045045047E-2</v>
      </c>
      <c r="X330" s="5">
        <f t="shared" si="56"/>
        <v>1.8279924668790157</v>
      </c>
      <c r="Z330" s="1">
        <v>32.5</v>
      </c>
      <c r="AA330" s="1">
        <v>1.0187999999999999</v>
      </c>
      <c r="AB330" s="1">
        <v>6.9809999999999999</v>
      </c>
      <c r="AC330" s="1">
        <v>32.5</v>
      </c>
      <c r="AD330" s="1">
        <v>0.89880000000000004</v>
      </c>
      <c r="AE330" s="1">
        <v>6.3042999999999996</v>
      </c>
      <c r="AF330" s="1">
        <v>32.5</v>
      </c>
      <c r="AG330" s="1">
        <v>0.90449999999999997</v>
      </c>
      <c r="AH330" s="1">
        <v>7.6653000000000002</v>
      </c>
      <c r="AI330" s="1">
        <v>32.5</v>
      </c>
      <c r="AJ330" s="1">
        <v>1.0993999999999999</v>
      </c>
      <c r="AK330" s="1">
        <v>6.7468000000000004</v>
      </c>
      <c r="AL330" s="1">
        <v>32.5</v>
      </c>
      <c r="AM330" s="1">
        <v>0.62960000000000005</v>
      </c>
      <c r="AN330" s="1">
        <v>1.6778999999999999</v>
      </c>
      <c r="AO330" s="1">
        <v>32.5</v>
      </c>
      <c r="AP330" s="1">
        <v>0.75929999999999997</v>
      </c>
      <c r="AQ330" s="1">
        <v>6.7394999999999996</v>
      </c>
      <c r="AR330" s="5">
        <f t="shared" si="52"/>
        <v>0.88506666666666656</v>
      </c>
      <c r="AS330" s="5">
        <f t="shared" si="53"/>
        <v>6019.1333333333332</v>
      </c>
      <c r="AT330" s="5">
        <f t="shared" si="57"/>
        <v>23.653699336523381</v>
      </c>
      <c r="AU330" s="5">
        <f t="shared" si="58"/>
        <v>2.3920720720720719E-2</v>
      </c>
      <c r="AV330" s="5">
        <f t="shared" si="59"/>
        <v>0.98883723499325693</v>
      </c>
    </row>
    <row r="331" spans="2:48" x14ac:dyDescent="0.25">
      <c r="B331" s="1">
        <v>32.6</v>
      </c>
      <c r="C331" s="1">
        <v>0.55830000000000002</v>
      </c>
      <c r="D331" s="1">
        <v>8.0810999999999993</v>
      </c>
      <c r="E331" s="1">
        <v>32.6</v>
      </c>
      <c r="F331" s="1">
        <v>0.55830000000000002</v>
      </c>
      <c r="G331" s="1">
        <v>8.0810999999999993</v>
      </c>
      <c r="H331" s="1">
        <v>32.6</v>
      </c>
      <c r="I331" s="1">
        <v>0.81359999999999999</v>
      </c>
      <c r="J331" s="1">
        <v>5.9916999999999998</v>
      </c>
      <c r="K331" s="1">
        <v>32.6</v>
      </c>
      <c r="L331" s="1">
        <v>0.55940000000000001</v>
      </c>
      <c r="M331" s="1">
        <v>9.4184999999999999</v>
      </c>
      <c r="N331" s="1">
        <v>32.6</v>
      </c>
      <c r="O331" s="1">
        <v>0.55489999999999995</v>
      </c>
      <c r="P331" s="1">
        <v>10.8163</v>
      </c>
      <c r="Q331" s="1">
        <v>32.6</v>
      </c>
      <c r="R331" s="1">
        <v>0.83860000000000001</v>
      </c>
      <c r="S331" s="1">
        <v>6.5141999999999998</v>
      </c>
      <c r="T331" s="5">
        <f t="shared" si="50"/>
        <v>0.64718333333333333</v>
      </c>
      <c r="U331" s="5">
        <f t="shared" si="51"/>
        <v>8150.4833333333336</v>
      </c>
      <c r="V331" s="5">
        <f t="shared" si="54"/>
        <v>32.029375582422425</v>
      </c>
      <c r="W331" s="5">
        <f t="shared" si="55"/>
        <v>1.7491441441441442E-2</v>
      </c>
      <c r="X331" s="5">
        <f t="shared" si="56"/>
        <v>1.831145574231356</v>
      </c>
      <c r="Z331" s="1">
        <v>32.6</v>
      </c>
      <c r="AA331" s="1">
        <v>1.0203</v>
      </c>
      <c r="AB331" s="1">
        <v>7.0255999999999998</v>
      </c>
      <c r="AC331" s="1">
        <v>32.6</v>
      </c>
      <c r="AD331" s="1">
        <v>0.90039999999999998</v>
      </c>
      <c r="AE331" s="1">
        <v>6.3483000000000001</v>
      </c>
      <c r="AF331" s="1">
        <v>32.6</v>
      </c>
      <c r="AG331" s="1">
        <v>0.90639999999999998</v>
      </c>
      <c r="AH331" s="1">
        <v>7.7003000000000004</v>
      </c>
      <c r="AI331" s="1">
        <v>32.6</v>
      </c>
      <c r="AJ331" s="1">
        <v>1.1011</v>
      </c>
      <c r="AK331" s="1">
        <v>6.7859999999999996</v>
      </c>
      <c r="AL331" s="1">
        <v>32.6</v>
      </c>
      <c r="AM331" s="1">
        <v>0.63160000000000005</v>
      </c>
      <c r="AN331" s="1">
        <v>1.7029000000000001</v>
      </c>
      <c r="AO331" s="1">
        <v>32.6</v>
      </c>
      <c r="AP331" s="1">
        <v>0.76100000000000001</v>
      </c>
      <c r="AQ331" s="1">
        <v>6.7801999999999998</v>
      </c>
      <c r="AR331" s="5">
        <f t="shared" si="52"/>
        <v>0.88680000000000003</v>
      </c>
      <c r="AS331" s="5">
        <f t="shared" si="53"/>
        <v>6057.2166666666662</v>
      </c>
      <c r="AT331" s="5">
        <f t="shared" si="57"/>
        <v>23.803357379718847</v>
      </c>
      <c r="AU331" s="5">
        <f t="shared" si="58"/>
        <v>2.3967567567567568E-2</v>
      </c>
      <c r="AV331" s="5">
        <f t="shared" si="59"/>
        <v>0.99314865025890542</v>
      </c>
    </row>
    <row r="332" spans="2:48" x14ac:dyDescent="0.25">
      <c r="B332" s="1">
        <v>32.700000000000003</v>
      </c>
      <c r="C332" s="1">
        <v>0.55979999999999996</v>
      </c>
      <c r="D332" s="1">
        <v>8.1203000000000003</v>
      </c>
      <c r="E332" s="1">
        <v>32.700000000000003</v>
      </c>
      <c r="F332" s="1">
        <v>0.55979999999999996</v>
      </c>
      <c r="G332" s="1">
        <v>8.1203000000000003</v>
      </c>
      <c r="H332" s="1">
        <v>32.700000000000003</v>
      </c>
      <c r="I332" s="1">
        <v>0.81510000000000005</v>
      </c>
      <c r="J332" s="1">
        <v>6.0298999999999996</v>
      </c>
      <c r="K332" s="1">
        <v>32.700000000000003</v>
      </c>
      <c r="L332" s="1">
        <v>0.56140000000000001</v>
      </c>
      <c r="M332" s="1">
        <v>9.4710999999999999</v>
      </c>
      <c r="N332" s="1">
        <v>32.700000000000003</v>
      </c>
      <c r="O332" s="1">
        <v>0.55620000000000003</v>
      </c>
      <c r="P332" s="1">
        <v>10.8369</v>
      </c>
      <c r="Q332" s="1">
        <v>32.700000000000003</v>
      </c>
      <c r="R332" s="1">
        <v>0.84040000000000004</v>
      </c>
      <c r="S332" s="1">
        <v>6.5561999999999996</v>
      </c>
      <c r="T332" s="5">
        <f t="shared" si="50"/>
        <v>0.64878333333333327</v>
      </c>
      <c r="U332" s="5">
        <f t="shared" si="51"/>
        <v>8189.116666666665</v>
      </c>
      <c r="V332" s="5">
        <f t="shared" si="54"/>
        <v>32.181194989042588</v>
      </c>
      <c r="W332" s="5">
        <f t="shared" si="55"/>
        <v>1.7534684684684682E-2</v>
      </c>
      <c r="X332" s="5">
        <f t="shared" si="56"/>
        <v>1.8352879203553973</v>
      </c>
      <c r="Z332" s="1">
        <v>32.700000000000003</v>
      </c>
      <c r="AA332" s="1">
        <v>1.022</v>
      </c>
      <c r="AB332" s="1">
        <v>7.0622999999999996</v>
      </c>
      <c r="AC332" s="1">
        <v>32.700000000000003</v>
      </c>
      <c r="AD332" s="1">
        <v>0.9022</v>
      </c>
      <c r="AE332" s="1">
        <v>6.3907999999999996</v>
      </c>
      <c r="AF332" s="1">
        <v>32.700000000000003</v>
      </c>
      <c r="AG332" s="1">
        <v>0.90800000000000003</v>
      </c>
      <c r="AH332" s="1">
        <v>7.7328999999999999</v>
      </c>
      <c r="AI332" s="1">
        <v>32.700000000000003</v>
      </c>
      <c r="AJ332" s="1">
        <v>1.1025</v>
      </c>
      <c r="AK332" s="1">
        <v>6.8166000000000002</v>
      </c>
      <c r="AL332" s="1">
        <v>32.700000000000003</v>
      </c>
      <c r="AM332" s="1">
        <v>0.6331</v>
      </c>
      <c r="AN332" s="1">
        <v>1.7179</v>
      </c>
      <c r="AO332" s="1">
        <v>32.700000000000003</v>
      </c>
      <c r="AP332" s="1">
        <v>0.76259999999999994</v>
      </c>
      <c r="AQ332" s="1">
        <v>6.8075000000000001</v>
      </c>
      <c r="AR332" s="5">
        <f t="shared" si="52"/>
        <v>0.88839999999999997</v>
      </c>
      <c r="AS332" s="5">
        <f t="shared" si="53"/>
        <v>6088</v>
      </c>
      <c r="AT332" s="5">
        <f t="shared" si="57"/>
        <v>23.92432823564096</v>
      </c>
      <c r="AU332" s="5">
        <f t="shared" si="58"/>
        <v>2.4010810810810811E-2</v>
      </c>
      <c r="AV332" s="5">
        <f t="shared" si="59"/>
        <v>0.99639818180854967</v>
      </c>
    </row>
    <row r="333" spans="2:48" x14ac:dyDescent="0.25">
      <c r="B333" s="1">
        <v>32.799999999999997</v>
      </c>
      <c r="C333" s="1">
        <v>0.56159999999999999</v>
      </c>
      <c r="D333" s="1">
        <v>8.1608000000000001</v>
      </c>
      <c r="E333" s="1">
        <v>32.799999999999997</v>
      </c>
      <c r="F333" s="1">
        <v>0.56159999999999999</v>
      </c>
      <c r="G333" s="1">
        <v>8.1608000000000001</v>
      </c>
      <c r="H333" s="1">
        <v>32.799999999999997</v>
      </c>
      <c r="I333" s="1">
        <v>0.81679999999999997</v>
      </c>
      <c r="J333" s="1">
        <v>6.0789999999999997</v>
      </c>
      <c r="K333" s="1">
        <v>32.799999999999997</v>
      </c>
      <c r="L333" s="1">
        <v>0.56279999999999997</v>
      </c>
      <c r="M333" s="1">
        <v>9.4983000000000004</v>
      </c>
      <c r="N333" s="1">
        <v>32.799999999999997</v>
      </c>
      <c r="O333" s="1">
        <v>0.55789999999999995</v>
      </c>
      <c r="P333" s="1">
        <v>10.862500000000001</v>
      </c>
      <c r="Q333" s="1">
        <v>32.799999999999997</v>
      </c>
      <c r="R333" s="1">
        <v>0.84179999999999999</v>
      </c>
      <c r="S333" s="1">
        <v>6.5907</v>
      </c>
      <c r="T333" s="5">
        <f t="shared" si="50"/>
        <v>0.65041666666666664</v>
      </c>
      <c r="U333" s="5">
        <f t="shared" si="51"/>
        <v>8225.35</v>
      </c>
      <c r="V333" s="5">
        <f t="shared" si="54"/>
        <v>32.323582991627688</v>
      </c>
      <c r="W333" s="5">
        <f t="shared" si="55"/>
        <v>1.757882882882883E-2</v>
      </c>
      <c r="X333" s="5">
        <f t="shared" si="56"/>
        <v>1.838779096512837</v>
      </c>
      <c r="Z333" s="1">
        <v>32.799999999999997</v>
      </c>
      <c r="AA333" s="1">
        <v>1.0234000000000001</v>
      </c>
      <c r="AB333" s="1">
        <v>7.0993000000000004</v>
      </c>
      <c r="AC333" s="1">
        <v>32.799999999999997</v>
      </c>
      <c r="AD333" s="1">
        <v>0.90359999999999996</v>
      </c>
      <c r="AE333" s="1">
        <v>6.4298000000000002</v>
      </c>
      <c r="AF333" s="1">
        <v>32.799999999999997</v>
      </c>
      <c r="AG333" s="1">
        <v>0.90980000000000005</v>
      </c>
      <c r="AH333" s="1">
        <v>7.7721</v>
      </c>
      <c r="AI333" s="1">
        <v>32.799999999999997</v>
      </c>
      <c r="AJ333" s="1">
        <v>1.1045</v>
      </c>
      <c r="AK333" s="1">
        <v>6.8670999999999998</v>
      </c>
      <c r="AL333" s="1">
        <v>32.799999999999997</v>
      </c>
      <c r="AM333" s="1">
        <v>0.63480000000000003</v>
      </c>
      <c r="AN333" s="1">
        <v>1.7403999999999999</v>
      </c>
      <c r="AO333" s="1">
        <v>32.799999999999997</v>
      </c>
      <c r="AP333" s="1">
        <v>0.76419999999999999</v>
      </c>
      <c r="AQ333" s="1">
        <v>6.8497000000000003</v>
      </c>
      <c r="AR333" s="5">
        <f t="shared" si="52"/>
        <v>0.89005000000000001</v>
      </c>
      <c r="AS333" s="5">
        <f t="shared" si="53"/>
        <v>6126.4000000000005</v>
      </c>
      <c r="AT333" s="5">
        <f t="shared" si="57"/>
        <v>24.075230700202166</v>
      </c>
      <c r="AU333" s="5">
        <f t="shared" si="58"/>
        <v>2.4055405405405406E-2</v>
      </c>
      <c r="AV333" s="5">
        <f t="shared" si="59"/>
        <v>1.0008241513482166</v>
      </c>
    </row>
    <row r="334" spans="2:48" x14ac:dyDescent="0.25">
      <c r="B334" s="1">
        <v>32.9</v>
      </c>
      <c r="C334" s="1">
        <v>0.56310000000000004</v>
      </c>
      <c r="D334" s="1">
        <v>8.1893999999999991</v>
      </c>
      <c r="E334" s="1">
        <v>32.9</v>
      </c>
      <c r="F334" s="1">
        <v>0.56310000000000004</v>
      </c>
      <c r="G334" s="1">
        <v>8.1893999999999991</v>
      </c>
      <c r="H334" s="1">
        <v>32.9</v>
      </c>
      <c r="I334" s="1">
        <v>0.81840000000000002</v>
      </c>
      <c r="J334" s="1">
        <v>6.1191000000000004</v>
      </c>
      <c r="K334" s="1">
        <v>32.9</v>
      </c>
      <c r="L334" s="1">
        <v>0.56479999999999997</v>
      </c>
      <c r="M334" s="1">
        <v>9.5548000000000002</v>
      </c>
      <c r="N334" s="1">
        <v>32.9</v>
      </c>
      <c r="O334" s="1">
        <v>0.55940000000000001</v>
      </c>
      <c r="P334" s="1">
        <v>10.879799999999999</v>
      </c>
      <c r="Q334" s="1">
        <v>32.9</v>
      </c>
      <c r="R334" s="1">
        <v>0.84379999999999999</v>
      </c>
      <c r="S334" s="1">
        <v>6.6426999999999996</v>
      </c>
      <c r="T334" s="5">
        <f t="shared" si="50"/>
        <v>0.65210000000000001</v>
      </c>
      <c r="U334" s="5">
        <f t="shared" si="51"/>
        <v>8262.5333333333328</v>
      </c>
      <c r="V334" s="5">
        <f t="shared" si="54"/>
        <v>32.469704258309996</v>
      </c>
      <c r="W334" s="5">
        <f t="shared" si="55"/>
        <v>1.7624324324324325E-2</v>
      </c>
      <c r="X334" s="5">
        <f t="shared" si="56"/>
        <v>1.8423233515679647</v>
      </c>
      <c r="Z334" s="1">
        <v>32.9</v>
      </c>
      <c r="AA334" s="1">
        <v>1.0254000000000001</v>
      </c>
      <c r="AB334" s="1">
        <v>7.1473000000000004</v>
      </c>
      <c r="AC334" s="1">
        <v>32.9</v>
      </c>
      <c r="AD334" s="1">
        <v>0.90559999999999996</v>
      </c>
      <c r="AE334" s="1">
        <v>6.4787999999999997</v>
      </c>
      <c r="AF334" s="1">
        <v>32.9</v>
      </c>
      <c r="AG334" s="1">
        <v>0.9113</v>
      </c>
      <c r="AH334" s="1">
        <v>7.7941000000000003</v>
      </c>
      <c r="AI334" s="1">
        <v>32.9</v>
      </c>
      <c r="AJ334" s="1">
        <v>1.1060000000000001</v>
      </c>
      <c r="AK334" s="1">
        <v>6.8978999999999999</v>
      </c>
      <c r="AL334" s="1">
        <v>32.9</v>
      </c>
      <c r="AM334" s="1">
        <v>0.63639999999999997</v>
      </c>
      <c r="AN334" s="1">
        <v>1.7564</v>
      </c>
      <c r="AO334" s="1">
        <v>32.9</v>
      </c>
      <c r="AP334" s="1">
        <v>0.76590000000000003</v>
      </c>
      <c r="AQ334" s="1">
        <v>6.8772000000000002</v>
      </c>
      <c r="AR334" s="5">
        <f t="shared" si="52"/>
        <v>0.89176666666666671</v>
      </c>
      <c r="AS334" s="5">
        <f t="shared" si="53"/>
        <v>6158.6166666666668</v>
      </c>
      <c r="AT334" s="5">
        <f t="shared" si="57"/>
        <v>24.201834200200778</v>
      </c>
      <c r="AU334" s="5">
        <f t="shared" si="58"/>
        <v>2.4101801801801805E-2</v>
      </c>
      <c r="AV334" s="5">
        <f t="shared" si="59"/>
        <v>1.0041504116257189</v>
      </c>
    </row>
    <row r="335" spans="2:48" x14ac:dyDescent="0.25">
      <c r="B335" s="1">
        <v>33</v>
      </c>
      <c r="C335" s="1">
        <v>0.56479999999999997</v>
      </c>
      <c r="D335" s="1">
        <v>8.2311999999999994</v>
      </c>
      <c r="E335" s="1">
        <v>33</v>
      </c>
      <c r="F335" s="1">
        <v>0.56479999999999997</v>
      </c>
      <c r="G335" s="1">
        <v>8.2311999999999994</v>
      </c>
      <c r="H335" s="1">
        <v>33</v>
      </c>
      <c r="I335" s="1">
        <v>0.82</v>
      </c>
      <c r="J335" s="1">
        <v>6.1715999999999998</v>
      </c>
      <c r="K335" s="1">
        <v>33</v>
      </c>
      <c r="L335" s="1">
        <v>0.56640000000000001</v>
      </c>
      <c r="M335" s="1">
        <v>9.5902999999999992</v>
      </c>
      <c r="N335" s="1">
        <v>33</v>
      </c>
      <c r="O335" s="1">
        <v>0.56140000000000001</v>
      </c>
      <c r="P335" s="1">
        <v>10.92</v>
      </c>
      <c r="Q335" s="1">
        <v>33</v>
      </c>
      <c r="R335" s="1">
        <v>0.84519999999999995</v>
      </c>
      <c r="S335" s="1">
        <v>6.6769999999999996</v>
      </c>
      <c r="T335" s="5">
        <f t="shared" si="50"/>
        <v>0.65376666666666672</v>
      </c>
      <c r="U335" s="5">
        <f t="shared" si="51"/>
        <v>8303.5499999999993</v>
      </c>
      <c r="V335" s="5">
        <f t="shared" si="54"/>
        <v>32.630889573103886</v>
      </c>
      <c r="W335" s="5">
        <f t="shared" si="55"/>
        <v>1.7669369369369369E-2</v>
      </c>
      <c r="X335" s="5">
        <f t="shared" si="56"/>
        <v>1.8467489637559433</v>
      </c>
      <c r="Z335" s="1">
        <v>33</v>
      </c>
      <c r="AA335" s="1">
        <v>1.0268999999999999</v>
      </c>
      <c r="AB335" s="1">
        <v>7.1849999999999996</v>
      </c>
      <c r="AC335" s="1">
        <v>33</v>
      </c>
      <c r="AD335" s="1">
        <v>0.90690000000000004</v>
      </c>
      <c r="AE335" s="1">
        <v>6.5119999999999996</v>
      </c>
      <c r="AF335" s="1">
        <v>33</v>
      </c>
      <c r="AG335" s="1">
        <v>0.91290000000000004</v>
      </c>
      <c r="AH335" s="1">
        <v>7.8292999999999999</v>
      </c>
      <c r="AI335" s="1">
        <v>33</v>
      </c>
      <c r="AJ335" s="1">
        <v>1.1077999999999999</v>
      </c>
      <c r="AK335" s="1">
        <v>6.9448999999999996</v>
      </c>
      <c r="AL335" s="1">
        <v>33</v>
      </c>
      <c r="AM335" s="1">
        <v>0.63790000000000002</v>
      </c>
      <c r="AN335" s="1">
        <v>1.7755000000000001</v>
      </c>
      <c r="AO335" s="1">
        <v>33</v>
      </c>
      <c r="AP335" s="1">
        <v>0.76770000000000005</v>
      </c>
      <c r="AQ335" s="1">
        <v>6.9241999999999999</v>
      </c>
      <c r="AR335" s="5">
        <f t="shared" si="52"/>
        <v>0.8933500000000002</v>
      </c>
      <c r="AS335" s="5">
        <f t="shared" si="53"/>
        <v>6195.1500000000005</v>
      </c>
      <c r="AT335" s="5">
        <f t="shared" si="57"/>
        <v>24.345401128290259</v>
      </c>
      <c r="AU335" s="5">
        <f t="shared" si="58"/>
        <v>2.4144594594594601E-2</v>
      </c>
      <c r="AV335" s="5">
        <f t="shared" si="59"/>
        <v>1.0083168318651585</v>
      </c>
    </row>
    <row r="336" spans="2:48" x14ac:dyDescent="0.25">
      <c r="B336" s="1">
        <v>33.1</v>
      </c>
      <c r="C336" s="1">
        <v>0.56640000000000001</v>
      </c>
      <c r="D336" s="1">
        <v>8.2614000000000001</v>
      </c>
      <c r="E336" s="1">
        <v>33.1</v>
      </c>
      <c r="F336" s="1">
        <v>0.56640000000000001</v>
      </c>
      <c r="G336" s="1">
        <v>8.2614000000000001</v>
      </c>
      <c r="H336" s="1">
        <v>33.1</v>
      </c>
      <c r="I336" s="1">
        <v>0.82179999999999997</v>
      </c>
      <c r="J336" s="1">
        <v>6.2122999999999999</v>
      </c>
      <c r="K336" s="1">
        <v>33.1</v>
      </c>
      <c r="L336" s="1">
        <v>0.56789999999999996</v>
      </c>
      <c r="M336" s="1">
        <v>9.6285000000000007</v>
      </c>
      <c r="N336" s="1">
        <v>33.1</v>
      </c>
      <c r="O336" s="1">
        <v>0.56279999999999997</v>
      </c>
      <c r="P336" s="1">
        <v>10.935</v>
      </c>
      <c r="Q336" s="1">
        <v>33.1</v>
      </c>
      <c r="R336" s="1">
        <v>0.84709999999999996</v>
      </c>
      <c r="S336" s="1">
        <v>6.7281000000000004</v>
      </c>
      <c r="T336" s="5">
        <f t="shared" si="50"/>
        <v>0.65540000000000009</v>
      </c>
      <c r="U336" s="5">
        <f t="shared" si="51"/>
        <v>8337.7833333333328</v>
      </c>
      <c r="V336" s="5">
        <f t="shared" si="54"/>
        <v>32.765418072326419</v>
      </c>
      <c r="W336" s="5">
        <f t="shared" si="55"/>
        <v>1.7713513513513517E-2</v>
      </c>
      <c r="X336" s="5">
        <f t="shared" si="56"/>
        <v>1.849741331516749</v>
      </c>
      <c r="Z336" s="1">
        <v>33.1</v>
      </c>
      <c r="AA336" s="1">
        <v>1.0287999999999999</v>
      </c>
      <c r="AB336" s="1">
        <v>7.2340999999999998</v>
      </c>
      <c r="AC336" s="1">
        <v>33.1</v>
      </c>
      <c r="AD336" s="1">
        <v>0.90890000000000004</v>
      </c>
      <c r="AE336" s="1">
        <v>6.5648999999999997</v>
      </c>
      <c r="AF336" s="1">
        <v>33.1</v>
      </c>
      <c r="AG336" s="1">
        <v>0.91459999999999997</v>
      </c>
      <c r="AH336" s="1">
        <v>7.8563999999999998</v>
      </c>
      <c r="AI336" s="1">
        <v>33.1</v>
      </c>
      <c r="AJ336" s="1">
        <v>1.1096999999999999</v>
      </c>
      <c r="AK336" s="1">
        <v>6.9825999999999997</v>
      </c>
      <c r="AL336" s="1">
        <v>33.1</v>
      </c>
      <c r="AM336" s="1">
        <v>0.63990000000000002</v>
      </c>
      <c r="AN336" s="1">
        <v>1.796</v>
      </c>
      <c r="AO336" s="1">
        <v>33.1</v>
      </c>
      <c r="AP336" s="1">
        <v>0.76959999999999995</v>
      </c>
      <c r="AQ336" s="1">
        <v>6.9638</v>
      </c>
      <c r="AR336" s="5">
        <f t="shared" si="52"/>
        <v>0.89524999999999988</v>
      </c>
      <c r="AS336" s="5">
        <f t="shared" si="53"/>
        <v>6232.9666666666662</v>
      </c>
      <c r="AT336" s="5">
        <f t="shared" si="57"/>
        <v>24.494011237704047</v>
      </c>
      <c r="AU336" s="5">
        <f t="shared" si="58"/>
        <v>2.4195945945945943E-2</v>
      </c>
      <c r="AV336" s="5">
        <f t="shared" si="59"/>
        <v>1.0123188112762356</v>
      </c>
    </row>
    <row r="337" spans="2:48" x14ac:dyDescent="0.25">
      <c r="B337" s="1">
        <v>33.200000000000003</v>
      </c>
      <c r="C337" s="1">
        <v>0.56799999999999995</v>
      </c>
      <c r="D337" s="1">
        <v>8.3043999999999993</v>
      </c>
      <c r="E337" s="1">
        <v>33.200000000000003</v>
      </c>
      <c r="F337" s="1">
        <v>0.56799999999999995</v>
      </c>
      <c r="G337" s="1">
        <v>8.3043999999999993</v>
      </c>
      <c r="H337" s="1">
        <v>33.200000000000003</v>
      </c>
      <c r="I337" s="1">
        <v>0.82340000000000002</v>
      </c>
      <c r="J337" s="1">
        <v>6.2640000000000002</v>
      </c>
      <c r="K337" s="1">
        <v>33.200000000000003</v>
      </c>
      <c r="L337" s="1">
        <v>0.56969999999999998</v>
      </c>
      <c r="M337" s="1">
        <v>9.6669999999999998</v>
      </c>
      <c r="N337" s="1">
        <v>33.200000000000003</v>
      </c>
      <c r="O337" s="1">
        <v>0.56479999999999997</v>
      </c>
      <c r="P337" s="1">
        <v>10.977399999999999</v>
      </c>
      <c r="Q337" s="1">
        <v>33.200000000000003</v>
      </c>
      <c r="R337" s="1">
        <v>0.84889999999999999</v>
      </c>
      <c r="S337" s="1">
        <v>6.7690999999999999</v>
      </c>
      <c r="T337" s="5">
        <f t="shared" si="50"/>
        <v>0.65713333333333335</v>
      </c>
      <c r="U337" s="5">
        <f t="shared" si="51"/>
        <v>8381.0499999999993</v>
      </c>
      <c r="V337" s="5">
        <f t="shared" si="54"/>
        <v>32.935445328403198</v>
      </c>
      <c r="W337" s="5">
        <f t="shared" si="55"/>
        <v>1.7760360360360362E-2</v>
      </c>
      <c r="X337" s="5">
        <f t="shared" si="56"/>
        <v>1.8544356454564039</v>
      </c>
      <c r="Z337" s="1">
        <v>33.200000000000003</v>
      </c>
      <c r="AA337" s="1">
        <v>1.0304</v>
      </c>
      <c r="AB337" s="1">
        <v>7.2736000000000001</v>
      </c>
      <c r="AC337" s="1">
        <v>33.200000000000003</v>
      </c>
      <c r="AD337" s="1">
        <v>0.91049999999999998</v>
      </c>
      <c r="AE337" s="1">
        <v>6.6036999999999999</v>
      </c>
      <c r="AF337" s="1">
        <v>33.200000000000003</v>
      </c>
      <c r="AG337" s="1">
        <v>0.9163</v>
      </c>
      <c r="AH337" s="1">
        <v>7.8948999999999998</v>
      </c>
      <c r="AI337" s="1">
        <v>33.200000000000003</v>
      </c>
      <c r="AJ337" s="1">
        <v>1.1111</v>
      </c>
      <c r="AK337" s="1">
        <v>7.0206999999999997</v>
      </c>
      <c r="AL337" s="1">
        <v>33.200000000000003</v>
      </c>
      <c r="AM337" s="1">
        <v>0.64129999999999998</v>
      </c>
      <c r="AN337" s="1">
        <v>1.8137000000000001</v>
      </c>
      <c r="AO337" s="1">
        <v>33.200000000000003</v>
      </c>
      <c r="AP337" s="1">
        <v>0.77100000000000002</v>
      </c>
      <c r="AQ337" s="1">
        <v>6.9930000000000003</v>
      </c>
      <c r="AR337" s="5">
        <f t="shared" si="52"/>
        <v>0.89676666666666671</v>
      </c>
      <c r="AS337" s="5">
        <f t="shared" si="53"/>
        <v>6266.5999999999995</v>
      </c>
      <c r="AT337" s="5">
        <f t="shared" si="57"/>
        <v>24.626181885917809</v>
      </c>
      <c r="AU337" s="5">
        <f t="shared" si="58"/>
        <v>2.4236936936936938E-2</v>
      </c>
      <c r="AV337" s="5">
        <f t="shared" si="59"/>
        <v>1.016059989345752</v>
      </c>
    </row>
    <row r="338" spans="2:48" x14ac:dyDescent="0.25">
      <c r="B338" s="1">
        <v>33.299999999999997</v>
      </c>
      <c r="C338" s="1">
        <v>0.56979999999999997</v>
      </c>
      <c r="D338" s="1">
        <v>8.3315999999999999</v>
      </c>
      <c r="E338" s="1">
        <v>33.299999999999997</v>
      </c>
      <c r="F338" s="1">
        <v>0.56979999999999997</v>
      </c>
      <c r="G338" s="1">
        <v>8.3315999999999999</v>
      </c>
      <c r="H338" s="1">
        <v>33.299999999999997</v>
      </c>
      <c r="I338" s="1">
        <v>0.82540000000000002</v>
      </c>
      <c r="J338" s="1">
        <v>6.3159999999999998</v>
      </c>
      <c r="K338" s="1">
        <v>33.299999999999997</v>
      </c>
      <c r="L338" s="1">
        <v>0.57110000000000005</v>
      </c>
      <c r="M338" s="1">
        <v>9.7004000000000001</v>
      </c>
      <c r="N338" s="1">
        <v>33.299999999999997</v>
      </c>
      <c r="O338" s="1">
        <v>0.56640000000000001</v>
      </c>
      <c r="P338" s="1">
        <v>10.995699999999999</v>
      </c>
      <c r="Q338" s="1">
        <v>33.299999999999997</v>
      </c>
      <c r="R338" s="1">
        <v>0.85040000000000004</v>
      </c>
      <c r="S338" s="1">
        <v>6.8121999999999998</v>
      </c>
      <c r="T338" s="5">
        <f t="shared" si="50"/>
        <v>0.65881666666666672</v>
      </c>
      <c r="U338" s="5">
        <f t="shared" si="51"/>
        <v>8414.5833333333321</v>
      </c>
      <c r="V338" s="5">
        <f t="shared" si="54"/>
        <v>33.067223001448831</v>
      </c>
      <c r="W338" s="5">
        <f t="shared" si="55"/>
        <v>1.7805855855855857E-2</v>
      </c>
      <c r="X338" s="5">
        <f t="shared" si="56"/>
        <v>1.8570982079793672</v>
      </c>
      <c r="Z338" s="1">
        <v>33.299999999999997</v>
      </c>
      <c r="AA338" s="1">
        <v>1.0321</v>
      </c>
      <c r="AB338" s="1">
        <v>7.3220000000000001</v>
      </c>
      <c r="AC338" s="1">
        <v>33.299999999999997</v>
      </c>
      <c r="AD338" s="1">
        <v>0.91210000000000002</v>
      </c>
      <c r="AE338" s="1">
        <v>6.6506999999999996</v>
      </c>
      <c r="AF338" s="1">
        <v>33.299999999999997</v>
      </c>
      <c r="AG338" s="1">
        <v>0.91810000000000003</v>
      </c>
      <c r="AH338" s="1">
        <v>7.9273999999999996</v>
      </c>
      <c r="AI338" s="1">
        <v>33.299999999999997</v>
      </c>
      <c r="AJ338" s="1">
        <v>1.1128</v>
      </c>
      <c r="AK338" s="1">
        <v>7.0534999999999997</v>
      </c>
      <c r="AL338" s="1">
        <v>33.299999999999997</v>
      </c>
      <c r="AM338" s="1">
        <v>0.64329999999999998</v>
      </c>
      <c r="AN338" s="1">
        <v>1.8375999999999999</v>
      </c>
      <c r="AO338" s="1">
        <v>33.299999999999997</v>
      </c>
      <c r="AP338" s="1">
        <v>0.77270000000000005</v>
      </c>
      <c r="AQ338" s="1">
        <v>7.0311000000000003</v>
      </c>
      <c r="AR338" s="5">
        <f t="shared" si="52"/>
        <v>0.89851666666666663</v>
      </c>
      <c r="AS338" s="5">
        <f t="shared" si="53"/>
        <v>6303.7166666666662</v>
      </c>
      <c r="AT338" s="5">
        <f t="shared" si="57"/>
        <v>24.772041169154704</v>
      </c>
      <c r="AU338" s="5">
        <f t="shared" si="58"/>
        <v>2.4284234234234234E-2</v>
      </c>
      <c r="AV338" s="5">
        <f t="shared" si="59"/>
        <v>1.0200873921003775</v>
      </c>
    </row>
    <row r="339" spans="2:48" x14ac:dyDescent="0.25">
      <c r="B339" s="1">
        <v>33.4</v>
      </c>
      <c r="C339" s="1">
        <v>0.5716</v>
      </c>
      <c r="D339" s="1">
        <v>8.3831000000000007</v>
      </c>
      <c r="E339" s="1">
        <v>33.4</v>
      </c>
      <c r="F339" s="1">
        <v>0.5716</v>
      </c>
      <c r="G339" s="1">
        <v>8.3831000000000007</v>
      </c>
      <c r="H339" s="1">
        <v>33.4</v>
      </c>
      <c r="I339" s="1">
        <v>0.82669999999999999</v>
      </c>
      <c r="J339" s="1">
        <v>6.3539000000000003</v>
      </c>
      <c r="K339" s="1">
        <v>33.4</v>
      </c>
      <c r="L339" s="1">
        <v>0.57310000000000005</v>
      </c>
      <c r="M339" s="1">
        <v>9.7507000000000001</v>
      </c>
      <c r="N339" s="1">
        <v>33.4</v>
      </c>
      <c r="O339" s="1">
        <v>0.56789999999999996</v>
      </c>
      <c r="P339" s="1">
        <v>11.02</v>
      </c>
      <c r="Q339" s="1">
        <v>33.4</v>
      </c>
      <c r="R339" s="1">
        <v>0.85199999999999998</v>
      </c>
      <c r="S339" s="1">
        <v>6.8480999999999996</v>
      </c>
      <c r="T339" s="5">
        <f t="shared" si="50"/>
        <v>0.66048333333333331</v>
      </c>
      <c r="U339" s="5">
        <f t="shared" si="51"/>
        <v>8456.4833333333336</v>
      </c>
      <c r="V339" s="5">
        <f t="shared" si="54"/>
        <v>33.231879596894522</v>
      </c>
      <c r="W339" s="5">
        <f t="shared" si="55"/>
        <v>1.7850900900900902E-2</v>
      </c>
      <c r="X339" s="5">
        <f t="shared" si="56"/>
        <v>1.8616359914483294</v>
      </c>
      <c r="Z339" s="1">
        <v>33.4</v>
      </c>
      <c r="AA339" s="1">
        <v>1.0336000000000001</v>
      </c>
      <c r="AB339" s="1">
        <v>7.3535000000000004</v>
      </c>
      <c r="AC339" s="1">
        <v>33.4</v>
      </c>
      <c r="AD339" s="1">
        <v>0.91379999999999995</v>
      </c>
      <c r="AE339" s="1">
        <v>6.6882999999999999</v>
      </c>
      <c r="AF339" s="1">
        <v>33.4</v>
      </c>
      <c r="AG339" s="1">
        <v>0.91969999999999996</v>
      </c>
      <c r="AH339" s="1">
        <v>7.9612999999999996</v>
      </c>
      <c r="AI339" s="1">
        <v>33.4</v>
      </c>
      <c r="AJ339" s="1">
        <v>1.1142000000000001</v>
      </c>
      <c r="AK339" s="1">
        <v>7.0860000000000003</v>
      </c>
      <c r="AL339" s="1">
        <v>33.4</v>
      </c>
      <c r="AM339" s="1">
        <v>0.64480000000000004</v>
      </c>
      <c r="AN339" s="1">
        <v>1.8552999999999999</v>
      </c>
      <c r="AO339" s="1">
        <v>33.4</v>
      </c>
      <c r="AP339" s="1">
        <v>0.77410000000000001</v>
      </c>
      <c r="AQ339" s="1">
        <v>7.0545999999999998</v>
      </c>
      <c r="AR339" s="5">
        <f t="shared" si="52"/>
        <v>0.90003333333333335</v>
      </c>
      <c r="AS339" s="5">
        <f t="shared" si="53"/>
        <v>6333.166666666667</v>
      </c>
      <c r="AT339" s="5">
        <f t="shared" si="57"/>
        <v>24.887772356168444</v>
      </c>
      <c r="AU339" s="5">
        <f t="shared" si="58"/>
        <v>2.4325225225225226E-2</v>
      </c>
      <c r="AV339" s="5">
        <f t="shared" si="59"/>
        <v>1.0231260810839218</v>
      </c>
    </row>
    <row r="340" spans="2:48" x14ac:dyDescent="0.25">
      <c r="B340" s="1">
        <v>33.5</v>
      </c>
      <c r="C340" s="1">
        <v>0.57340000000000002</v>
      </c>
      <c r="D340" s="1">
        <v>8.4222999999999999</v>
      </c>
      <c r="E340" s="1">
        <v>33.5</v>
      </c>
      <c r="F340" s="1">
        <v>0.57340000000000002</v>
      </c>
      <c r="G340" s="1">
        <v>8.4222999999999999</v>
      </c>
      <c r="H340" s="1">
        <v>33.5</v>
      </c>
      <c r="I340" s="1">
        <v>0.82840000000000003</v>
      </c>
      <c r="J340" s="1">
        <v>6.4013999999999998</v>
      </c>
      <c r="K340" s="1">
        <v>33.5</v>
      </c>
      <c r="L340" s="1">
        <v>0.57440000000000002</v>
      </c>
      <c r="M340" s="1">
        <v>9.7791999999999994</v>
      </c>
      <c r="N340" s="1">
        <v>33.5</v>
      </c>
      <c r="O340" s="1">
        <v>0.5696</v>
      </c>
      <c r="P340" s="1">
        <v>11.037699999999999</v>
      </c>
      <c r="Q340" s="1">
        <v>33.5</v>
      </c>
      <c r="R340" s="1">
        <v>0.85340000000000005</v>
      </c>
      <c r="S340" s="1">
        <v>6.8849999999999998</v>
      </c>
      <c r="T340" s="5">
        <f t="shared" si="50"/>
        <v>0.66210000000000002</v>
      </c>
      <c r="U340" s="5">
        <f t="shared" si="51"/>
        <v>8491.3166666666657</v>
      </c>
      <c r="V340" s="5">
        <f t="shared" si="54"/>
        <v>33.368765947125823</v>
      </c>
      <c r="W340" s="5">
        <f t="shared" si="55"/>
        <v>1.7894594594594596E-2</v>
      </c>
      <c r="X340" s="5">
        <f t="shared" si="56"/>
        <v>1.8647399789210926</v>
      </c>
      <c r="Z340" s="1">
        <v>33.5</v>
      </c>
      <c r="AA340" s="1">
        <v>1.0350999999999999</v>
      </c>
      <c r="AB340" s="1">
        <v>7.3924000000000003</v>
      </c>
      <c r="AC340" s="1">
        <v>33.5</v>
      </c>
      <c r="AD340" s="1">
        <v>0.91520000000000001</v>
      </c>
      <c r="AE340" s="1">
        <v>6.7278000000000002</v>
      </c>
      <c r="AF340" s="1">
        <v>33.5</v>
      </c>
      <c r="AG340" s="1">
        <v>0.92159999999999997</v>
      </c>
      <c r="AH340" s="1">
        <v>8.0031999999999996</v>
      </c>
      <c r="AI340" s="1">
        <v>33.5</v>
      </c>
      <c r="AJ340" s="1">
        <v>1.1161000000000001</v>
      </c>
      <c r="AK340" s="1">
        <v>7.1303000000000001</v>
      </c>
      <c r="AL340" s="1">
        <v>33.5</v>
      </c>
      <c r="AM340" s="1">
        <v>0.64649999999999996</v>
      </c>
      <c r="AN340" s="1">
        <v>1.8775999999999999</v>
      </c>
      <c r="AO340" s="1">
        <v>33.5</v>
      </c>
      <c r="AP340" s="1">
        <v>0.77600000000000002</v>
      </c>
      <c r="AQ340" s="1">
        <v>7.1043000000000003</v>
      </c>
      <c r="AR340" s="5">
        <f t="shared" si="52"/>
        <v>0.90174999999999994</v>
      </c>
      <c r="AS340" s="5">
        <f t="shared" si="53"/>
        <v>6372.6000000000013</v>
      </c>
      <c r="AT340" s="5">
        <f t="shared" si="57"/>
        <v>25.042735564133643</v>
      </c>
      <c r="AU340" s="5">
        <f t="shared" si="58"/>
        <v>2.4371621621621618E-2</v>
      </c>
      <c r="AV340" s="5">
        <f t="shared" si="59"/>
        <v>1.0275366962827224</v>
      </c>
    </row>
    <row r="341" spans="2:48" x14ac:dyDescent="0.25">
      <c r="B341" s="1">
        <v>33.6</v>
      </c>
      <c r="C341" s="1">
        <v>0.57479999999999998</v>
      </c>
      <c r="D341" s="1">
        <v>8.4474</v>
      </c>
      <c r="E341" s="1">
        <v>33.6</v>
      </c>
      <c r="F341" s="1">
        <v>0.57479999999999998</v>
      </c>
      <c r="G341" s="1">
        <v>8.4474</v>
      </c>
      <c r="H341" s="1">
        <v>33.6</v>
      </c>
      <c r="I341" s="1">
        <v>0.82989999999999997</v>
      </c>
      <c r="J341" s="1">
        <v>6.4401999999999999</v>
      </c>
      <c r="K341" s="1">
        <v>33.6</v>
      </c>
      <c r="L341" s="1">
        <v>0.57640000000000002</v>
      </c>
      <c r="M341" s="1">
        <v>9.8303999999999991</v>
      </c>
      <c r="N341" s="1">
        <v>33.6</v>
      </c>
      <c r="O341" s="1">
        <v>0.57110000000000005</v>
      </c>
      <c r="P341" s="1">
        <v>11.0616</v>
      </c>
      <c r="Q341" s="1">
        <v>33.6</v>
      </c>
      <c r="R341" s="1">
        <v>0.85540000000000005</v>
      </c>
      <c r="S341" s="1">
        <v>6.9313000000000002</v>
      </c>
      <c r="T341" s="5">
        <f t="shared" si="50"/>
        <v>0.66373333333333329</v>
      </c>
      <c r="U341" s="5">
        <f t="shared" si="51"/>
        <v>8526.3833333333332</v>
      </c>
      <c r="V341" s="5">
        <f t="shared" si="54"/>
        <v>33.506569239416088</v>
      </c>
      <c r="W341" s="5">
        <f t="shared" si="55"/>
        <v>1.7938738738738736E-2</v>
      </c>
      <c r="X341" s="5">
        <f t="shared" si="56"/>
        <v>1.8678330582438663</v>
      </c>
      <c r="Z341" s="1">
        <v>33.6</v>
      </c>
      <c r="AA341" s="1">
        <v>1.0368999999999999</v>
      </c>
      <c r="AB341" s="1">
        <v>7.4321999999999999</v>
      </c>
      <c r="AC341" s="1">
        <v>33.6</v>
      </c>
      <c r="AD341" s="1">
        <v>0.91720000000000002</v>
      </c>
      <c r="AE341" s="1">
        <v>6.7742000000000004</v>
      </c>
      <c r="AF341" s="1">
        <v>33.6</v>
      </c>
      <c r="AG341" s="1">
        <v>0.92300000000000004</v>
      </c>
      <c r="AH341" s="1">
        <v>8.0233000000000008</v>
      </c>
      <c r="AI341" s="1">
        <v>33.6</v>
      </c>
      <c r="AJ341" s="1">
        <v>1.1175999999999999</v>
      </c>
      <c r="AK341" s="1">
        <v>7.1638000000000002</v>
      </c>
      <c r="AL341" s="1">
        <v>33.6</v>
      </c>
      <c r="AM341" s="1">
        <v>0.64810000000000001</v>
      </c>
      <c r="AN341" s="1">
        <v>1.8933</v>
      </c>
      <c r="AO341" s="1">
        <v>33.6</v>
      </c>
      <c r="AP341" s="1">
        <v>0.77759999999999996</v>
      </c>
      <c r="AQ341" s="1">
        <v>7.1318000000000001</v>
      </c>
      <c r="AR341" s="5">
        <f t="shared" si="52"/>
        <v>0.90339999999999998</v>
      </c>
      <c r="AS341" s="5">
        <f t="shared" si="53"/>
        <v>6403.1000000000013</v>
      </c>
      <c r="AT341" s="5">
        <f t="shared" si="57"/>
        <v>25.162592990412723</v>
      </c>
      <c r="AU341" s="5">
        <f t="shared" si="58"/>
        <v>2.4416216216216216E-2</v>
      </c>
      <c r="AV341" s="5">
        <f t="shared" si="59"/>
        <v>1.03056889599875</v>
      </c>
    </row>
    <row r="342" spans="2:48" x14ac:dyDescent="0.25">
      <c r="B342" s="1">
        <v>33.700000000000003</v>
      </c>
      <c r="C342" s="1">
        <v>0.57640000000000002</v>
      </c>
      <c r="D342" s="1">
        <v>8.4855</v>
      </c>
      <c r="E342" s="1">
        <v>33.700000000000003</v>
      </c>
      <c r="F342" s="1">
        <v>0.57640000000000002</v>
      </c>
      <c r="G342" s="1">
        <v>8.4855</v>
      </c>
      <c r="H342" s="1">
        <v>33.700000000000003</v>
      </c>
      <c r="I342" s="1">
        <v>0.83169999999999999</v>
      </c>
      <c r="J342" s="1">
        <v>6.4938000000000002</v>
      </c>
      <c r="K342" s="1">
        <v>33.700000000000003</v>
      </c>
      <c r="L342" s="1">
        <v>0.57809999999999995</v>
      </c>
      <c r="M342" s="1">
        <v>9.8636999999999997</v>
      </c>
      <c r="N342" s="1">
        <v>33.700000000000003</v>
      </c>
      <c r="O342" s="1">
        <v>0.57310000000000005</v>
      </c>
      <c r="P342" s="1">
        <v>11.0938</v>
      </c>
      <c r="Q342" s="1">
        <v>33.700000000000003</v>
      </c>
      <c r="R342" s="1">
        <v>0.85680000000000001</v>
      </c>
      <c r="S342" s="1">
        <v>6.9702000000000002</v>
      </c>
      <c r="T342" s="5">
        <f t="shared" si="50"/>
        <v>0.66541666666666677</v>
      </c>
      <c r="U342" s="5">
        <f t="shared" si="51"/>
        <v>8565.4166666666661</v>
      </c>
      <c r="V342" s="5">
        <f t="shared" si="54"/>
        <v>33.659960546708767</v>
      </c>
      <c r="W342" s="5">
        <f t="shared" si="55"/>
        <v>1.7984234234234238E-2</v>
      </c>
      <c r="X342" s="5">
        <f t="shared" si="56"/>
        <v>1.8716371299610133</v>
      </c>
      <c r="Z342" s="1">
        <v>33.700000000000003</v>
      </c>
      <c r="AA342" s="1">
        <v>1.0385</v>
      </c>
      <c r="AB342" s="1">
        <v>7.4764999999999997</v>
      </c>
      <c r="AC342" s="1">
        <v>33.700000000000003</v>
      </c>
      <c r="AD342" s="1">
        <v>0.91849999999999998</v>
      </c>
      <c r="AE342" s="1">
        <v>6.8113000000000001</v>
      </c>
      <c r="AF342" s="1">
        <v>33.700000000000003</v>
      </c>
      <c r="AG342" s="1">
        <v>0.92459999999999998</v>
      </c>
      <c r="AH342" s="1">
        <v>8.0566999999999993</v>
      </c>
      <c r="AI342" s="1">
        <v>33.700000000000003</v>
      </c>
      <c r="AJ342" s="1">
        <v>1.1195999999999999</v>
      </c>
      <c r="AK342" s="1">
        <v>7.2118000000000002</v>
      </c>
      <c r="AL342" s="1">
        <v>33.700000000000003</v>
      </c>
      <c r="AM342" s="1">
        <v>0.64959999999999996</v>
      </c>
      <c r="AN342" s="1">
        <v>1.9151</v>
      </c>
      <c r="AO342" s="1">
        <v>33.700000000000003</v>
      </c>
      <c r="AP342" s="1">
        <v>0.77939999999999998</v>
      </c>
      <c r="AQ342" s="1">
        <v>7.1756000000000002</v>
      </c>
      <c r="AR342" s="5">
        <f t="shared" si="52"/>
        <v>0.90503333333333336</v>
      </c>
      <c r="AS342" s="5">
        <f t="shared" si="53"/>
        <v>6441.166666666667</v>
      </c>
      <c r="AT342" s="5">
        <f t="shared" si="57"/>
        <v>25.312185537746831</v>
      </c>
      <c r="AU342" s="5">
        <f t="shared" si="58"/>
        <v>2.446036036036036E-2</v>
      </c>
      <c r="AV342" s="5">
        <f t="shared" si="59"/>
        <v>1.0348247190489848</v>
      </c>
    </row>
    <row r="343" spans="2:48" x14ac:dyDescent="0.25">
      <c r="B343" s="1">
        <v>33.799999999999997</v>
      </c>
      <c r="C343" s="1">
        <v>0.57789999999999997</v>
      </c>
      <c r="D343" s="1">
        <v>8.5120000000000005</v>
      </c>
      <c r="E343" s="1">
        <v>33.799999999999997</v>
      </c>
      <c r="F343" s="1">
        <v>0.57789999999999997</v>
      </c>
      <c r="G343" s="1">
        <v>8.5120000000000005</v>
      </c>
      <c r="H343" s="1">
        <v>33.799999999999997</v>
      </c>
      <c r="I343" s="1">
        <v>0.83350000000000002</v>
      </c>
      <c r="J343" s="1">
        <v>6.5326000000000004</v>
      </c>
      <c r="K343" s="1">
        <v>33.799999999999997</v>
      </c>
      <c r="L343" s="1">
        <v>0.5796</v>
      </c>
      <c r="M343" s="1">
        <v>9.9059000000000008</v>
      </c>
      <c r="N343" s="1">
        <v>33.799999999999997</v>
      </c>
      <c r="O343" s="1">
        <v>0.57440000000000002</v>
      </c>
      <c r="P343" s="1">
        <v>11.1069</v>
      </c>
      <c r="Q343" s="1">
        <v>33.799999999999997</v>
      </c>
      <c r="R343" s="1">
        <v>0.85880000000000001</v>
      </c>
      <c r="S343" s="1">
        <v>7.0213000000000001</v>
      </c>
      <c r="T343" s="5">
        <f t="shared" si="50"/>
        <v>0.6670166666666667</v>
      </c>
      <c r="U343" s="5">
        <f t="shared" si="51"/>
        <v>8598.4499999999989</v>
      </c>
      <c r="V343" s="5">
        <f t="shared" si="54"/>
        <v>33.789773343913765</v>
      </c>
      <c r="W343" s="5">
        <f t="shared" si="55"/>
        <v>1.8027477477477478E-2</v>
      </c>
      <c r="X343" s="5">
        <f t="shared" si="56"/>
        <v>1.8743483876836802</v>
      </c>
      <c r="Z343" s="1">
        <v>33.799999999999997</v>
      </c>
      <c r="AA343" s="1">
        <v>1.0404</v>
      </c>
      <c r="AB343" s="1">
        <v>7.5220000000000002</v>
      </c>
      <c r="AC343" s="1">
        <v>33.799999999999997</v>
      </c>
      <c r="AD343" s="1">
        <v>0.92059999999999997</v>
      </c>
      <c r="AE343" s="1">
        <v>6.8628999999999998</v>
      </c>
      <c r="AF343" s="1">
        <v>33.799999999999997</v>
      </c>
      <c r="AG343" s="1">
        <v>0.92610000000000003</v>
      </c>
      <c r="AH343" s="1">
        <v>8.0812000000000008</v>
      </c>
      <c r="AI343" s="1">
        <v>33.799999999999997</v>
      </c>
      <c r="AJ343" s="1">
        <v>1.1213</v>
      </c>
      <c r="AK343" s="1">
        <v>7.2474999999999996</v>
      </c>
      <c r="AL343" s="1">
        <v>33.799999999999997</v>
      </c>
      <c r="AM343" s="1">
        <v>0.65159999999999996</v>
      </c>
      <c r="AN343" s="1">
        <v>1.9349000000000001</v>
      </c>
      <c r="AO343" s="1">
        <v>33.799999999999997</v>
      </c>
      <c r="AP343" s="1">
        <v>0.78120000000000001</v>
      </c>
      <c r="AQ343" s="1">
        <v>7.2123999999999997</v>
      </c>
      <c r="AR343" s="5">
        <f t="shared" si="52"/>
        <v>0.90686666666666671</v>
      </c>
      <c r="AS343" s="5">
        <f t="shared" si="53"/>
        <v>6476.8166666666675</v>
      </c>
      <c r="AT343" s="5">
        <f t="shared" si="57"/>
        <v>25.452281185184514</v>
      </c>
      <c r="AU343" s="5">
        <f t="shared" si="58"/>
        <v>2.4509909909909911E-2</v>
      </c>
      <c r="AV343" s="5">
        <f t="shared" si="59"/>
        <v>1.0384485817670663</v>
      </c>
    </row>
    <row r="344" spans="2:48" x14ac:dyDescent="0.25">
      <c r="B344" s="1">
        <v>33.9</v>
      </c>
      <c r="C344" s="1">
        <v>0.57979999999999998</v>
      </c>
      <c r="D344" s="1">
        <v>8.5623000000000005</v>
      </c>
      <c r="E344" s="1">
        <v>33.9</v>
      </c>
      <c r="F344" s="1">
        <v>0.57979999999999998</v>
      </c>
      <c r="G344" s="1">
        <v>8.5623000000000005</v>
      </c>
      <c r="H344" s="1">
        <v>33.9</v>
      </c>
      <c r="I344" s="1">
        <v>0.83530000000000004</v>
      </c>
      <c r="J344" s="1">
        <v>6.593</v>
      </c>
      <c r="K344" s="1">
        <v>33.9</v>
      </c>
      <c r="L344" s="1">
        <v>0.58140000000000003</v>
      </c>
      <c r="M344" s="1">
        <v>9.9420000000000002</v>
      </c>
      <c r="N344" s="1">
        <v>33.9</v>
      </c>
      <c r="O344" s="1">
        <v>0.57650000000000001</v>
      </c>
      <c r="P344" s="1">
        <v>11.144399999999999</v>
      </c>
      <c r="Q344" s="1">
        <v>33.9</v>
      </c>
      <c r="R344" s="1">
        <v>0.86040000000000005</v>
      </c>
      <c r="S344" s="1">
        <v>7.0603999999999996</v>
      </c>
      <c r="T344" s="5">
        <f t="shared" si="50"/>
        <v>0.66886666666666672</v>
      </c>
      <c r="U344" s="5">
        <f t="shared" si="51"/>
        <v>8644.0666666666657</v>
      </c>
      <c r="V344" s="5">
        <f t="shared" si="54"/>
        <v>33.969035516441551</v>
      </c>
      <c r="W344" s="5">
        <f t="shared" si="55"/>
        <v>1.8077477477477479E-2</v>
      </c>
      <c r="X344" s="5">
        <f t="shared" si="56"/>
        <v>1.8790805054943744</v>
      </c>
      <c r="Z344" s="1">
        <v>33.9</v>
      </c>
      <c r="AA344" s="1">
        <v>1.0421</v>
      </c>
      <c r="AB344" s="1">
        <v>7.5628000000000002</v>
      </c>
      <c r="AC344" s="1">
        <v>33.9</v>
      </c>
      <c r="AD344" s="1">
        <v>0.92220000000000002</v>
      </c>
      <c r="AE344" s="1">
        <v>6.9038000000000004</v>
      </c>
      <c r="AF344" s="1">
        <v>33.9</v>
      </c>
      <c r="AG344" s="1">
        <v>0.92789999999999995</v>
      </c>
      <c r="AH344" s="1">
        <v>8.1244999999999994</v>
      </c>
      <c r="AI344" s="1">
        <v>33.9</v>
      </c>
      <c r="AJ344" s="1">
        <v>1.1228</v>
      </c>
      <c r="AK344" s="1">
        <v>7.2862</v>
      </c>
      <c r="AL344" s="1">
        <v>33.9</v>
      </c>
      <c r="AM344" s="1">
        <v>0.65300000000000002</v>
      </c>
      <c r="AN344" s="1">
        <v>1.9568000000000001</v>
      </c>
      <c r="AO344" s="1">
        <v>33.9</v>
      </c>
      <c r="AP344" s="1">
        <v>0.78259999999999996</v>
      </c>
      <c r="AQ344" s="1">
        <v>7.2416</v>
      </c>
      <c r="AR344" s="5">
        <f t="shared" si="52"/>
        <v>0.90843333333333331</v>
      </c>
      <c r="AS344" s="5">
        <f t="shared" si="53"/>
        <v>6512.6166666666659</v>
      </c>
      <c r="AT344" s="5">
        <f t="shared" si="57"/>
        <v>25.592966295374382</v>
      </c>
      <c r="AU344" s="5">
        <f t="shared" si="58"/>
        <v>2.455225225225225E-2</v>
      </c>
      <c r="AV344" s="5">
        <f t="shared" si="59"/>
        <v>1.0423877220073228</v>
      </c>
    </row>
    <row r="345" spans="2:48" x14ac:dyDescent="0.25">
      <c r="B345" s="1">
        <v>34</v>
      </c>
      <c r="C345" s="1">
        <v>0.58140000000000003</v>
      </c>
      <c r="D345" s="1">
        <v>8.5889000000000006</v>
      </c>
      <c r="E345" s="1">
        <v>34</v>
      </c>
      <c r="F345" s="1">
        <v>0.58140000000000003</v>
      </c>
      <c r="G345" s="1">
        <v>8.5889000000000006</v>
      </c>
      <c r="H345" s="1">
        <v>34</v>
      </c>
      <c r="I345" s="1">
        <v>0.83709999999999996</v>
      </c>
      <c r="J345" s="1">
        <v>6.6369999999999996</v>
      </c>
      <c r="K345" s="1">
        <v>34</v>
      </c>
      <c r="L345" s="1">
        <v>0.58279999999999998</v>
      </c>
      <c r="M345" s="1">
        <v>9.9760000000000009</v>
      </c>
      <c r="N345" s="1">
        <v>34</v>
      </c>
      <c r="O345" s="1">
        <v>0.57809999999999995</v>
      </c>
      <c r="P345" s="1">
        <v>11.161199999999999</v>
      </c>
      <c r="Q345" s="1">
        <v>34</v>
      </c>
      <c r="R345" s="1">
        <v>0.86199999999999999</v>
      </c>
      <c r="S345" s="1">
        <v>7.1051000000000002</v>
      </c>
      <c r="T345" s="5">
        <f t="shared" si="50"/>
        <v>0.67046666666666666</v>
      </c>
      <c r="U345" s="5">
        <f t="shared" si="51"/>
        <v>8676.1833333333343</v>
      </c>
      <c r="V345" s="5">
        <f t="shared" si="54"/>
        <v>34.095246041272041</v>
      </c>
      <c r="W345" s="5">
        <f t="shared" si="55"/>
        <v>1.8120720720720719E-2</v>
      </c>
      <c r="X345" s="5">
        <f t="shared" si="56"/>
        <v>1.8815612561306538</v>
      </c>
      <c r="Z345" s="1">
        <v>34</v>
      </c>
      <c r="AA345" s="1">
        <v>1.0438000000000001</v>
      </c>
      <c r="AB345" s="1">
        <v>7.6093000000000002</v>
      </c>
      <c r="AC345" s="1">
        <v>34</v>
      </c>
      <c r="AD345" s="1">
        <v>0.92379999999999995</v>
      </c>
      <c r="AE345" s="1">
        <v>6.9478999999999997</v>
      </c>
      <c r="AF345" s="1">
        <v>34</v>
      </c>
      <c r="AG345" s="1">
        <v>0.92969999999999997</v>
      </c>
      <c r="AH345" s="1">
        <v>8.1511999999999993</v>
      </c>
      <c r="AI345" s="1">
        <v>34</v>
      </c>
      <c r="AJ345" s="1">
        <v>1.1244000000000001</v>
      </c>
      <c r="AK345" s="1">
        <v>7.3178000000000001</v>
      </c>
      <c r="AL345" s="1">
        <v>34</v>
      </c>
      <c r="AM345" s="1">
        <v>0.65490000000000004</v>
      </c>
      <c r="AN345" s="1">
        <v>1.9759</v>
      </c>
      <c r="AO345" s="1">
        <v>34</v>
      </c>
      <c r="AP345" s="1">
        <v>0.78439999999999999</v>
      </c>
      <c r="AQ345" s="1">
        <v>7.2784000000000004</v>
      </c>
      <c r="AR345" s="5">
        <f t="shared" si="52"/>
        <v>0.91016666666666668</v>
      </c>
      <c r="AS345" s="5">
        <f t="shared" si="53"/>
        <v>6546.7499999999991</v>
      </c>
      <c r="AT345" s="5">
        <f t="shared" si="57"/>
        <v>25.727101819428782</v>
      </c>
      <c r="AU345" s="5">
        <f t="shared" si="58"/>
        <v>2.45990990990991E-2</v>
      </c>
      <c r="AV345" s="5">
        <f t="shared" si="59"/>
        <v>1.0458554484367679</v>
      </c>
    </row>
    <row r="346" spans="2:48" x14ac:dyDescent="0.25">
      <c r="B346" s="1">
        <v>34.1</v>
      </c>
      <c r="C346" s="1">
        <v>0.58320000000000005</v>
      </c>
      <c r="D346" s="1">
        <v>8.6382999999999992</v>
      </c>
      <c r="E346" s="1">
        <v>34.1</v>
      </c>
      <c r="F346" s="1">
        <v>0.58320000000000005</v>
      </c>
      <c r="G346" s="1">
        <v>8.6382999999999992</v>
      </c>
      <c r="H346" s="1">
        <v>34.1</v>
      </c>
      <c r="I346" s="1">
        <v>0.83840000000000003</v>
      </c>
      <c r="J346" s="1">
        <v>6.6755000000000004</v>
      </c>
      <c r="K346" s="1">
        <v>34.1</v>
      </c>
      <c r="L346" s="1">
        <v>0.58479999999999999</v>
      </c>
      <c r="M346" s="1">
        <v>10.019299999999999</v>
      </c>
      <c r="N346" s="1">
        <v>34.1</v>
      </c>
      <c r="O346" s="1">
        <v>0.57969999999999999</v>
      </c>
      <c r="P346" s="1">
        <v>11.1877</v>
      </c>
      <c r="Q346" s="1">
        <v>34.1</v>
      </c>
      <c r="R346" s="1">
        <v>0.86360000000000003</v>
      </c>
      <c r="S346" s="1">
        <v>7.14</v>
      </c>
      <c r="T346" s="5">
        <f t="shared" si="50"/>
        <v>0.67215000000000014</v>
      </c>
      <c r="U346" s="5">
        <f t="shared" si="51"/>
        <v>8716.5166666666646</v>
      </c>
      <c r="V346" s="5">
        <f t="shared" si="54"/>
        <v>34.253746025750381</v>
      </c>
      <c r="W346" s="5">
        <f t="shared" si="55"/>
        <v>1.8166216216216221E-2</v>
      </c>
      <c r="X346" s="5">
        <f t="shared" si="56"/>
        <v>1.8855740578037101</v>
      </c>
      <c r="Z346" s="1">
        <v>34.1</v>
      </c>
      <c r="AA346" s="1">
        <v>1.0452999999999999</v>
      </c>
      <c r="AB346" s="1">
        <v>7.6402000000000001</v>
      </c>
      <c r="AC346" s="1">
        <v>34.1</v>
      </c>
      <c r="AD346" s="1">
        <v>0.9254</v>
      </c>
      <c r="AE346" s="1">
        <v>6.9832999999999998</v>
      </c>
      <c r="AF346" s="1">
        <v>34.1</v>
      </c>
      <c r="AG346" s="1">
        <v>0.93140000000000001</v>
      </c>
      <c r="AH346" s="1">
        <v>8.1907999999999994</v>
      </c>
      <c r="AI346" s="1">
        <v>34.1</v>
      </c>
      <c r="AJ346" s="1">
        <v>1.1258999999999999</v>
      </c>
      <c r="AK346" s="1">
        <v>7.3551000000000002</v>
      </c>
      <c r="AL346" s="1">
        <v>34.1</v>
      </c>
      <c r="AM346" s="1">
        <v>0.65639999999999998</v>
      </c>
      <c r="AN346" s="1">
        <v>1.9970000000000001</v>
      </c>
      <c r="AO346" s="1">
        <v>34.1</v>
      </c>
      <c r="AP346" s="1">
        <v>0.78569999999999995</v>
      </c>
      <c r="AQ346" s="1">
        <v>7.3057999999999996</v>
      </c>
      <c r="AR346" s="5">
        <f t="shared" si="52"/>
        <v>0.91168333333333329</v>
      </c>
      <c r="AS346" s="5">
        <f t="shared" si="53"/>
        <v>6578.7000000000007</v>
      </c>
      <c r="AT346" s="5">
        <f t="shared" si="57"/>
        <v>25.852657385645731</v>
      </c>
      <c r="AU346" s="5">
        <f t="shared" si="58"/>
        <v>2.4640090090090088E-2</v>
      </c>
      <c r="AV346" s="5">
        <f t="shared" si="59"/>
        <v>1.0492111551184353</v>
      </c>
    </row>
    <row r="347" spans="2:48" x14ac:dyDescent="0.25">
      <c r="B347" s="1">
        <v>34.200000000000003</v>
      </c>
      <c r="C347" s="1">
        <v>0.58499999999999996</v>
      </c>
      <c r="D347" s="1">
        <v>8.6750000000000007</v>
      </c>
      <c r="E347" s="1">
        <v>34.200000000000003</v>
      </c>
      <c r="F347" s="1">
        <v>0.58499999999999996</v>
      </c>
      <c r="G347" s="1">
        <v>8.6750000000000007</v>
      </c>
      <c r="H347" s="1">
        <v>34.200000000000003</v>
      </c>
      <c r="I347" s="1">
        <v>0.84009999999999996</v>
      </c>
      <c r="J347" s="1">
        <v>6.7221000000000002</v>
      </c>
      <c r="K347" s="1">
        <v>34.200000000000003</v>
      </c>
      <c r="L347" s="1">
        <v>0.58609999999999995</v>
      </c>
      <c r="M347" s="1">
        <v>10.0504</v>
      </c>
      <c r="N347" s="1">
        <v>34.200000000000003</v>
      </c>
      <c r="O347" s="1">
        <v>0.58140000000000003</v>
      </c>
      <c r="P347" s="1">
        <v>11.201599999999999</v>
      </c>
      <c r="Q347" s="1">
        <v>34.200000000000003</v>
      </c>
      <c r="R347" s="1">
        <v>0.86509999999999998</v>
      </c>
      <c r="S347" s="1">
        <v>7.1826999999999996</v>
      </c>
      <c r="T347" s="5">
        <f t="shared" si="50"/>
        <v>0.67378333333333329</v>
      </c>
      <c r="U347" s="5">
        <f t="shared" si="51"/>
        <v>8751.1333333333332</v>
      </c>
      <c r="V347" s="5">
        <f t="shared" si="54"/>
        <v>34.389780929784074</v>
      </c>
      <c r="W347" s="5">
        <f t="shared" si="55"/>
        <v>1.8210360360360358E-2</v>
      </c>
      <c r="X347" s="5">
        <f t="shared" si="56"/>
        <v>1.8884733881841507</v>
      </c>
      <c r="Z347" s="1">
        <v>34.200000000000003</v>
      </c>
      <c r="AA347" s="1">
        <v>1.0468</v>
      </c>
      <c r="AB347" s="1">
        <v>7.6832000000000003</v>
      </c>
      <c r="AC347" s="1">
        <v>34.200000000000003</v>
      </c>
      <c r="AD347" s="1">
        <v>0.92689999999999995</v>
      </c>
      <c r="AE347" s="1">
        <v>7.0259</v>
      </c>
      <c r="AF347" s="1">
        <v>34.200000000000003</v>
      </c>
      <c r="AG347" s="1">
        <v>0.93320000000000003</v>
      </c>
      <c r="AH347" s="1">
        <v>8.2266999999999992</v>
      </c>
      <c r="AI347" s="1">
        <v>34.200000000000003</v>
      </c>
      <c r="AJ347" s="1">
        <v>1.1277999999999999</v>
      </c>
      <c r="AK347" s="1">
        <v>7.3945999999999996</v>
      </c>
      <c r="AL347" s="1">
        <v>34.200000000000003</v>
      </c>
      <c r="AM347" s="1">
        <v>0.6583</v>
      </c>
      <c r="AN347" s="1">
        <v>2.02</v>
      </c>
      <c r="AO347" s="1">
        <v>34.200000000000003</v>
      </c>
      <c r="AP347" s="1">
        <v>0.78769999999999996</v>
      </c>
      <c r="AQ347" s="1">
        <v>7.3536000000000001</v>
      </c>
      <c r="AR347" s="5">
        <f t="shared" si="52"/>
        <v>0.91344999999999998</v>
      </c>
      <c r="AS347" s="5">
        <f t="shared" si="53"/>
        <v>6617.3333333333339</v>
      </c>
      <c r="AT347" s="5">
        <f t="shared" si="57"/>
        <v>26.004476792265898</v>
      </c>
      <c r="AU347" s="5">
        <f t="shared" si="58"/>
        <v>2.4687837837837838E-2</v>
      </c>
      <c r="AV347" s="5">
        <f t="shared" si="59"/>
        <v>1.0533314809938565</v>
      </c>
    </row>
    <row r="348" spans="2:48" x14ac:dyDescent="0.25">
      <c r="B348" s="1">
        <v>34.299999999999997</v>
      </c>
      <c r="C348" s="1">
        <v>0.58640000000000003</v>
      </c>
      <c r="D348" s="1">
        <v>8.7012999999999998</v>
      </c>
      <c r="E348" s="1">
        <v>34.299999999999997</v>
      </c>
      <c r="F348" s="1">
        <v>0.58640000000000003</v>
      </c>
      <c r="G348" s="1">
        <v>8.7012999999999998</v>
      </c>
      <c r="H348" s="1">
        <v>34.299999999999997</v>
      </c>
      <c r="I348" s="1">
        <v>0.84160000000000001</v>
      </c>
      <c r="J348" s="1">
        <v>6.7610999999999999</v>
      </c>
      <c r="K348" s="1">
        <v>34.299999999999997</v>
      </c>
      <c r="L348" s="1">
        <v>0.58819999999999995</v>
      </c>
      <c r="M348" s="1">
        <v>10.102399999999999</v>
      </c>
      <c r="N348" s="1">
        <v>34.299999999999997</v>
      </c>
      <c r="O348" s="1">
        <v>0.58279999999999998</v>
      </c>
      <c r="P348" s="1">
        <v>11.222300000000001</v>
      </c>
      <c r="Q348" s="1">
        <v>34.299999999999997</v>
      </c>
      <c r="R348" s="1">
        <v>0.86709999999999998</v>
      </c>
      <c r="S348" s="1">
        <v>7.2247000000000003</v>
      </c>
      <c r="T348" s="5">
        <f t="shared" si="50"/>
        <v>0.67541666666666667</v>
      </c>
      <c r="U348" s="5">
        <f t="shared" si="51"/>
        <v>8785.5166666666664</v>
      </c>
      <c r="V348" s="5">
        <f t="shared" si="54"/>
        <v>34.524898891758802</v>
      </c>
      <c r="W348" s="5">
        <f t="shared" si="55"/>
        <v>1.8254504504504505E-2</v>
      </c>
      <c r="X348" s="5">
        <f t="shared" si="56"/>
        <v>1.8913084648909202</v>
      </c>
      <c r="Z348" s="1">
        <v>34.299999999999997</v>
      </c>
      <c r="AA348" s="1">
        <v>1.0486</v>
      </c>
      <c r="AB348" s="1">
        <v>7.7171000000000003</v>
      </c>
      <c r="AC348" s="1">
        <v>34.299999999999997</v>
      </c>
      <c r="AD348" s="1">
        <v>0.92879999999999996</v>
      </c>
      <c r="AE348" s="1">
        <v>7.0670000000000002</v>
      </c>
      <c r="AF348" s="1">
        <v>34.299999999999997</v>
      </c>
      <c r="AG348" s="1">
        <v>0.93459999999999999</v>
      </c>
      <c r="AH348" s="1">
        <v>8.2471999999999994</v>
      </c>
      <c r="AI348" s="1">
        <v>34.299999999999997</v>
      </c>
      <c r="AJ348" s="1">
        <v>1.1293</v>
      </c>
      <c r="AK348" s="1">
        <v>7.4306000000000001</v>
      </c>
      <c r="AL348" s="1">
        <v>34.299999999999997</v>
      </c>
      <c r="AM348" s="1">
        <v>0.65969999999999995</v>
      </c>
      <c r="AN348" s="1">
        <v>2.0364</v>
      </c>
      <c r="AO348" s="1">
        <v>34.299999999999997</v>
      </c>
      <c r="AP348" s="1">
        <v>0.78920000000000001</v>
      </c>
      <c r="AQ348" s="1">
        <v>7.3765999999999998</v>
      </c>
      <c r="AR348" s="5">
        <f t="shared" si="52"/>
        <v>0.91503333333333325</v>
      </c>
      <c r="AS348" s="5">
        <f t="shared" si="53"/>
        <v>6645.8166666666657</v>
      </c>
      <c r="AT348" s="5">
        <f t="shared" si="57"/>
        <v>26.116409219321056</v>
      </c>
      <c r="AU348" s="5">
        <f t="shared" si="58"/>
        <v>2.4730630630630628E-2</v>
      </c>
      <c r="AV348" s="5">
        <f t="shared" si="59"/>
        <v>1.056034907050613</v>
      </c>
    </row>
    <row r="349" spans="2:48" x14ac:dyDescent="0.25">
      <c r="B349" s="1">
        <v>34.4</v>
      </c>
      <c r="C349" s="1">
        <v>0.58809999999999996</v>
      </c>
      <c r="D349" s="1">
        <v>8.7395999999999994</v>
      </c>
      <c r="E349" s="1">
        <v>34.4</v>
      </c>
      <c r="F349" s="1">
        <v>0.58809999999999996</v>
      </c>
      <c r="G349" s="1">
        <v>8.7395999999999994</v>
      </c>
      <c r="H349" s="1">
        <v>34.4</v>
      </c>
      <c r="I349" s="1">
        <v>0.84360000000000002</v>
      </c>
      <c r="J349" s="1">
        <v>6.8188000000000004</v>
      </c>
      <c r="K349" s="1">
        <v>34.4</v>
      </c>
      <c r="L349" s="1">
        <v>0.5897</v>
      </c>
      <c r="M349" s="1">
        <v>10.135400000000001</v>
      </c>
      <c r="N349" s="1">
        <v>34.4</v>
      </c>
      <c r="O349" s="1">
        <v>0.58479999999999999</v>
      </c>
      <c r="P349" s="1">
        <v>11.246499999999999</v>
      </c>
      <c r="Q349" s="1">
        <v>34.4</v>
      </c>
      <c r="R349" s="1">
        <v>0.86860000000000004</v>
      </c>
      <c r="S349" s="1">
        <v>7.2667000000000002</v>
      </c>
      <c r="T349" s="5">
        <f t="shared" si="50"/>
        <v>0.67715000000000003</v>
      </c>
      <c r="U349" s="5">
        <f t="shared" si="51"/>
        <v>8824.4333333333325</v>
      </c>
      <c r="V349" s="5">
        <f t="shared" si="54"/>
        <v>34.677831728021999</v>
      </c>
      <c r="W349" s="5">
        <f t="shared" si="55"/>
        <v>1.8301351351351351E-2</v>
      </c>
      <c r="X349" s="5">
        <f t="shared" si="56"/>
        <v>1.8948235604176535</v>
      </c>
      <c r="Z349" s="1">
        <v>34.4</v>
      </c>
      <c r="AA349" s="1">
        <v>1.0502</v>
      </c>
      <c r="AB349" s="1">
        <v>7.7641</v>
      </c>
      <c r="AC349" s="1">
        <v>34.4</v>
      </c>
      <c r="AD349" s="1">
        <v>0.93030000000000002</v>
      </c>
      <c r="AE349" s="1">
        <v>7.1109</v>
      </c>
      <c r="AF349" s="1">
        <v>34.4</v>
      </c>
      <c r="AG349" s="1">
        <v>0.93630000000000002</v>
      </c>
      <c r="AH349" s="1">
        <v>8.2850999999999999</v>
      </c>
      <c r="AI349" s="1">
        <v>34.4</v>
      </c>
      <c r="AJ349" s="1">
        <v>1.1312</v>
      </c>
      <c r="AK349" s="1">
        <v>7.4728000000000003</v>
      </c>
      <c r="AL349" s="1">
        <v>34.4</v>
      </c>
      <c r="AM349" s="1">
        <v>0.66139999999999999</v>
      </c>
      <c r="AN349" s="1">
        <v>2.0598000000000001</v>
      </c>
      <c r="AO349" s="1">
        <v>34.4</v>
      </c>
      <c r="AP349" s="1">
        <v>0.79110000000000003</v>
      </c>
      <c r="AQ349" s="1">
        <v>7.4241999999999999</v>
      </c>
      <c r="AR349" s="5">
        <f t="shared" si="52"/>
        <v>0.91675000000000006</v>
      </c>
      <c r="AS349" s="5">
        <f t="shared" si="53"/>
        <v>6686.1500000000005</v>
      </c>
      <c r="AT349" s="5">
        <f t="shared" si="57"/>
        <v>26.27490920379941</v>
      </c>
      <c r="AU349" s="5">
        <f t="shared" si="58"/>
        <v>2.477702702702703E-2</v>
      </c>
      <c r="AV349" s="5">
        <f t="shared" si="59"/>
        <v>1.0604544756373908</v>
      </c>
    </row>
    <row r="350" spans="2:48" x14ac:dyDescent="0.25">
      <c r="B350" s="1">
        <v>34.5</v>
      </c>
      <c r="C350" s="1">
        <v>0.58960000000000001</v>
      </c>
      <c r="D350" s="1">
        <v>8.7706</v>
      </c>
      <c r="E350" s="1">
        <v>34.5</v>
      </c>
      <c r="F350" s="1">
        <v>0.58960000000000001</v>
      </c>
      <c r="G350" s="1">
        <v>8.7706</v>
      </c>
      <c r="H350" s="1">
        <v>34.5</v>
      </c>
      <c r="I350" s="1">
        <v>0.84509999999999996</v>
      </c>
      <c r="J350" s="1">
        <v>6.8573000000000004</v>
      </c>
      <c r="K350" s="1">
        <v>34.5</v>
      </c>
      <c r="L350" s="1">
        <v>0.59140000000000004</v>
      </c>
      <c r="M350" s="1">
        <v>10.177199999999999</v>
      </c>
      <c r="N350" s="1">
        <v>34.5</v>
      </c>
      <c r="O350" s="1">
        <v>0.58609999999999995</v>
      </c>
      <c r="P350" s="1">
        <v>11.2654</v>
      </c>
      <c r="Q350" s="1">
        <v>34.5</v>
      </c>
      <c r="R350" s="1">
        <v>0.87039999999999995</v>
      </c>
      <c r="S350" s="1">
        <v>7.3122999999999996</v>
      </c>
      <c r="T350" s="5">
        <f t="shared" si="50"/>
        <v>0.67870000000000008</v>
      </c>
      <c r="U350" s="5">
        <f t="shared" si="51"/>
        <v>8858.9</v>
      </c>
      <c r="V350" s="5">
        <f t="shared" si="54"/>
        <v>34.813277169303497</v>
      </c>
      <c r="W350" s="5">
        <f t="shared" si="55"/>
        <v>1.8343243243243247E-2</v>
      </c>
      <c r="X350" s="5">
        <f t="shared" si="56"/>
        <v>1.8978801462564154</v>
      </c>
      <c r="Z350" s="1">
        <v>34.5</v>
      </c>
      <c r="AA350" s="1">
        <v>1.052</v>
      </c>
      <c r="AB350" s="1">
        <v>7.8040000000000003</v>
      </c>
      <c r="AC350" s="1">
        <v>34.5</v>
      </c>
      <c r="AD350" s="1">
        <v>0.93220000000000003</v>
      </c>
      <c r="AE350" s="1">
        <v>7.1554000000000002</v>
      </c>
      <c r="AF350" s="1">
        <v>34.5</v>
      </c>
      <c r="AG350" s="1">
        <v>0.93779999999999997</v>
      </c>
      <c r="AH350" s="1">
        <v>8.3080999999999996</v>
      </c>
      <c r="AI350" s="1">
        <v>34.5</v>
      </c>
      <c r="AJ350" s="1">
        <v>1.1328</v>
      </c>
      <c r="AK350" s="1">
        <v>7.5063000000000004</v>
      </c>
      <c r="AL350" s="1">
        <v>34.5</v>
      </c>
      <c r="AM350" s="1">
        <v>0.66310000000000002</v>
      </c>
      <c r="AN350" s="1">
        <v>2.0766</v>
      </c>
      <c r="AO350" s="1">
        <v>34.5</v>
      </c>
      <c r="AP350" s="1">
        <v>0.79279999999999995</v>
      </c>
      <c r="AQ350" s="1">
        <v>7.4562999999999997</v>
      </c>
      <c r="AR350" s="5">
        <f t="shared" si="52"/>
        <v>0.91844999999999999</v>
      </c>
      <c r="AS350" s="5">
        <f t="shared" si="53"/>
        <v>6717.7833333333328</v>
      </c>
      <c r="AT350" s="5">
        <f t="shared" si="57"/>
        <v>26.399220348650609</v>
      </c>
      <c r="AU350" s="5">
        <f t="shared" si="58"/>
        <v>2.4822972972972972E-2</v>
      </c>
      <c r="AV350" s="5">
        <f t="shared" si="59"/>
        <v>1.0634995404214411</v>
      </c>
    </row>
    <row r="351" spans="2:48" x14ac:dyDescent="0.25">
      <c r="B351" s="1">
        <v>34.6</v>
      </c>
      <c r="C351" s="1">
        <v>0.59160000000000001</v>
      </c>
      <c r="D351" s="1">
        <v>8.8184000000000005</v>
      </c>
      <c r="E351" s="1">
        <v>34.6</v>
      </c>
      <c r="F351" s="1">
        <v>0.59160000000000001</v>
      </c>
      <c r="G351" s="1">
        <v>8.8184000000000005</v>
      </c>
      <c r="H351" s="1">
        <v>34.6</v>
      </c>
      <c r="I351" s="1">
        <v>0.8468</v>
      </c>
      <c r="J351" s="1">
        <v>6.9099000000000004</v>
      </c>
      <c r="K351" s="1">
        <v>34.6</v>
      </c>
      <c r="L351" s="1">
        <v>0.59289999999999998</v>
      </c>
      <c r="M351" s="1">
        <v>10.206099999999999</v>
      </c>
      <c r="N351" s="1">
        <v>34.6</v>
      </c>
      <c r="O351" s="1">
        <v>0.58809999999999996</v>
      </c>
      <c r="P351" s="1">
        <v>11.2965</v>
      </c>
      <c r="Q351" s="1">
        <v>34.6</v>
      </c>
      <c r="R351" s="1">
        <v>0.87190000000000001</v>
      </c>
      <c r="S351" s="1">
        <v>7.3512000000000004</v>
      </c>
      <c r="T351" s="5">
        <f t="shared" si="50"/>
        <v>0.68048333333333344</v>
      </c>
      <c r="U351" s="5">
        <f t="shared" si="51"/>
        <v>8900.0833333333321</v>
      </c>
      <c r="V351" s="5">
        <f t="shared" si="54"/>
        <v>34.975117442710932</v>
      </c>
      <c r="W351" s="5">
        <f t="shared" si="55"/>
        <v>1.8391441441441444E-2</v>
      </c>
      <c r="X351" s="5">
        <f t="shared" si="56"/>
        <v>1.9017061579470047</v>
      </c>
      <c r="Z351" s="1">
        <v>34.6</v>
      </c>
      <c r="AA351" s="1">
        <v>1.0536000000000001</v>
      </c>
      <c r="AB351" s="1">
        <v>7.8449</v>
      </c>
      <c r="AC351" s="1">
        <v>34.6</v>
      </c>
      <c r="AD351" s="1">
        <v>0.93369999999999997</v>
      </c>
      <c r="AE351" s="1">
        <v>7.1966000000000001</v>
      </c>
      <c r="AF351" s="1">
        <v>34.6</v>
      </c>
      <c r="AG351" s="1">
        <v>0.93969999999999998</v>
      </c>
      <c r="AH351" s="1">
        <v>8.3530999999999995</v>
      </c>
      <c r="AI351" s="1">
        <v>34.6</v>
      </c>
      <c r="AJ351" s="1">
        <v>1.1345000000000001</v>
      </c>
      <c r="AK351" s="1">
        <v>7.5515999999999996</v>
      </c>
      <c r="AL351" s="1">
        <v>34.6</v>
      </c>
      <c r="AM351" s="1">
        <v>0.66469999999999996</v>
      </c>
      <c r="AN351" s="1">
        <v>2.1021000000000001</v>
      </c>
      <c r="AO351" s="1">
        <v>34.6</v>
      </c>
      <c r="AP351" s="1">
        <v>0.79430000000000001</v>
      </c>
      <c r="AQ351" s="1">
        <v>7.4919000000000002</v>
      </c>
      <c r="AR351" s="5">
        <f t="shared" si="52"/>
        <v>0.92008333333333336</v>
      </c>
      <c r="AS351" s="5">
        <f t="shared" si="53"/>
        <v>6756.7</v>
      </c>
      <c r="AT351" s="5">
        <f t="shared" si="57"/>
        <v>26.552153184913809</v>
      </c>
      <c r="AU351" s="5">
        <f t="shared" si="58"/>
        <v>2.4867117117117119E-2</v>
      </c>
      <c r="AV351" s="5">
        <f t="shared" si="59"/>
        <v>1.0677616170728856</v>
      </c>
    </row>
    <row r="352" spans="2:48" x14ac:dyDescent="0.25">
      <c r="B352" s="1">
        <v>34.700000000000003</v>
      </c>
      <c r="C352" s="1">
        <v>0.59299999999999997</v>
      </c>
      <c r="D352" s="1">
        <v>8.8419000000000008</v>
      </c>
      <c r="E352" s="1">
        <v>34.700000000000003</v>
      </c>
      <c r="F352" s="1">
        <v>0.59299999999999997</v>
      </c>
      <c r="G352" s="1">
        <v>8.8419000000000008</v>
      </c>
      <c r="H352" s="1">
        <v>34.700000000000003</v>
      </c>
      <c r="I352" s="1">
        <v>0.84860000000000002</v>
      </c>
      <c r="J352" s="1">
        <v>6.9537000000000004</v>
      </c>
      <c r="K352" s="1">
        <v>34.700000000000003</v>
      </c>
      <c r="L352" s="1">
        <v>0.59440000000000004</v>
      </c>
      <c r="M352" s="1">
        <v>10.241099999999999</v>
      </c>
      <c r="N352" s="1">
        <v>34.700000000000003</v>
      </c>
      <c r="O352" s="1">
        <v>0.5897</v>
      </c>
      <c r="P352" s="1">
        <v>11.315799999999999</v>
      </c>
      <c r="Q352" s="1">
        <v>34.700000000000003</v>
      </c>
      <c r="R352" s="1">
        <v>0.87380000000000002</v>
      </c>
      <c r="S352" s="1">
        <v>7.4006999999999996</v>
      </c>
      <c r="T352" s="5">
        <f t="shared" si="50"/>
        <v>0.68208333333333337</v>
      </c>
      <c r="U352" s="5">
        <f t="shared" si="51"/>
        <v>8932.5166666666664</v>
      </c>
      <c r="V352" s="5">
        <f t="shared" si="54"/>
        <v>35.102572388907163</v>
      </c>
      <c r="W352" s="5">
        <f t="shared" si="55"/>
        <v>1.8434684684684687E-2</v>
      </c>
      <c r="X352" s="5">
        <f t="shared" si="56"/>
        <v>1.9041590886591053</v>
      </c>
      <c r="Z352" s="1">
        <v>34.700000000000003</v>
      </c>
      <c r="AA352" s="1">
        <v>1.0553999999999999</v>
      </c>
      <c r="AB352" s="1">
        <v>7.8929999999999998</v>
      </c>
      <c r="AC352" s="1">
        <v>34.700000000000003</v>
      </c>
      <c r="AD352" s="1">
        <v>0.9355</v>
      </c>
      <c r="AE352" s="1">
        <v>7.2424999999999997</v>
      </c>
      <c r="AF352" s="1">
        <v>34.700000000000003</v>
      </c>
      <c r="AG352" s="1">
        <v>0.94120000000000004</v>
      </c>
      <c r="AH352" s="1">
        <v>8.3788</v>
      </c>
      <c r="AI352" s="1">
        <v>34.700000000000003</v>
      </c>
      <c r="AJ352" s="1">
        <v>1.1361000000000001</v>
      </c>
      <c r="AK352" s="1">
        <v>7.5797999999999996</v>
      </c>
      <c r="AL352" s="1">
        <v>34.700000000000003</v>
      </c>
      <c r="AM352" s="1">
        <v>0.66639999999999999</v>
      </c>
      <c r="AN352" s="1">
        <v>2.1183999999999998</v>
      </c>
      <c r="AO352" s="1">
        <v>34.700000000000003</v>
      </c>
      <c r="AP352" s="1">
        <v>0.79610000000000003</v>
      </c>
      <c r="AQ352" s="1">
        <v>7.5274000000000001</v>
      </c>
      <c r="AR352" s="5">
        <f t="shared" si="52"/>
        <v>0.9217833333333334</v>
      </c>
      <c r="AS352" s="5">
        <f t="shared" si="53"/>
        <v>6789.9833333333327</v>
      </c>
      <c r="AT352" s="5">
        <f t="shared" si="57"/>
        <v>26.682948420039121</v>
      </c>
      <c r="AU352" s="5">
        <f t="shared" si="58"/>
        <v>2.4913063063063064E-2</v>
      </c>
      <c r="AV352" s="5">
        <f t="shared" si="59"/>
        <v>1.0710424628435253</v>
      </c>
    </row>
    <row r="353" spans="2:48" x14ac:dyDescent="0.25">
      <c r="B353" s="1">
        <v>34.799999999999997</v>
      </c>
      <c r="C353" s="1">
        <v>0.59489999999999998</v>
      </c>
      <c r="D353" s="1">
        <v>8.8925000000000001</v>
      </c>
      <c r="E353" s="1">
        <v>34.799999999999997</v>
      </c>
      <c r="F353" s="1">
        <v>0.59489999999999998</v>
      </c>
      <c r="G353" s="1">
        <v>8.8925000000000001</v>
      </c>
      <c r="H353" s="1">
        <v>34.799999999999997</v>
      </c>
      <c r="I353" s="1">
        <v>0.85009999999999997</v>
      </c>
      <c r="J353" s="1">
        <v>7.0023999999999997</v>
      </c>
      <c r="K353" s="1">
        <v>34.799999999999997</v>
      </c>
      <c r="L353" s="1">
        <v>0.59640000000000004</v>
      </c>
      <c r="M353" s="1">
        <v>10.28</v>
      </c>
      <c r="N353" s="1">
        <v>34.799999999999997</v>
      </c>
      <c r="O353" s="1">
        <v>0.59150000000000003</v>
      </c>
      <c r="P353" s="1">
        <v>11.345800000000001</v>
      </c>
      <c r="Q353" s="1">
        <v>34.799999999999997</v>
      </c>
      <c r="R353" s="1">
        <v>0.87529999999999997</v>
      </c>
      <c r="S353" s="1">
        <v>7.4329999999999998</v>
      </c>
      <c r="T353" s="5">
        <f t="shared" si="50"/>
        <v>0.68384999999999996</v>
      </c>
      <c r="U353" s="5">
        <f t="shared" si="51"/>
        <v>8974.3666666666668</v>
      </c>
      <c r="V353" s="5">
        <f t="shared" si="54"/>
        <v>35.267032496768785</v>
      </c>
      <c r="W353" s="5">
        <f t="shared" si="55"/>
        <v>1.848243243243243E-2</v>
      </c>
      <c r="X353" s="5">
        <f t="shared" si="56"/>
        <v>1.9081380454492143</v>
      </c>
      <c r="Z353" s="1">
        <v>34.799999999999997</v>
      </c>
      <c r="AA353" s="1">
        <v>1.0569</v>
      </c>
      <c r="AB353" s="1">
        <v>7.9241999999999999</v>
      </c>
      <c r="AC353" s="1">
        <v>34.799999999999997</v>
      </c>
      <c r="AD353" s="1">
        <v>0.93710000000000004</v>
      </c>
      <c r="AE353" s="1">
        <v>7.2767999999999997</v>
      </c>
      <c r="AF353" s="1">
        <v>34.799999999999997</v>
      </c>
      <c r="AG353" s="1">
        <v>0.94289999999999996</v>
      </c>
      <c r="AH353" s="1">
        <v>8.4169999999999998</v>
      </c>
      <c r="AI353" s="1">
        <v>34.799999999999997</v>
      </c>
      <c r="AJ353" s="1">
        <v>1.1375999999999999</v>
      </c>
      <c r="AK353" s="1">
        <v>7.6199000000000003</v>
      </c>
      <c r="AL353" s="1">
        <v>34.799999999999997</v>
      </c>
      <c r="AM353" s="1">
        <v>0.66820000000000002</v>
      </c>
      <c r="AN353" s="1">
        <v>2.1459000000000001</v>
      </c>
      <c r="AO353" s="1">
        <v>34.799999999999997</v>
      </c>
      <c r="AP353" s="1">
        <v>0.79749999999999999</v>
      </c>
      <c r="AQ353" s="1">
        <v>7.5566000000000004</v>
      </c>
      <c r="AR353" s="5">
        <f t="shared" si="52"/>
        <v>0.92336666666666678</v>
      </c>
      <c r="AS353" s="5">
        <f t="shared" si="53"/>
        <v>6823.4000000000005</v>
      </c>
      <c r="AT353" s="5">
        <f t="shared" si="57"/>
        <v>26.814267622055279</v>
      </c>
      <c r="AU353" s="5">
        <f t="shared" si="58"/>
        <v>2.4955855855855857E-2</v>
      </c>
      <c r="AV353" s="5">
        <f t="shared" si="59"/>
        <v>1.074467963628799</v>
      </c>
    </row>
    <row r="354" spans="2:48" x14ac:dyDescent="0.25">
      <c r="B354" s="1">
        <v>34.9</v>
      </c>
      <c r="C354" s="1">
        <v>0.59660000000000002</v>
      </c>
      <c r="D354" s="1">
        <v>8.9238</v>
      </c>
      <c r="E354" s="1">
        <v>34.9</v>
      </c>
      <c r="F354" s="1">
        <v>0.59660000000000002</v>
      </c>
      <c r="G354" s="1">
        <v>8.9238</v>
      </c>
      <c r="H354" s="1">
        <v>34.9</v>
      </c>
      <c r="I354" s="1">
        <v>0.8518</v>
      </c>
      <c r="J354" s="1">
        <v>7.0438000000000001</v>
      </c>
      <c r="K354" s="1">
        <v>34.9</v>
      </c>
      <c r="L354" s="1">
        <v>0.5978</v>
      </c>
      <c r="M354" s="1">
        <v>10.316000000000001</v>
      </c>
      <c r="N354" s="1">
        <v>34.9</v>
      </c>
      <c r="O354" s="1">
        <v>0.59289999999999998</v>
      </c>
      <c r="P354" s="1">
        <v>11.3507</v>
      </c>
      <c r="Q354" s="1">
        <v>34.9</v>
      </c>
      <c r="R354" s="1">
        <v>0.87690000000000001</v>
      </c>
      <c r="S354" s="1">
        <v>7.4783999999999997</v>
      </c>
      <c r="T354" s="5">
        <f t="shared" si="50"/>
        <v>0.68543333333333323</v>
      </c>
      <c r="U354" s="5">
        <f t="shared" si="51"/>
        <v>9006.0833333333321</v>
      </c>
      <c r="V354" s="5">
        <f t="shared" si="54"/>
        <v>35.391671120926759</v>
      </c>
      <c r="W354" s="5">
        <f t="shared" si="55"/>
        <v>1.8525225225225223E-2</v>
      </c>
      <c r="X354" s="5">
        <f t="shared" si="56"/>
        <v>1.91045834480517</v>
      </c>
      <c r="Z354" s="1">
        <v>34.9</v>
      </c>
      <c r="AA354" s="1">
        <v>1.0586</v>
      </c>
      <c r="AB354" s="1">
        <v>7.9699</v>
      </c>
      <c r="AC354" s="1">
        <v>34.9</v>
      </c>
      <c r="AD354" s="1">
        <v>0.93869999999999998</v>
      </c>
      <c r="AE354" s="1">
        <v>7.3221999999999996</v>
      </c>
      <c r="AF354" s="1">
        <v>34.9</v>
      </c>
      <c r="AG354" s="1">
        <v>0.94479999999999997</v>
      </c>
      <c r="AH354" s="1">
        <v>8.4509000000000007</v>
      </c>
      <c r="AI354" s="1">
        <v>34.9</v>
      </c>
      <c r="AJ354" s="1">
        <v>1.1394</v>
      </c>
      <c r="AK354" s="1">
        <v>7.6525999999999996</v>
      </c>
      <c r="AL354" s="1">
        <v>34.9</v>
      </c>
      <c r="AM354" s="1">
        <v>0.67</v>
      </c>
      <c r="AN354" s="1">
        <v>2.1676000000000002</v>
      </c>
      <c r="AO354" s="1">
        <v>34.9</v>
      </c>
      <c r="AP354" s="1">
        <v>0.7994</v>
      </c>
      <c r="AQ354" s="1">
        <v>7.5994000000000002</v>
      </c>
      <c r="AR354" s="5">
        <f t="shared" si="52"/>
        <v>0.92515000000000003</v>
      </c>
      <c r="AS354" s="5">
        <f t="shared" si="53"/>
        <v>6860.4333333333334</v>
      </c>
      <c r="AT354" s="5">
        <f t="shared" si="57"/>
        <v>26.959799425985398</v>
      </c>
      <c r="AU354" s="5">
        <f t="shared" si="58"/>
        <v>2.5004054054054054E-2</v>
      </c>
      <c r="AV354" s="5">
        <f t="shared" si="59"/>
        <v>1.0782171310181698</v>
      </c>
    </row>
    <row r="355" spans="2:48" x14ac:dyDescent="0.25">
      <c r="B355" s="1">
        <v>35</v>
      </c>
      <c r="C355" s="1">
        <v>0.59809999999999997</v>
      </c>
      <c r="D355" s="1">
        <v>8.9608000000000008</v>
      </c>
      <c r="E355" s="1">
        <v>35</v>
      </c>
      <c r="F355" s="1">
        <v>0.59809999999999997</v>
      </c>
      <c r="G355" s="1">
        <v>8.9608000000000008</v>
      </c>
      <c r="H355" s="1">
        <v>35</v>
      </c>
      <c r="I355" s="1">
        <v>0.85329999999999995</v>
      </c>
      <c r="J355" s="1">
        <v>7.0865</v>
      </c>
      <c r="K355" s="1">
        <v>35</v>
      </c>
      <c r="L355" s="1">
        <v>0.59989999999999999</v>
      </c>
      <c r="M355" s="1">
        <v>10.361599999999999</v>
      </c>
      <c r="N355" s="1">
        <v>35</v>
      </c>
      <c r="O355" s="1">
        <v>0.59460000000000002</v>
      </c>
      <c r="P355" s="1">
        <v>11.3689</v>
      </c>
      <c r="Q355" s="1">
        <v>35</v>
      </c>
      <c r="R355" s="1">
        <v>0.87860000000000005</v>
      </c>
      <c r="S355" s="1">
        <v>7.5141</v>
      </c>
      <c r="T355" s="5">
        <f t="shared" si="50"/>
        <v>0.68710000000000004</v>
      </c>
      <c r="U355" s="5">
        <f t="shared" si="51"/>
        <v>9042.1166666666668</v>
      </c>
      <c r="V355" s="5">
        <f t="shared" si="54"/>
        <v>35.533273173175601</v>
      </c>
      <c r="W355" s="5">
        <f t="shared" si="55"/>
        <v>1.8570270270270271E-2</v>
      </c>
      <c r="X355" s="5">
        <f t="shared" si="56"/>
        <v>1.9134494359008838</v>
      </c>
      <c r="Z355" s="1">
        <v>35</v>
      </c>
      <c r="AA355" s="1">
        <v>1.0602</v>
      </c>
      <c r="AB355" s="1">
        <v>8.0012000000000008</v>
      </c>
      <c r="AC355" s="1">
        <v>35</v>
      </c>
      <c r="AD355" s="1">
        <v>0.94040000000000001</v>
      </c>
      <c r="AE355" s="1">
        <v>7.3592000000000004</v>
      </c>
      <c r="AF355" s="1">
        <v>35</v>
      </c>
      <c r="AG355" s="1">
        <v>0.94620000000000004</v>
      </c>
      <c r="AH355" s="1">
        <v>8.4804999999999993</v>
      </c>
      <c r="AI355" s="1">
        <v>35</v>
      </c>
      <c r="AJ355" s="1">
        <v>1.1408</v>
      </c>
      <c r="AK355" s="1">
        <v>7.6914999999999996</v>
      </c>
      <c r="AL355" s="1">
        <v>35</v>
      </c>
      <c r="AM355" s="1">
        <v>0.6714</v>
      </c>
      <c r="AN355" s="1">
        <v>2.1835</v>
      </c>
      <c r="AO355" s="1">
        <v>35</v>
      </c>
      <c r="AP355" s="1">
        <v>0.80079999999999996</v>
      </c>
      <c r="AQ355" s="1">
        <v>7.6242000000000001</v>
      </c>
      <c r="AR355" s="5">
        <f t="shared" si="52"/>
        <v>0.92663333333333331</v>
      </c>
      <c r="AS355" s="5">
        <f t="shared" si="53"/>
        <v>6890.0166666666682</v>
      </c>
      <c r="AT355" s="5">
        <f t="shared" si="57"/>
        <v>27.076054579889977</v>
      </c>
      <c r="AU355" s="5">
        <f t="shared" si="58"/>
        <v>2.5044144144144142E-2</v>
      </c>
      <c r="AV355" s="5">
        <f t="shared" si="59"/>
        <v>1.0811331552817685</v>
      </c>
    </row>
    <row r="356" spans="2:48" x14ac:dyDescent="0.25">
      <c r="B356" s="1">
        <v>35.1</v>
      </c>
      <c r="C356" s="1">
        <v>0.5998</v>
      </c>
      <c r="D356" s="1">
        <v>8.9967000000000006</v>
      </c>
      <c r="E356" s="1">
        <v>35.1</v>
      </c>
      <c r="F356" s="1">
        <v>0.5998</v>
      </c>
      <c r="G356" s="1">
        <v>8.9967000000000006</v>
      </c>
      <c r="H356" s="1">
        <v>35.1</v>
      </c>
      <c r="I356" s="1">
        <v>0.85509999999999997</v>
      </c>
      <c r="J356" s="1">
        <v>7.1383000000000001</v>
      </c>
      <c r="K356" s="1">
        <v>35.1</v>
      </c>
      <c r="L356" s="1">
        <v>0.60140000000000005</v>
      </c>
      <c r="M356" s="1">
        <v>10.396100000000001</v>
      </c>
      <c r="N356" s="1">
        <v>35.1</v>
      </c>
      <c r="O356" s="1">
        <v>0.59630000000000005</v>
      </c>
      <c r="P356" s="1">
        <v>11.381</v>
      </c>
      <c r="Q356" s="1">
        <v>35.1</v>
      </c>
      <c r="R356" s="1">
        <v>0.88009999999999999</v>
      </c>
      <c r="S356" s="1">
        <v>7.5582000000000003</v>
      </c>
      <c r="T356" s="5">
        <f t="shared" si="50"/>
        <v>0.68874999999999986</v>
      </c>
      <c r="U356" s="5">
        <f t="shared" si="51"/>
        <v>9077.8333333333321</v>
      </c>
      <c r="V356" s="5">
        <f t="shared" si="54"/>
        <v>35.673630804058696</v>
      </c>
      <c r="W356" s="5">
        <f t="shared" si="55"/>
        <v>1.8614864864864862E-2</v>
      </c>
      <c r="X356" s="5">
        <f t="shared" si="56"/>
        <v>1.9164055749548778</v>
      </c>
      <c r="Z356" s="1">
        <v>35.1</v>
      </c>
      <c r="AA356" s="1">
        <v>1.0618000000000001</v>
      </c>
      <c r="AB356" s="1">
        <v>8.0488999999999997</v>
      </c>
      <c r="AC356" s="1">
        <v>35.1</v>
      </c>
      <c r="AD356" s="1">
        <v>0.94189999999999996</v>
      </c>
      <c r="AE356" s="1">
        <v>7.4047000000000001</v>
      </c>
      <c r="AF356" s="1">
        <v>35.1</v>
      </c>
      <c r="AG356" s="1">
        <v>0.94810000000000005</v>
      </c>
      <c r="AH356" s="1">
        <v>8.5140999999999991</v>
      </c>
      <c r="AI356" s="1">
        <v>35.1</v>
      </c>
      <c r="AJ356" s="1">
        <v>1.1428</v>
      </c>
      <c r="AK356" s="1">
        <v>7.7294999999999998</v>
      </c>
      <c r="AL356" s="1">
        <v>35.1</v>
      </c>
      <c r="AM356" s="1">
        <v>0.67310000000000003</v>
      </c>
      <c r="AN356" s="1">
        <v>2.2063000000000001</v>
      </c>
      <c r="AO356" s="1">
        <v>35.1</v>
      </c>
      <c r="AP356" s="1">
        <v>0.80279999999999996</v>
      </c>
      <c r="AQ356" s="1">
        <v>7.6707000000000001</v>
      </c>
      <c r="AR356" s="5">
        <f t="shared" si="52"/>
        <v>0.92841666666666678</v>
      </c>
      <c r="AS356" s="5">
        <f t="shared" si="53"/>
        <v>6929.0333333333338</v>
      </c>
      <c r="AT356" s="5">
        <f t="shared" si="57"/>
        <v>27.2293803913213</v>
      </c>
      <c r="AU356" s="5">
        <f t="shared" si="58"/>
        <v>2.5092342342342346E-2</v>
      </c>
      <c r="AV356" s="5">
        <f t="shared" si="59"/>
        <v>1.0851669413649274</v>
      </c>
    </row>
    <row r="357" spans="2:48" x14ac:dyDescent="0.25">
      <c r="B357" s="1">
        <v>35.200000000000003</v>
      </c>
      <c r="C357" s="1">
        <v>0.60129999999999995</v>
      </c>
      <c r="D357" s="1">
        <v>9.0281000000000002</v>
      </c>
      <c r="E357" s="1">
        <v>35.200000000000003</v>
      </c>
      <c r="F357" s="1">
        <v>0.60129999999999995</v>
      </c>
      <c r="G357" s="1">
        <v>9.0281000000000002</v>
      </c>
      <c r="H357" s="1">
        <v>35.200000000000003</v>
      </c>
      <c r="I357" s="1">
        <v>0.85660000000000003</v>
      </c>
      <c r="J357" s="1">
        <v>7.1776</v>
      </c>
      <c r="K357" s="1">
        <v>35.200000000000003</v>
      </c>
      <c r="L357" s="1">
        <v>0.60309999999999997</v>
      </c>
      <c r="M357" s="1">
        <v>10.433999999999999</v>
      </c>
      <c r="N357" s="1">
        <v>35.200000000000003</v>
      </c>
      <c r="O357" s="1">
        <v>0.5978</v>
      </c>
      <c r="P357" s="1">
        <v>11.3955</v>
      </c>
      <c r="Q357" s="1">
        <v>35.200000000000003</v>
      </c>
      <c r="R357" s="1">
        <v>0.88200000000000001</v>
      </c>
      <c r="S357" s="1">
        <v>7.5979999999999999</v>
      </c>
      <c r="T357" s="5">
        <f t="shared" si="50"/>
        <v>0.69034999999999991</v>
      </c>
      <c r="U357" s="5">
        <f t="shared" si="51"/>
        <v>9110.2166666666653</v>
      </c>
      <c r="V357" s="5">
        <f t="shared" si="54"/>
        <v>35.800889262670857</v>
      </c>
      <c r="W357" s="5">
        <f t="shared" si="55"/>
        <v>1.8658108108108105E-2</v>
      </c>
      <c r="X357" s="5">
        <f t="shared" si="56"/>
        <v>1.9187845335247657</v>
      </c>
      <c r="Z357" s="1">
        <v>35.200000000000003</v>
      </c>
      <c r="AA357" s="1">
        <v>1.0636000000000001</v>
      </c>
      <c r="AB357" s="1">
        <v>8.0808999999999997</v>
      </c>
      <c r="AC357" s="1">
        <v>35.200000000000003</v>
      </c>
      <c r="AD357" s="1">
        <v>0.94379999999999997</v>
      </c>
      <c r="AE357" s="1">
        <v>7.4431000000000003</v>
      </c>
      <c r="AF357" s="1">
        <v>35.200000000000003</v>
      </c>
      <c r="AG357" s="1">
        <v>0.94950000000000001</v>
      </c>
      <c r="AH357" s="1">
        <v>8.5386000000000006</v>
      </c>
      <c r="AI357" s="1">
        <v>35.200000000000003</v>
      </c>
      <c r="AJ357" s="1">
        <v>1.1445000000000001</v>
      </c>
      <c r="AK357" s="1">
        <v>7.7721</v>
      </c>
      <c r="AL357" s="1">
        <v>35.200000000000003</v>
      </c>
      <c r="AM357" s="1">
        <v>0.67459999999999998</v>
      </c>
      <c r="AN357" s="1">
        <v>2.2229000000000001</v>
      </c>
      <c r="AO357" s="1">
        <v>35.200000000000003</v>
      </c>
      <c r="AP357" s="1">
        <v>0.8044</v>
      </c>
      <c r="AQ357" s="1">
        <v>7.7023000000000001</v>
      </c>
      <c r="AR357" s="5">
        <f t="shared" si="52"/>
        <v>0.93006666666666671</v>
      </c>
      <c r="AS357" s="5">
        <f t="shared" si="53"/>
        <v>6959.9833333333345</v>
      </c>
      <c r="AT357" s="5">
        <f t="shared" si="57"/>
        <v>27.351006205856962</v>
      </c>
      <c r="AU357" s="5">
        <f t="shared" si="58"/>
        <v>2.5136936936936936E-2</v>
      </c>
      <c r="AV357" s="5">
        <f t="shared" si="59"/>
        <v>1.0880803128270815</v>
      </c>
    </row>
    <row r="358" spans="2:48" x14ac:dyDescent="0.25">
      <c r="B358" s="1">
        <v>35.299999999999997</v>
      </c>
      <c r="C358" s="1">
        <v>0.60319999999999996</v>
      </c>
      <c r="D358" s="1">
        <v>9.0733999999999995</v>
      </c>
      <c r="E358" s="1">
        <v>35.299999999999997</v>
      </c>
      <c r="F358" s="1">
        <v>0.60319999999999996</v>
      </c>
      <c r="G358" s="1">
        <v>9.0733999999999995</v>
      </c>
      <c r="H358" s="1">
        <v>35.299999999999997</v>
      </c>
      <c r="I358" s="1">
        <v>0.85860000000000003</v>
      </c>
      <c r="J358" s="1">
        <v>7.2355999999999998</v>
      </c>
      <c r="K358" s="1">
        <v>35.299999999999997</v>
      </c>
      <c r="L358" s="1">
        <v>0.60460000000000003</v>
      </c>
      <c r="M358" s="1">
        <v>10.4587</v>
      </c>
      <c r="N358" s="1">
        <v>35.299999999999997</v>
      </c>
      <c r="O358" s="1">
        <v>0.6</v>
      </c>
      <c r="P358" s="1">
        <v>11.415800000000001</v>
      </c>
      <c r="Q358" s="1">
        <v>35.299999999999997</v>
      </c>
      <c r="R358" s="1">
        <v>0.88380000000000003</v>
      </c>
      <c r="S358" s="1">
        <v>7.6458000000000004</v>
      </c>
      <c r="T358" s="5">
        <f t="shared" si="50"/>
        <v>0.69223333333333337</v>
      </c>
      <c r="U358" s="5">
        <f t="shared" si="51"/>
        <v>9150.4500000000007</v>
      </c>
      <c r="V358" s="5">
        <f t="shared" si="54"/>
        <v>35.958996271981086</v>
      </c>
      <c r="W358" s="5">
        <f t="shared" si="55"/>
        <v>1.8709009009009011E-2</v>
      </c>
      <c r="X358" s="5">
        <f t="shared" si="56"/>
        <v>1.9220150171858716</v>
      </c>
      <c r="Z358" s="1">
        <v>35.299999999999997</v>
      </c>
      <c r="AA358" s="1">
        <v>1.0652999999999999</v>
      </c>
      <c r="AB358" s="1">
        <v>8.1325000000000003</v>
      </c>
      <c r="AC358" s="1">
        <v>35.299999999999997</v>
      </c>
      <c r="AD358" s="1">
        <v>0.94540000000000002</v>
      </c>
      <c r="AE358" s="1">
        <v>7.4916999999999998</v>
      </c>
      <c r="AF358" s="1">
        <v>35.299999999999997</v>
      </c>
      <c r="AG358" s="1">
        <v>0.95130000000000003</v>
      </c>
      <c r="AH358" s="1">
        <v>8.5782000000000007</v>
      </c>
      <c r="AI358" s="1">
        <v>35.299999999999997</v>
      </c>
      <c r="AJ358" s="1">
        <v>1.1462000000000001</v>
      </c>
      <c r="AK358" s="1">
        <v>7.8151999999999999</v>
      </c>
      <c r="AL358" s="1">
        <v>35.299999999999997</v>
      </c>
      <c r="AM358" s="1">
        <v>0.6764</v>
      </c>
      <c r="AN358" s="1">
        <v>2.2524999999999999</v>
      </c>
      <c r="AO358" s="1">
        <v>35.299999999999997</v>
      </c>
      <c r="AP358" s="1">
        <v>0.80600000000000005</v>
      </c>
      <c r="AQ358" s="1">
        <v>7.7393999999999998</v>
      </c>
      <c r="AR358" s="5">
        <f t="shared" si="52"/>
        <v>0.93176666666666674</v>
      </c>
      <c r="AS358" s="5">
        <f t="shared" si="53"/>
        <v>7001.5833333333339</v>
      </c>
      <c r="AT358" s="5">
        <f t="shared" si="57"/>
        <v>27.514483875798263</v>
      </c>
      <c r="AU358" s="5">
        <f t="shared" si="58"/>
        <v>2.5182882882882885E-2</v>
      </c>
      <c r="AV358" s="5">
        <f t="shared" si="59"/>
        <v>1.0925867385302497</v>
      </c>
    </row>
    <row r="359" spans="2:48" x14ac:dyDescent="0.25">
      <c r="B359" s="1">
        <v>35.4</v>
      </c>
      <c r="C359" s="1">
        <v>0.60460000000000003</v>
      </c>
      <c r="D359" s="1">
        <v>9.0986999999999991</v>
      </c>
      <c r="E359" s="1">
        <v>35.4</v>
      </c>
      <c r="F359" s="1">
        <v>0.60460000000000003</v>
      </c>
      <c r="G359" s="1">
        <v>9.0986999999999991</v>
      </c>
      <c r="H359" s="1">
        <v>35.4</v>
      </c>
      <c r="I359" s="1">
        <v>0.86029999999999995</v>
      </c>
      <c r="J359" s="1">
        <v>7.2782</v>
      </c>
      <c r="K359" s="1">
        <v>35.4</v>
      </c>
      <c r="L359" s="1">
        <v>0.60609999999999997</v>
      </c>
      <c r="M359" s="1">
        <v>10.494899999999999</v>
      </c>
      <c r="N359" s="1">
        <v>35.4</v>
      </c>
      <c r="O359" s="1">
        <v>0.60150000000000003</v>
      </c>
      <c r="P359" s="1">
        <v>11.4321</v>
      </c>
      <c r="Q359" s="1">
        <v>35.4</v>
      </c>
      <c r="R359" s="1">
        <v>0.88549999999999995</v>
      </c>
      <c r="S359" s="1">
        <v>7.6928000000000001</v>
      </c>
      <c r="T359" s="5">
        <f t="shared" si="50"/>
        <v>0.69376666666666675</v>
      </c>
      <c r="U359" s="5">
        <f t="shared" si="51"/>
        <v>9182.5666666666657</v>
      </c>
      <c r="V359" s="5">
        <f t="shared" si="54"/>
        <v>36.085206796811562</v>
      </c>
      <c r="W359" s="5">
        <f t="shared" si="55"/>
        <v>1.8750450450450453E-2</v>
      </c>
      <c r="X359" s="5">
        <f t="shared" si="56"/>
        <v>1.9244981283073477</v>
      </c>
      <c r="Z359" s="1">
        <v>35.4</v>
      </c>
      <c r="AA359" s="1">
        <v>1.0671999999999999</v>
      </c>
      <c r="AB359" s="1">
        <v>8.1788000000000007</v>
      </c>
      <c r="AC359" s="1">
        <v>35.4</v>
      </c>
      <c r="AD359" s="1">
        <v>0.94720000000000004</v>
      </c>
      <c r="AE359" s="1">
        <v>7.5361000000000002</v>
      </c>
      <c r="AF359" s="1">
        <v>35.4</v>
      </c>
      <c r="AG359" s="1">
        <v>0.95279999999999998</v>
      </c>
      <c r="AH359" s="1">
        <v>8.5991</v>
      </c>
      <c r="AI359" s="1">
        <v>35.4</v>
      </c>
      <c r="AJ359" s="1">
        <v>1.1477999999999999</v>
      </c>
      <c r="AK359" s="1">
        <v>7.843</v>
      </c>
      <c r="AL359" s="1">
        <v>35.4</v>
      </c>
      <c r="AM359" s="1">
        <v>0.67810000000000004</v>
      </c>
      <c r="AN359" s="1">
        <v>2.2677</v>
      </c>
      <c r="AO359" s="1">
        <v>35.4</v>
      </c>
      <c r="AP359" s="1">
        <v>0.80769999999999997</v>
      </c>
      <c r="AQ359" s="1">
        <v>7.7706999999999997</v>
      </c>
      <c r="AR359" s="5">
        <f t="shared" si="52"/>
        <v>0.93346666666666656</v>
      </c>
      <c r="AS359" s="5">
        <f t="shared" si="53"/>
        <v>7032.5666666666648</v>
      </c>
      <c r="AT359" s="5">
        <f t="shared" si="57"/>
        <v>27.636240682056624</v>
      </c>
      <c r="AU359" s="5">
        <f t="shared" si="58"/>
        <v>2.5228828828828827E-2</v>
      </c>
      <c r="AV359" s="5">
        <f t="shared" si="59"/>
        <v>1.0954230523169137</v>
      </c>
    </row>
    <row r="360" spans="2:48" x14ac:dyDescent="0.25">
      <c r="B360" s="1">
        <v>35.5</v>
      </c>
      <c r="C360" s="1">
        <v>0.60660000000000003</v>
      </c>
      <c r="D360" s="1">
        <v>9.1486999999999998</v>
      </c>
      <c r="E360" s="1">
        <v>35.5</v>
      </c>
      <c r="F360" s="1">
        <v>0.60660000000000003</v>
      </c>
      <c r="G360" s="1">
        <v>9.1486999999999998</v>
      </c>
      <c r="H360" s="1">
        <v>35.5</v>
      </c>
      <c r="I360" s="1">
        <v>0.86180000000000001</v>
      </c>
      <c r="J360" s="1">
        <v>7.3273000000000001</v>
      </c>
      <c r="K360" s="1">
        <v>35.5</v>
      </c>
      <c r="L360" s="1">
        <v>0.60809999999999997</v>
      </c>
      <c r="M360" s="1">
        <v>10.5283</v>
      </c>
      <c r="N360" s="1">
        <v>35.5</v>
      </c>
      <c r="O360" s="1">
        <v>0.60309999999999997</v>
      </c>
      <c r="P360" s="1">
        <v>11.4488</v>
      </c>
      <c r="Q360" s="1">
        <v>35.5</v>
      </c>
      <c r="R360" s="1">
        <v>0.88700000000000001</v>
      </c>
      <c r="S360" s="1">
        <v>7.7237999999999998</v>
      </c>
      <c r="T360" s="5">
        <f t="shared" si="50"/>
        <v>0.69553333333333323</v>
      </c>
      <c r="U360" s="5">
        <f t="shared" si="51"/>
        <v>9220.9333333333325</v>
      </c>
      <c r="V360" s="5">
        <f t="shared" si="54"/>
        <v>36.235978269650062</v>
      </c>
      <c r="W360" s="5">
        <f t="shared" si="55"/>
        <v>1.8798198198198196E-2</v>
      </c>
      <c r="X360" s="5">
        <f t="shared" si="56"/>
        <v>1.927630397743294</v>
      </c>
      <c r="Z360" s="1">
        <v>35.5</v>
      </c>
      <c r="AA360" s="1">
        <v>1.0686</v>
      </c>
      <c r="AB360" s="1">
        <v>8.2103000000000002</v>
      </c>
      <c r="AC360" s="1">
        <v>35.5</v>
      </c>
      <c r="AD360" s="1">
        <v>0.94869999999999999</v>
      </c>
      <c r="AE360" s="1">
        <v>7.5724999999999998</v>
      </c>
      <c r="AF360" s="1">
        <v>35.5</v>
      </c>
      <c r="AG360" s="1">
        <v>0.95479999999999998</v>
      </c>
      <c r="AH360" s="1">
        <v>8.6441999999999997</v>
      </c>
      <c r="AI360" s="1">
        <v>35.5</v>
      </c>
      <c r="AJ360" s="1">
        <v>1.1493</v>
      </c>
      <c r="AK360" s="1">
        <v>7.8811999999999998</v>
      </c>
      <c r="AL360" s="1">
        <v>35.5</v>
      </c>
      <c r="AM360" s="1">
        <v>0.67979999999999996</v>
      </c>
      <c r="AN360" s="1">
        <v>2.2959999999999998</v>
      </c>
      <c r="AO360" s="1">
        <v>35.5</v>
      </c>
      <c r="AP360" s="1">
        <v>0.80910000000000004</v>
      </c>
      <c r="AQ360" s="1">
        <v>7.8013000000000003</v>
      </c>
      <c r="AR360" s="5">
        <f t="shared" si="52"/>
        <v>0.93505000000000005</v>
      </c>
      <c r="AS360" s="5">
        <f t="shared" si="53"/>
        <v>7067.5833333333321</v>
      </c>
      <c r="AT360" s="5">
        <f t="shared" si="57"/>
        <v>27.773847486762829</v>
      </c>
      <c r="AU360" s="5">
        <f t="shared" si="58"/>
        <v>2.5271621621621623E-2</v>
      </c>
      <c r="AV360" s="5">
        <f t="shared" si="59"/>
        <v>1.0990132688200893</v>
      </c>
    </row>
    <row r="361" spans="2:48" x14ac:dyDescent="0.25">
      <c r="B361" s="1">
        <v>35.6</v>
      </c>
      <c r="C361" s="1">
        <v>0.60829999999999995</v>
      </c>
      <c r="D361" s="1">
        <v>9.1755999999999993</v>
      </c>
      <c r="E361" s="1">
        <v>35.6</v>
      </c>
      <c r="F361" s="1">
        <v>0.60829999999999995</v>
      </c>
      <c r="G361" s="1">
        <v>9.1755999999999993</v>
      </c>
      <c r="H361" s="1">
        <v>35.6</v>
      </c>
      <c r="I361" s="1">
        <v>0.86339999999999995</v>
      </c>
      <c r="J361" s="1">
        <v>7.3663999999999996</v>
      </c>
      <c r="K361" s="1">
        <v>35.6</v>
      </c>
      <c r="L361" s="1">
        <v>0.60960000000000003</v>
      </c>
      <c r="M361" s="1">
        <v>10.569100000000001</v>
      </c>
      <c r="N361" s="1">
        <v>35.6</v>
      </c>
      <c r="O361" s="1">
        <v>0.60460000000000003</v>
      </c>
      <c r="P361" s="1">
        <v>11.450699999999999</v>
      </c>
      <c r="Q361" s="1">
        <v>35.6</v>
      </c>
      <c r="R361" s="1">
        <v>0.88859999999999995</v>
      </c>
      <c r="S361" s="1">
        <v>7.7664999999999997</v>
      </c>
      <c r="T361" s="5">
        <f t="shared" si="50"/>
        <v>0.69713333333333338</v>
      </c>
      <c r="U361" s="5">
        <f t="shared" si="51"/>
        <v>9250.6499999999978</v>
      </c>
      <c r="V361" s="5">
        <f t="shared" si="54"/>
        <v>36.352757390445468</v>
      </c>
      <c r="W361" s="5">
        <f t="shared" si="55"/>
        <v>1.8841441441441443E-2</v>
      </c>
      <c r="X361" s="5">
        <f t="shared" si="56"/>
        <v>1.9294042604664083</v>
      </c>
      <c r="Z361" s="1">
        <v>35.6</v>
      </c>
      <c r="AA361" s="1">
        <v>1.0703</v>
      </c>
      <c r="AB361" s="1">
        <v>8.2531999999999996</v>
      </c>
      <c r="AC361" s="1">
        <v>35.6</v>
      </c>
      <c r="AD361" s="1">
        <v>0.95030000000000003</v>
      </c>
      <c r="AE361" s="1">
        <v>7.6144999999999996</v>
      </c>
      <c r="AF361" s="1">
        <v>35.6</v>
      </c>
      <c r="AG361" s="1">
        <v>0.95660000000000001</v>
      </c>
      <c r="AH361" s="1">
        <v>8.6778999999999993</v>
      </c>
      <c r="AI361" s="1">
        <v>35.6</v>
      </c>
      <c r="AJ361" s="1">
        <v>1.151</v>
      </c>
      <c r="AK361" s="1">
        <v>7.9085999999999999</v>
      </c>
      <c r="AL361" s="1">
        <v>35.6</v>
      </c>
      <c r="AM361" s="1">
        <v>0.68159999999999998</v>
      </c>
      <c r="AN361" s="1">
        <v>2.3159999999999998</v>
      </c>
      <c r="AO361" s="1">
        <v>35.6</v>
      </c>
      <c r="AP361" s="1">
        <v>0.81110000000000004</v>
      </c>
      <c r="AQ361" s="1">
        <v>7.8409000000000004</v>
      </c>
      <c r="AR361" s="5">
        <f t="shared" si="52"/>
        <v>0.93681666666666652</v>
      </c>
      <c r="AS361" s="5">
        <f t="shared" si="53"/>
        <v>7101.8499999999995</v>
      </c>
      <c r="AT361" s="5">
        <f t="shared" si="57"/>
        <v>27.908506977708072</v>
      </c>
      <c r="AU361" s="5">
        <f t="shared" si="58"/>
        <v>2.5319369369369366E-2</v>
      </c>
      <c r="AV361" s="5">
        <f t="shared" si="59"/>
        <v>1.1022591665126924</v>
      </c>
    </row>
    <row r="362" spans="2:48" x14ac:dyDescent="0.25">
      <c r="B362" s="1">
        <v>35.700000000000003</v>
      </c>
      <c r="C362" s="1">
        <v>0.6099</v>
      </c>
      <c r="D362" s="1">
        <v>9.2170000000000005</v>
      </c>
      <c r="E362" s="1">
        <v>35.700000000000003</v>
      </c>
      <c r="F362" s="1">
        <v>0.6099</v>
      </c>
      <c r="G362" s="1">
        <v>9.2170000000000005</v>
      </c>
      <c r="H362" s="1">
        <v>35.700000000000003</v>
      </c>
      <c r="I362" s="1">
        <v>0.86480000000000001</v>
      </c>
      <c r="J362" s="1">
        <v>7.4070999999999998</v>
      </c>
      <c r="K362" s="1">
        <v>35.700000000000003</v>
      </c>
      <c r="L362" s="1">
        <v>0.61140000000000005</v>
      </c>
      <c r="M362" s="1">
        <v>10.5982</v>
      </c>
      <c r="N362" s="1">
        <v>35.700000000000003</v>
      </c>
      <c r="O362" s="1">
        <v>0.60629999999999995</v>
      </c>
      <c r="P362" s="1">
        <v>11.4702</v>
      </c>
      <c r="Q362" s="1">
        <v>35.700000000000003</v>
      </c>
      <c r="R362" s="1">
        <v>0.89019999999999999</v>
      </c>
      <c r="S362" s="1">
        <v>7.7979000000000003</v>
      </c>
      <c r="T362" s="5">
        <f t="shared" si="50"/>
        <v>0.69874999999999998</v>
      </c>
      <c r="U362" s="5">
        <f t="shared" si="51"/>
        <v>9284.5666666666675</v>
      </c>
      <c r="V362" s="5">
        <f t="shared" si="54"/>
        <v>36.486041468302268</v>
      </c>
      <c r="W362" s="5">
        <f t="shared" si="55"/>
        <v>1.8885135135135133E-2</v>
      </c>
      <c r="X362" s="5">
        <f t="shared" si="56"/>
        <v>1.9319979024360416</v>
      </c>
      <c r="Z362" s="1">
        <v>35.700000000000003</v>
      </c>
      <c r="AA362" s="1">
        <v>1.0717000000000001</v>
      </c>
      <c r="AB362" s="1">
        <v>8.2810000000000006</v>
      </c>
      <c r="AC362" s="1">
        <v>35.700000000000003</v>
      </c>
      <c r="AD362" s="1">
        <v>0.95189999999999997</v>
      </c>
      <c r="AE362" s="1">
        <v>7.6490999999999998</v>
      </c>
      <c r="AF362" s="1">
        <v>35.700000000000003</v>
      </c>
      <c r="AG362" s="1">
        <v>0.95799999999999996</v>
      </c>
      <c r="AH362" s="1">
        <v>8.7072000000000003</v>
      </c>
      <c r="AI362" s="1">
        <v>35.700000000000003</v>
      </c>
      <c r="AJ362" s="1">
        <v>1.1527000000000001</v>
      </c>
      <c r="AK362" s="1">
        <v>7.9547999999999996</v>
      </c>
      <c r="AL362" s="1">
        <v>35.700000000000003</v>
      </c>
      <c r="AM362" s="1">
        <v>0.68300000000000005</v>
      </c>
      <c r="AN362" s="1">
        <v>2.3361000000000001</v>
      </c>
      <c r="AO362" s="1">
        <v>35.700000000000003</v>
      </c>
      <c r="AP362" s="1">
        <v>0.81240000000000001</v>
      </c>
      <c r="AQ362" s="1">
        <v>7.8720999999999997</v>
      </c>
      <c r="AR362" s="5">
        <f t="shared" si="52"/>
        <v>0.93828333333333347</v>
      </c>
      <c r="AS362" s="5">
        <f t="shared" si="53"/>
        <v>7133.3833333333341</v>
      </c>
      <c r="AT362" s="5">
        <f t="shared" si="57"/>
        <v>28.032425147391148</v>
      </c>
      <c r="AU362" s="5">
        <f t="shared" si="58"/>
        <v>2.5359009009009014E-2</v>
      </c>
      <c r="AV362" s="5">
        <f t="shared" si="59"/>
        <v>1.1054227370411982</v>
      </c>
    </row>
    <row r="363" spans="2:48" x14ac:dyDescent="0.25">
      <c r="B363" s="1">
        <v>35.799999999999997</v>
      </c>
      <c r="C363" s="1">
        <v>0.61150000000000004</v>
      </c>
      <c r="D363" s="1">
        <v>9.2444000000000006</v>
      </c>
      <c r="E363" s="1">
        <v>35.799999999999997</v>
      </c>
      <c r="F363" s="1">
        <v>0.61150000000000004</v>
      </c>
      <c r="G363" s="1">
        <v>9.2444000000000006</v>
      </c>
      <c r="H363" s="1">
        <v>35.799999999999997</v>
      </c>
      <c r="I363" s="1">
        <v>0.86680000000000001</v>
      </c>
      <c r="J363" s="1">
        <v>7.4572000000000003</v>
      </c>
      <c r="K363" s="1">
        <v>35.799999999999997</v>
      </c>
      <c r="L363" s="1">
        <v>0.61299999999999999</v>
      </c>
      <c r="M363" s="1">
        <v>10.635999999999999</v>
      </c>
      <c r="N363" s="1">
        <v>35.799999999999997</v>
      </c>
      <c r="O363" s="1">
        <v>0.6079</v>
      </c>
      <c r="P363" s="1">
        <v>11.478899999999999</v>
      </c>
      <c r="Q363" s="1">
        <v>35.799999999999997</v>
      </c>
      <c r="R363" s="1">
        <v>0.89190000000000003</v>
      </c>
      <c r="S363" s="1">
        <v>7.8491999999999997</v>
      </c>
      <c r="T363" s="5">
        <f t="shared" si="50"/>
        <v>0.70043333333333335</v>
      </c>
      <c r="U363" s="5">
        <f t="shared" si="51"/>
        <v>9318.35</v>
      </c>
      <c r="V363" s="5">
        <f t="shared" si="54"/>
        <v>36.618801579268222</v>
      </c>
      <c r="W363" s="5">
        <f t="shared" si="55"/>
        <v>1.8930630630630631E-2</v>
      </c>
      <c r="X363" s="5">
        <f t="shared" si="56"/>
        <v>1.9343677605762017</v>
      </c>
      <c r="Z363" s="1">
        <v>35.799999999999997</v>
      </c>
      <c r="AA363" s="1">
        <v>1.0736000000000001</v>
      </c>
      <c r="AB363" s="1">
        <v>8.3353999999999999</v>
      </c>
      <c r="AC363" s="1">
        <v>35.799999999999997</v>
      </c>
      <c r="AD363" s="1">
        <v>0.95369999999999999</v>
      </c>
      <c r="AE363" s="1">
        <v>7.7023000000000001</v>
      </c>
      <c r="AF363" s="1">
        <v>35.799999999999997</v>
      </c>
      <c r="AG363" s="1">
        <v>0.95979999999999999</v>
      </c>
      <c r="AH363" s="1">
        <v>8.7373999999999992</v>
      </c>
      <c r="AI363" s="1">
        <v>35.799999999999997</v>
      </c>
      <c r="AJ363" s="1">
        <v>1.1545000000000001</v>
      </c>
      <c r="AK363" s="1">
        <v>7.9889999999999999</v>
      </c>
      <c r="AL363" s="1">
        <v>35.799999999999997</v>
      </c>
      <c r="AM363" s="1">
        <v>0.68479999999999996</v>
      </c>
      <c r="AN363" s="1">
        <v>2.3584999999999998</v>
      </c>
      <c r="AO363" s="1">
        <v>35.799999999999997</v>
      </c>
      <c r="AP363" s="1">
        <v>0.8145</v>
      </c>
      <c r="AQ363" s="1">
        <v>7.9169</v>
      </c>
      <c r="AR363" s="5">
        <f t="shared" si="52"/>
        <v>0.94015000000000004</v>
      </c>
      <c r="AS363" s="5">
        <f t="shared" si="53"/>
        <v>7173.2499999999991</v>
      </c>
      <c r="AT363" s="5">
        <f t="shared" si="57"/>
        <v>28.189091247751559</v>
      </c>
      <c r="AU363" s="5">
        <f t="shared" si="58"/>
        <v>2.5409459459459459E-2</v>
      </c>
      <c r="AV363" s="5">
        <f t="shared" si="59"/>
        <v>1.1093935820526593</v>
      </c>
    </row>
    <row r="364" spans="2:48" x14ac:dyDescent="0.25">
      <c r="B364" s="1">
        <v>35.9</v>
      </c>
      <c r="C364" s="1">
        <v>0.6129</v>
      </c>
      <c r="D364" s="1">
        <v>9.2774999999999999</v>
      </c>
      <c r="E364" s="1">
        <v>35.9</v>
      </c>
      <c r="F364" s="1">
        <v>0.6129</v>
      </c>
      <c r="G364" s="1">
        <v>9.2774999999999999</v>
      </c>
      <c r="H364" s="1">
        <v>35.9</v>
      </c>
      <c r="I364" s="1">
        <v>0.86839999999999995</v>
      </c>
      <c r="J364" s="1">
        <v>7.5025000000000004</v>
      </c>
      <c r="K364" s="1">
        <v>35.9</v>
      </c>
      <c r="L364" s="1">
        <v>0.61480000000000001</v>
      </c>
      <c r="M364" s="1">
        <v>10.6754</v>
      </c>
      <c r="N364" s="1">
        <v>35.9</v>
      </c>
      <c r="O364" s="1">
        <v>0.60960000000000003</v>
      </c>
      <c r="P364" s="1">
        <v>11.506399999999999</v>
      </c>
      <c r="Q364" s="1">
        <v>35.9</v>
      </c>
      <c r="R364" s="1">
        <v>0.89370000000000005</v>
      </c>
      <c r="S364" s="1">
        <v>7.8856000000000002</v>
      </c>
      <c r="T364" s="5">
        <f t="shared" si="50"/>
        <v>0.70204999999999995</v>
      </c>
      <c r="U364" s="5">
        <f t="shared" si="51"/>
        <v>9354.15</v>
      </c>
      <c r="V364" s="5">
        <f t="shared" si="54"/>
        <v>36.759486689458093</v>
      </c>
      <c r="W364" s="5">
        <f t="shared" si="55"/>
        <v>1.8974324324324322E-2</v>
      </c>
      <c r="X364" s="5">
        <f t="shared" si="56"/>
        <v>1.9373278363506157</v>
      </c>
      <c r="Z364" s="1">
        <v>35.9</v>
      </c>
      <c r="AA364" s="1">
        <v>1.0752999999999999</v>
      </c>
      <c r="AB364" s="1">
        <v>8.3671000000000006</v>
      </c>
      <c r="AC364" s="1">
        <v>35.9</v>
      </c>
      <c r="AD364" s="1">
        <v>0.95550000000000002</v>
      </c>
      <c r="AE364" s="1">
        <v>7.7381000000000002</v>
      </c>
      <c r="AF364" s="1">
        <v>35.9</v>
      </c>
      <c r="AG364" s="1">
        <v>0.96109999999999995</v>
      </c>
      <c r="AH364" s="1">
        <v>8.7584999999999997</v>
      </c>
      <c r="AI364" s="1">
        <v>35.9</v>
      </c>
      <c r="AJ364" s="1">
        <v>1.1560999999999999</v>
      </c>
      <c r="AK364" s="1">
        <v>8.0281000000000002</v>
      </c>
      <c r="AL364" s="1">
        <v>35.9</v>
      </c>
      <c r="AM364" s="1">
        <v>0.68630000000000002</v>
      </c>
      <c r="AN364" s="1">
        <v>2.3786999999999998</v>
      </c>
      <c r="AO364" s="1">
        <v>35.9</v>
      </c>
      <c r="AP364" s="1">
        <v>0.81610000000000005</v>
      </c>
      <c r="AQ364" s="1">
        <v>7.9500999999999999</v>
      </c>
      <c r="AR364" s="5">
        <f t="shared" si="52"/>
        <v>0.9417333333333332</v>
      </c>
      <c r="AS364" s="5">
        <f t="shared" si="53"/>
        <v>7203.4333333333334</v>
      </c>
      <c r="AT364" s="5">
        <f t="shared" si="57"/>
        <v>28.307704252664905</v>
      </c>
      <c r="AU364" s="5">
        <f t="shared" si="58"/>
        <v>2.5452252252252248E-2</v>
      </c>
      <c r="AV364" s="5">
        <f t="shared" si="59"/>
        <v>1.1121885785239294</v>
      </c>
    </row>
    <row r="365" spans="2:48" x14ac:dyDescent="0.25">
      <c r="B365" s="1">
        <v>36</v>
      </c>
      <c r="C365" s="1">
        <v>0.61480000000000001</v>
      </c>
      <c r="D365" s="1">
        <v>9.3163999999999998</v>
      </c>
      <c r="E365" s="1">
        <v>36</v>
      </c>
      <c r="F365" s="1">
        <v>0.61480000000000001</v>
      </c>
      <c r="G365" s="1">
        <v>9.3163999999999998</v>
      </c>
      <c r="H365" s="1">
        <v>36</v>
      </c>
      <c r="I365" s="1">
        <v>0.87029999999999996</v>
      </c>
      <c r="J365" s="1">
        <v>7.5580999999999996</v>
      </c>
      <c r="K365" s="1">
        <v>36</v>
      </c>
      <c r="L365" s="1">
        <v>0.61629999999999996</v>
      </c>
      <c r="M365" s="1">
        <v>10.699</v>
      </c>
      <c r="N365" s="1">
        <v>36</v>
      </c>
      <c r="O365" s="1">
        <v>0.61140000000000005</v>
      </c>
      <c r="P365" s="1">
        <v>11.518800000000001</v>
      </c>
      <c r="Q365" s="1">
        <v>36</v>
      </c>
      <c r="R365" s="1">
        <v>0.89529999999999998</v>
      </c>
      <c r="S365" s="1">
        <v>7.9302000000000001</v>
      </c>
      <c r="T365" s="5">
        <f t="shared" si="50"/>
        <v>0.70381666666666665</v>
      </c>
      <c r="U365" s="5">
        <f t="shared" si="51"/>
        <v>9389.8166666666657</v>
      </c>
      <c r="V365" s="5">
        <f t="shared" si="54"/>
        <v>36.899647832757125</v>
      </c>
      <c r="W365" s="5">
        <f t="shared" si="55"/>
        <v>1.9022072072072072E-2</v>
      </c>
      <c r="X365" s="5">
        <f t="shared" si="56"/>
        <v>1.9398332470274178</v>
      </c>
      <c r="Z365" s="1">
        <v>36</v>
      </c>
      <c r="AA365" s="1">
        <v>1.077</v>
      </c>
      <c r="AB365" s="1">
        <v>8.4143000000000008</v>
      </c>
      <c r="AC365" s="1">
        <v>36</v>
      </c>
      <c r="AD365" s="1">
        <v>0.95720000000000005</v>
      </c>
      <c r="AE365" s="1">
        <v>7.7897999999999996</v>
      </c>
      <c r="AF365" s="1">
        <v>36</v>
      </c>
      <c r="AG365" s="1">
        <v>0.96309999999999996</v>
      </c>
      <c r="AH365" s="1">
        <v>8.8008000000000006</v>
      </c>
      <c r="AI365" s="1">
        <v>36</v>
      </c>
      <c r="AJ365" s="1">
        <v>1.1578999999999999</v>
      </c>
      <c r="AK365" s="1">
        <v>8.0693000000000001</v>
      </c>
      <c r="AL365" s="1">
        <v>36</v>
      </c>
      <c r="AM365" s="1">
        <v>0.68820000000000003</v>
      </c>
      <c r="AN365" s="1">
        <v>2.4085000000000001</v>
      </c>
      <c r="AO365" s="1">
        <v>36</v>
      </c>
      <c r="AP365" s="1">
        <v>0.81769999999999998</v>
      </c>
      <c r="AQ365" s="1">
        <v>7.9875999999999996</v>
      </c>
      <c r="AR365" s="5">
        <f t="shared" si="52"/>
        <v>0.94351666666666667</v>
      </c>
      <c r="AS365" s="5">
        <f t="shared" si="53"/>
        <v>7245.0499999999993</v>
      </c>
      <c r="AT365" s="5">
        <f t="shared" si="57"/>
        <v>28.471247418467563</v>
      </c>
      <c r="AU365" s="5">
        <f t="shared" si="58"/>
        <v>2.5500450450450452E-2</v>
      </c>
      <c r="AV365" s="5">
        <f t="shared" si="59"/>
        <v>1.1164997839465474</v>
      </c>
    </row>
    <row r="366" spans="2:48" x14ac:dyDescent="0.25">
      <c r="B366" s="1">
        <v>36.1</v>
      </c>
      <c r="C366" s="1">
        <v>0.61619999999999997</v>
      </c>
      <c r="D366" s="1">
        <v>9.3444000000000003</v>
      </c>
      <c r="E366" s="1">
        <v>36.1</v>
      </c>
      <c r="F366" s="1">
        <v>0.61619999999999997</v>
      </c>
      <c r="G366" s="1">
        <v>9.3444000000000003</v>
      </c>
      <c r="H366" s="1">
        <v>36.1</v>
      </c>
      <c r="I366" s="1">
        <v>0.87190000000000001</v>
      </c>
      <c r="J366" s="1">
        <v>7.5979999999999999</v>
      </c>
      <c r="K366" s="1">
        <v>36.1</v>
      </c>
      <c r="L366" s="1">
        <v>0.6179</v>
      </c>
      <c r="M366" s="1">
        <v>10.7357</v>
      </c>
      <c r="N366" s="1">
        <v>36.1</v>
      </c>
      <c r="O366" s="1">
        <v>0.6129</v>
      </c>
      <c r="P366" s="1">
        <v>11.536099999999999</v>
      </c>
      <c r="Q366" s="1">
        <v>36.1</v>
      </c>
      <c r="R366" s="1">
        <v>0.8972</v>
      </c>
      <c r="S366" s="1">
        <v>7.9751000000000003</v>
      </c>
      <c r="T366" s="5">
        <f t="shared" si="50"/>
        <v>0.70538333333333325</v>
      </c>
      <c r="U366" s="5">
        <f t="shared" si="51"/>
        <v>9422.2833333333328</v>
      </c>
      <c r="V366" s="5">
        <f t="shared" si="54"/>
        <v>37.027233770676062</v>
      </c>
      <c r="W366" s="5">
        <f t="shared" si="55"/>
        <v>1.9064414414414411E-2</v>
      </c>
      <c r="X366" s="5">
        <f t="shared" si="56"/>
        <v>1.9422172098126522</v>
      </c>
      <c r="Z366" s="1">
        <v>36.1</v>
      </c>
      <c r="AA366" s="1">
        <v>1.0788</v>
      </c>
      <c r="AB366" s="1">
        <v>8.4570000000000007</v>
      </c>
      <c r="AC366" s="1">
        <v>36.1</v>
      </c>
      <c r="AD366" s="1">
        <v>0.95889999999999997</v>
      </c>
      <c r="AE366" s="1">
        <v>7.83</v>
      </c>
      <c r="AF366" s="1">
        <v>36.1</v>
      </c>
      <c r="AG366" s="1">
        <v>0.96460000000000001</v>
      </c>
      <c r="AH366" s="1">
        <v>8.8237000000000005</v>
      </c>
      <c r="AI366" s="1">
        <v>36.1</v>
      </c>
      <c r="AJ366" s="1">
        <v>1.1593</v>
      </c>
      <c r="AK366" s="1">
        <v>8.0950000000000006</v>
      </c>
      <c r="AL366" s="1">
        <v>36.1</v>
      </c>
      <c r="AM366" s="1">
        <v>0.68959999999999999</v>
      </c>
      <c r="AN366" s="1">
        <v>2.4230999999999998</v>
      </c>
      <c r="AO366" s="1">
        <v>36.1</v>
      </c>
      <c r="AP366" s="1">
        <v>0.81930000000000003</v>
      </c>
      <c r="AQ366" s="1">
        <v>8.0155999999999992</v>
      </c>
      <c r="AR366" s="5">
        <f t="shared" si="52"/>
        <v>0.94508333333333339</v>
      </c>
      <c r="AS366" s="5">
        <f t="shared" si="53"/>
        <v>7274.0666666666666</v>
      </c>
      <c r="AT366" s="5">
        <f t="shared" si="57"/>
        <v>28.58527571308608</v>
      </c>
      <c r="AU366" s="5">
        <f t="shared" si="58"/>
        <v>2.5542792792792795E-2</v>
      </c>
      <c r="AV366" s="5">
        <f t="shared" si="59"/>
        <v>1.1191131660885476</v>
      </c>
    </row>
    <row r="367" spans="2:48" x14ac:dyDescent="0.25">
      <c r="B367" s="1">
        <v>36.200000000000003</v>
      </c>
      <c r="C367" s="1">
        <v>0.61839999999999995</v>
      </c>
      <c r="D367" s="1">
        <v>9.3971</v>
      </c>
      <c r="E367" s="1">
        <v>36.200000000000003</v>
      </c>
      <c r="F367" s="1">
        <v>0.61839999999999995</v>
      </c>
      <c r="G367" s="1">
        <v>9.3971</v>
      </c>
      <c r="H367" s="1">
        <v>36.200000000000003</v>
      </c>
      <c r="I367" s="1">
        <v>0.87350000000000005</v>
      </c>
      <c r="J367" s="1">
        <v>7.6485000000000003</v>
      </c>
      <c r="K367" s="1">
        <v>36.200000000000003</v>
      </c>
      <c r="L367" s="1">
        <v>0.61960000000000004</v>
      </c>
      <c r="M367" s="1">
        <v>10.761100000000001</v>
      </c>
      <c r="N367" s="1">
        <v>36.200000000000003</v>
      </c>
      <c r="O367" s="1">
        <v>0.6149</v>
      </c>
      <c r="P367" s="1">
        <v>11.5601</v>
      </c>
      <c r="Q367" s="1">
        <v>36.200000000000003</v>
      </c>
      <c r="R367" s="1">
        <v>0.89859999999999995</v>
      </c>
      <c r="S367" s="1">
        <v>8.0068999999999999</v>
      </c>
      <c r="T367" s="5">
        <f t="shared" si="50"/>
        <v>0.70723333333333338</v>
      </c>
      <c r="U367" s="5">
        <f t="shared" si="51"/>
        <v>9461.8000000000011</v>
      </c>
      <c r="V367" s="5">
        <f t="shared" si="54"/>
        <v>37.182524457948041</v>
      </c>
      <c r="W367" s="5">
        <f t="shared" si="55"/>
        <v>1.9114414414414416E-2</v>
      </c>
      <c r="X367" s="5">
        <f t="shared" si="56"/>
        <v>1.9452609769676357</v>
      </c>
      <c r="Z367" s="1">
        <v>36.200000000000003</v>
      </c>
      <c r="AA367" s="1">
        <v>1.0802</v>
      </c>
      <c r="AB367" s="1">
        <v>8.4880999999999993</v>
      </c>
      <c r="AC367" s="1">
        <v>36.200000000000003</v>
      </c>
      <c r="AD367" s="1">
        <v>0.96030000000000004</v>
      </c>
      <c r="AE367" s="1">
        <v>7.8632</v>
      </c>
      <c r="AF367" s="1">
        <v>36.200000000000003</v>
      </c>
      <c r="AG367" s="1">
        <v>0.96640000000000004</v>
      </c>
      <c r="AH367" s="1">
        <v>8.8618000000000006</v>
      </c>
      <c r="AI367" s="1">
        <v>36.200000000000003</v>
      </c>
      <c r="AJ367" s="1">
        <v>1.1611</v>
      </c>
      <c r="AK367" s="1">
        <v>8.1351999999999993</v>
      </c>
      <c r="AL367" s="1">
        <v>36.200000000000003</v>
      </c>
      <c r="AM367" s="1">
        <v>0.6915</v>
      </c>
      <c r="AN367" s="1">
        <v>2.4546000000000001</v>
      </c>
      <c r="AO367" s="1">
        <v>36.200000000000003</v>
      </c>
      <c r="AP367" s="1">
        <v>0.82079999999999997</v>
      </c>
      <c r="AQ367" s="1">
        <v>8.0516000000000005</v>
      </c>
      <c r="AR367" s="5">
        <f t="shared" si="52"/>
        <v>0.94671666666666676</v>
      </c>
      <c r="AS367" s="5">
        <f t="shared" si="53"/>
        <v>7309.083333333333</v>
      </c>
      <c r="AT367" s="5">
        <f t="shared" si="57"/>
        <v>28.722882517792282</v>
      </c>
      <c r="AU367" s="5">
        <f t="shared" si="58"/>
        <v>2.5586936936936939E-2</v>
      </c>
      <c r="AV367" s="5">
        <f t="shared" si="59"/>
        <v>1.1225604138777681</v>
      </c>
    </row>
    <row r="368" spans="2:48" x14ac:dyDescent="0.25">
      <c r="B368" s="1">
        <v>36.299999999999997</v>
      </c>
      <c r="C368" s="1">
        <v>0.62</v>
      </c>
      <c r="D368" s="1">
        <v>9.3958999999999993</v>
      </c>
      <c r="E368" s="1">
        <v>36.299999999999997</v>
      </c>
      <c r="F368" s="1">
        <v>0.62</v>
      </c>
      <c r="G368" s="1">
        <v>9.3958999999999993</v>
      </c>
      <c r="H368" s="1">
        <v>36.299999999999997</v>
      </c>
      <c r="I368" s="1">
        <v>0.87509999999999999</v>
      </c>
      <c r="J368" s="1">
        <v>7.6833999999999998</v>
      </c>
      <c r="K368" s="1">
        <v>36.299999999999997</v>
      </c>
      <c r="L368" s="1">
        <v>0.62119999999999997</v>
      </c>
      <c r="M368" s="1">
        <v>10.803599999999999</v>
      </c>
      <c r="N368" s="1">
        <v>36.299999999999997</v>
      </c>
      <c r="O368" s="1">
        <v>0.61619999999999997</v>
      </c>
      <c r="P368" s="1">
        <v>11.5665</v>
      </c>
      <c r="Q368" s="1">
        <v>36.299999999999997</v>
      </c>
      <c r="R368" s="1">
        <v>0.90029999999999999</v>
      </c>
      <c r="S368" s="1">
        <v>8.0515000000000008</v>
      </c>
      <c r="T368" s="5">
        <f t="shared" si="50"/>
        <v>0.70879999999999999</v>
      </c>
      <c r="U368" s="5">
        <f t="shared" si="51"/>
        <v>9482.7999999999993</v>
      </c>
      <c r="V368" s="5">
        <f t="shared" si="54"/>
        <v>37.265049243254943</v>
      </c>
      <c r="W368" s="5">
        <f t="shared" si="55"/>
        <v>1.9156756756756755E-2</v>
      </c>
      <c r="X368" s="5">
        <f t="shared" si="56"/>
        <v>1.9452692183979023</v>
      </c>
      <c r="Z368" s="1">
        <v>36.299999999999997</v>
      </c>
      <c r="AA368" s="1">
        <v>1.0820000000000001</v>
      </c>
      <c r="AB368" s="1">
        <v>8.5303000000000004</v>
      </c>
      <c r="AC368" s="1">
        <v>36.299999999999997</v>
      </c>
      <c r="AD368" s="1">
        <v>0.96209999999999996</v>
      </c>
      <c r="AE368" s="1">
        <v>7.9088000000000003</v>
      </c>
      <c r="AF368" s="1">
        <v>36.299999999999997</v>
      </c>
      <c r="AG368" s="1">
        <v>0.96809999999999996</v>
      </c>
      <c r="AH368" s="1">
        <v>8.8903999999999996</v>
      </c>
      <c r="AI368" s="1">
        <v>36.299999999999997</v>
      </c>
      <c r="AJ368" s="1">
        <v>1.1626000000000001</v>
      </c>
      <c r="AK368" s="1">
        <v>8.1621000000000006</v>
      </c>
      <c r="AL368" s="1">
        <v>36.299999999999997</v>
      </c>
      <c r="AM368" s="1">
        <v>0.69320000000000004</v>
      </c>
      <c r="AN368" s="1">
        <v>2.4723000000000002</v>
      </c>
      <c r="AO368" s="1">
        <v>36.299999999999997</v>
      </c>
      <c r="AP368" s="1">
        <v>0.82279999999999998</v>
      </c>
      <c r="AQ368" s="1">
        <v>8.0860000000000003</v>
      </c>
      <c r="AR368" s="5">
        <f t="shared" si="52"/>
        <v>0.94846666666666668</v>
      </c>
      <c r="AS368" s="5">
        <f t="shared" si="53"/>
        <v>7341.6499999999987</v>
      </c>
      <c r="AT368" s="5">
        <f t="shared" si="57"/>
        <v>28.850861430879341</v>
      </c>
      <c r="AU368" s="5">
        <f t="shared" si="58"/>
        <v>2.5634234234234235E-2</v>
      </c>
      <c r="AV368" s="5">
        <f t="shared" si="59"/>
        <v>1.1254816963617089</v>
      </c>
    </row>
    <row r="369" spans="2:48" x14ac:dyDescent="0.25">
      <c r="B369" s="1">
        <v>36.4</v>
      </c>
      <c r="C369" s="1">
        <v>0.62150000000000005</v>
      </c>
      <c r="D369" s="1">
        <v>9.4229000000000003</v>
      </c>
      <c r="E369" s="1">
        <v>36.4</v>
      </c>
      <c r="F369" s="1">
        <v>0.62150000000000005</v>
      </c>
      <c r="G369" s="1">
        <v>9.4229000000000003</v>
      </c>
      <c r="H369" s="1">
        <v>36.4</v>
      </c>
      <c r="I369" s="1">
        <v>0.87660000000000005</v>
      </c>
      <c r="J369" s="1">
        <v>7.7319000000000004</v>
      </c>
      <c r="K369" s="1">
        <v>36.4</v>
      </c>
      <c r="L369" s="1">
        <v>0.623</v>
      </c>
      <c r="M369" s="1">
        <v>10.828200000000001</v>
      </c>
      <c r="N369" s="1">
        <v>36.4</v>
      </c>
      <c r="O369" s="1">
        <v>0.61799999999999999</v>
      </c>
      <c r="P369" s="1">
        <v>11.5877</v>
      </c>
      <c r="Q369" s="1">
        <v>36.4</v>
      </c>
      <c r="R369" s="1">
        <v>0.90180000000000005</v>
      </c>
      <c r="S369" s="1">
        <v>8.0823999999999998</v>
      </c>
      <c r="T369" s="5">
        <f t="shared" si="50"/>
        <v>0.71040000000000003</v>
      </c>
      <c r="U369" s="5">
        <f t="shared" si="51"/>
        <v>9512.6666666666661</v>
      </c>
      <c r="V369" s="5">
        <f t="shared" si="54"/>
        <v>37.382417826802545</v>
      </c>
      <c r="W369" s="5">
        <f t="shared" si="55"/>
        <v>1.9200000000000002E-2</v>
      </c>
      <c r="X369" s="5">
        <f t="shared" si="56"/>
        <v>1.9470009284792991</v>
      </c>
      <c r="Z369" s="1">
        <v>36.4</v>
      </c>
      <c r="AA369" s="1">
        <v>1.0833999999999999</v>
      </c>
      <c r="AB369" s="1">
        <v>8.5609000000000002</v>
      </c>
      <c r="AC369" s="1">
        <v>36.4</v>
      </c>
      <c r="AD369" s="1">
        <v>0.96360000000000001</v>
      </c>
      <c r="AE369" s="1">
        <v>7.94</v>
      </c>
      <c r="AF369" s="1">
        <v>36.4</v>
      </c>
      <c r="AG369" s="1">
        <v>0.96960000000000002</v>
      </c>
      <c r="AH369" s="1">
        <v>8.9212000000000007</v>
      </c>
      <c r="AI369" s="1">
        <v>36.4</v>
      </c>
      <c r="AJ369" s="1">
        <v>1.1644000000000001</v>
      </c>
      <c r="AK369" s="1">
        <v>8.2095000000000002</v>
      </c>
      <c r="AL369" s="1">
        <v>36.4</v>
      </c>
      <c r="AM369" s="1">
        <v>0.69479999999999997</v>
      </c>
      <c r="AN369" s="1">
        <v>2.4992999999999999</v>
      </c>
      <c r="AO369" s="1">
        <v>36.4</v>
      </c>
      <c r="AP369" s="1">
        <v>0.82420000000000004</v>
      </c>
      <c r="AQ369" s="1">
        <v>8.1217000000000006</v>
      </c>
      <c r="AR369" s="5">
        <f t="shared" si="52"/>
        <v>0.94999999999999984</v>
      </c>
      <c r="AS369" s="5">
        <f t="shared" si="53"/>
        <v>7375.4333333333334</v>
      </c>
      <c r="AT369" s="5">
        <f t="shared" si="57"/>
        <v>28.983621541845302</v>
      </c>
      <c r="AU369" s="5">
        <f t="shared" si="58"/>
        <v>2.567567567567567E-2</v>
      </c>
      <c r="AV369" s="5">
        <f t="shared" si="59"/>
        <v>1.1288357863666068</v>
      </c>
    </row>
    <row r="370" spans="2:48" x14ac:dyDescent="0.25">
      <c r="B370" s="1">
        <v>36.5</v>
      </c>
      <c r="C370" s="1">
        <v>0.62309999999999999</v>
      </c>
      <c r="D370" s="1">
        <v>9.4431999999999992</v>
      </c>
      <c r="E370" s="1">
        <v>36.5</v>
      </c>
      <c r="F370" s="1">
        <v>0.62309999999999999</v>
      </c>
      <c r="G370" s="1">
        <v>9.4431999999999992</v>
      </c>
      <c r="H370" s="1">
        <v>36.5</v>
      </c>
      <c r="I370" s="1">
        <v>0.87839999999999996</v>
      </c>
      <c r="J370" s="1">
        <v>7.7759999999999998</v>
      </c>
      <c r="K370" s="1">
        <v>36.5</v>
      </c>
      <c r="L370" s="1">
        <v>0.62480000000000002</v>
      </c>
      <c r="M370" s="1">
        <v>10.8748</v>
      </c>
      <c r="N370" s="1">
        <v>36.5</v>
      </c>
      <c r="O370" s="1">
        <v>0.61939999999999995</v>
      </c>
      <c r="P370" s="1">
        <v>11.594099999999999</v>
      </c>
      <c r="Q370" s="1">
        <v>36.5</v>
      </c>
      <c r="R370" s="1">
        <v>0.90359999999999996</v>
      </c>
      <c r="S370" s="1">
        <v>8.1354000000000006</v>
      </c>
      <c r="T370" s="5">
        <f t="shared" si="50"/>
        <v>0.71206666666666674</v>
      </c>
      <c r="U370" s="5">
        <f t="shared" si="51"/>
        <v>9544.4499999999989</v>
      </c>
      <c r="V370" s="5">
        <f t="shared" si="54"/>
        <v>37.507318434405938</v>
      </c>
      <c r="W370" s="5">
        <f t="shared" si="55"/>
        <v>1.9245045045045046E-2</v>
      </c>
      <c r="X370" s="5">
        <f t="shared" si="56"/>
        <v>1.9489337825199227</v>
      </c>
      <c r="Z370" s="1">
        <v>36.5</v>
      </c>
      <c r="AA370" s="1">
        <v>1.0853999999999999</v>
      </c>
      <c r="AB370" s="1">
        <v>8.6136999999999997</v>
      </c>
      <c r="AC370" s="1">
        <v>36.5</v>
      </c>
      <c r="AD370" s="1">
        <v>0.96550000000000002</v>
      </c>
      <c r="AE370" s="1">
        <v>7.9993999999999996</v>
      </c>
      <c r="AF370" s="1">
        <v>36.5</v>
      </c>
      <c r="AG370" s="1">
        <v>0.97130000000000005</v>
      </c>
      <c r="AH370" s="1">
        <v>8.9461999999999993</v>
      </c>
      <c r="AI370" s="1">
        <v>36.5</v>
      </c>
      <c r="AJ370" s="1">
        <v>1.1660999999999999</v>
      </c>
      <c r="AK370" s="1">
        <v>8.2349999999999994</v>
      </c>
      <c r="AL370" s="1">
        <v>36.5</v>
      </c>
      <c r="AM370" s="1">
        <v>0.69640000000000002</v>
      </c>
      <c r="AN370" s="1">
        <v>2.5206</v>
      </c>
      <c r="AO370" s="1">
        <v>36.5</v>
      </c>
      <c r="AP370" s="1">
        <v>0.82609999999999995</v>
      </c>
      <c r="AQ370" s="1">
        <v>8.1599000000000004</v>
      </c>
      <c r="AR370" s="5">
        <f t="shared" si="52"/>
        <v>0.95179999999999998</v>
      </c>
      <c r="AS370" s="5">
        <f t="shared" si="53"/>
        <v>7412.4666666666672</v>
      </c>
      <c r="AT370" s="5">
        <f t="shared" si="57"/>
        <v>29.129153345775421</v>
      </c>
      <c r="AU370" s="5">
        <f t="shared" si="58"/>
        <v>2.5724324324324324E-2</v>
      </c>
      <c r="AV370" s="5">
        <f t="shared" si="59"/>
        <v>1.1323583460744806</v>
      </c>
    </row>
    <row r="371" spans="2:48" x14ac:dyDescent="0.25">
      <c r="B371" s="1">
        <v>36.6</v>
      </c>
      <c r="C371" s="1">
        <v>0.62460000000000004</v>
      </c>
      <c r="D371" s="1">
        <v>9.4741</v>
      </c>
      <c r="E371" s="1">
        <v>36.6</v>
      </c>
      <c r="F371" s="1">
        <v>0.62460000000000004</v>
      </c>
      <c r="G371" s="1">
        <v>9.4741</v>
      </c>
      <c r="H371" s="1">
        <v>36.6</v>
      </c>
      <c r="I371" s="1">
        <v>0.87990000000000002</v>
      </c>
      <c r="J371" s="1">
        <v>7.8216000000000001</v>
      </c>
      <c r="K371" s="1">
        <v>36.6</v>
      </c>
      <c r="L371" s="1">
        <v>0.62660000000000005</v>
      </c>
      <c r="M371" s="1">
        <v>10.9084</v>
      </c>
      <c r="N371" s="1">
        <v>36.6</v>
      </c>
      <c r="O371" s="1">
        <v>0.62129999999999996</v>
      </c>
      <c r="P371" s="1">
        <v>11.6203</v>
      </c>
      <c r="Q371" s="1">
        <v>36.6</v>
      </c>
      <c r="R371" s="1">
        <v>0.9052</v>
      </c>
      <c r="S371" s="1">
        <v>8.1645000000000003</v>
      </c>
      <c r="T371" s="5">
        <f t="shared" si="50"/>
        <v>0.71369999999999989</v>
      </c>
      <c r="U371" s="5">
        <f t="shared" si="51"/>
        <v>9577.1666666666679</v>
      </c>
      <c r="V371" s="5">
        <f t="shared" si="54"/>
        <v>37.635886810245196</v>
      </c>
      <c r="W371" s="5">
        <f t="shared" si="55"/>
        <v>1.9289189189189187E-2</v>
      </c>
      <c r="X371" s="5">
        <f t="shared" si="56"/>
        <v>1.95113887064463</v>
      </c>
      <c r="Z371" s="1">
        <v>36.6</v>
      </c>
      <c r="AA371" s="1">
        <v>1.0868</v>
      </c>
      <c r="AB371" s="1">
        <v>8.6395</v>
      </c>
      <c r="AC371" s="1">
        <v>36.6</v>
      </c>
      <c r="AD371" s="1">
        <v>0.96699999999999997</v>
      </c>
      <c r="AE371" s="1">
        <v>8.0245999999999995</v>
      </c>
      <c r="AF371" s="1">
        <v>36.6</v>
      </c>
      <c r="AG371" s="1">
        <v>0.9728</v>
      </c>
      <c r="AH371" s="1">
        <v>8.9760000000000009</v>
      </c>
      <c r="AI371" s="1">
        <v>36.6</v>
      </c>
      <c r="AJ371" s="1">
        <v>1.1677999999999999</v>
      </c>
      <c r="AK371" s="1">
        <v>8.2791999999999994</v>
      </c>
      <c r="AL371" s="1">
        <v>36.6</v>
      </c>
      <c r="AM371" s="1">
        <v>0.69789999999999996</v>
      </c>
      <c r="AN371" s="1">
        <v>2.5404</v>
      </c>
      <c r="AO371" s="1">
        <v>36.6</v>
      </c>
      <c r="AP371" s="1">
        <v>0.8276</v>
      </c>
      <c r="AQ371" s="1">
        <v>8.1937999999999995</v>
      </c>
      <c r="AR371" s="5">
        <f t="shared" si="52"/>
        <v>0.9533166666666667</v>
      </c>
      <c r="AS371" s="5">
        <f t="shared" si="53"/>
        <v>7442.2499999999991</v>
      </c>
      <c r="AT371" s="5">
        <f t="shared" si="57"/>
        <v>29.246194450016247</v>
      </c>
      <c r="AU371" s="5">
        <f t="shared" si="58"/>
        <v>2.5765315315315316E-2</v>
      </c>
      <c r="AV371" s="5">
        <f t="shared" si="59"/>
        <v>1.1350994192037636</v>
      </c>
    </row>
    <row r="372" spans="2:48" x14ac:dyDescent="0.25">
      <c r="B372" s="1">
        <v>36.700000000000003</v>
      </c>
      <c r="C372" s="1">
        <v>0.62649999999999995</v>
      </c>
      <c r="D372" s="1">
        <v>9.5061999999999998</v>
      </c>
      <c r="E372" s="1">
        <v>36.700000000000003</v>
      </c>
      <c r="F372" s="1">
        <v>0.62649999999999995</v>
      </c>
      <c r="G372" s="1">
        <v>9.5061999999999998</v>
      </c>
      <c r="H372" s="1">
        <v>36.700000000000003</v>
      </c>
      <c r="I372" s="1">
        <v>0.88190000000000002</v>
      </c>
      <c r="J372" s="1">
        <v>7.8712</v>
      </c>
      <c r="K372" s="1">
        <v>36.700000000000003</v>
      </c>
      <c r="L372" s="1">
        <v>0.62790000000000001</v>
      </c>
      <c r="M372" s="1">
        <v>10.909599999999999</v>
      </c>
      <c r="N372" s="1">
        <v>36.700000000000003</v>
      </c>
      <c r="O372" s="1">
        <v>0.62290000000000001</v>
      </c>
      <c r="P372" s="1">
        <v>11.6288</v>
      </c>
      <c r="Q372" s="1">
        <v>36.700000000000003</v>
      </c>
      <c r="R372" s="1">
        <v>0.90700000000000003</v>
      </c>
      <c r="S372" s="1">
        <v>8.2157</v>
      </c>
      <c r="T372" s="5">
        <f t="shared" si="50"/>
        <v>0.71545000000000003</v>
      </c>
      <c r="U372" s="5">
        <f t="shared" si="51"/>
        <v>9606.2833333333328</v>
      </c>
      <c r="V372" s="5">
        <f t="shared" si="54"/>
        <v>37.750308080031836</v>
      </c>
      <c r="W372" s="5">
        <f t="shared" si="55"/>
        <v>1.9336486486486486E-2</v>
      </c>
      <c r="X372" s="5">
        <f t="shared" si="56"/>
        <v>1.9522837360558782</v>
      </c>
      <c r="Z372" s="1">
        <v>36.700000000000003</v>
      </c>
      <c r="AA372" s="1">
        <v>1.0887</v>
      </c>
      <c r="AB372" s="1">
        <v>8.6920000000000002</v>
      </c>
      <c r="AC372" s="1">
        <v>36.700000000000003</v>
      </c>
      <c r="AD372" s="1">
        <v>0.96879999999999999</v>
      </c>
      <c r="AE372" s="1">
        <v>8.0785</v>
      </c>
      <c r="AF372" s="1">
        <v>36.700000000000003</v>
      </c>
      <c r="AG372" s="1">
        <v>0.9748</v>
      </c>
      <c r="AH372" s="1">
        <v>9.0121000000000002</v>
      </c>
      <c r="AI372" s="1">
        <v>36.700000000000003</v>
      </c>
      <c r="AJ372" s="1">
        <v>1.1696</v>
      </c>
      <c r="AK372" s="1">
        <v>8.3155000000000001</v>
      </c>
      <c r="AL372" s="1">
        <v>36.700000000000003</v>
      </c>
      <c r="AM372" s="1">
        <v>0.69989999999999997</v>
      </c>
      <c r="AN372" s="1">
        <v>2.5714000000000001</v>
      </c>
      <c r="AO372" s="1">
        <v>36.700000000000003</v>
      </c>
      <c r="AP372" s="1">
        <v>0.82940000000000003</v>
      </c>
      <c r="AQ372" s="1">
        <v>8.2340999999999998</v>
      </c>
      <c r="AR372" s="5">
        <f t="shared" si="52"/>
        <v>0.95519999999999994</v>
      </c>
      <c r="AS372" s="5">
        <f t="shared" si="53"/>
        <v>7483.9333333333325</v>
      </c>
      <c r="AT372" s="5">
        <f t="shared" si="57"/>
        <v>29.409999599264324</v>
      </c>
      <c r="AU372" s="5">
        <f t="shared" si="58"/>
        <v>2.5816216216216215E-2</v>
      </c>
      <c r="AV372" s="5">
        <f t="shared" si="59"/>
        <v>1.139206433388589</v>
      </c>
    </row>
    <row r="373" spans="2:48" x14ac:dyDescent="0.25">
      <c r="B373" s="1">
        <v>36.799999999999997</v>
      </c>
      <c r="C373" s="1">
        <v>0.628</v>
      </c>
      <c r="D373" s="1">
        <v>9.5402000000000005</v>
      </c>
      <c r="E373" s="1">
        <v>36.799999999999997</v>
      </c>
      <c r="F373" s="1">
        <v>0.628</v>
      </c>
      <c r="G373" s="1">
        <v>9.5402000000000005</v>
      </c>
      <c r="H373" s="1">
        <v>36.799999999999997</v>
      </c>
      <c r="I373" s="1">
        <v>0.88349999999999995</v>
      </c>
      <c r="J373" s="1">
        <v>7.9170999999999996</v>
      </c>
      <c r="K373" s="1">
        <v>36.799999999999997</v>
      </c>
      <c r="L373" s="1">
        <v>0.62960000000000005</v>
      </c>
      <c r="M373" s="1">
        <v>10.864599999999999</v>
      </c>
      <c r="N373" s="1">
        <v>36.799999999999997</v>
      </c>
      <c r="O373" s="1">
        <v>0.62470000000000003</v>
      </c>
      <c r="P373" s="1">
        <v>11.653700000000001</v>
      </c>
      <c r="Q373" s="1">
        <v>36.799999999999997</v>
      </c>
      <c r="R373" s="1">
        <v>0.90880000000000005</v>
      </c>
      <c r="S373" s="1">
        <v>8.2568999999999999</v>
      </c>
      <c r="T373" s="5">
        <f t="shared" si="50"/>
        <v>0.71709999999999996</v>
      </c>
      <c r="U373" s="5">
        <f t="shared" si="51"/>
        <v>9628.7833333333328</v>
      </c>
      <c r="V373" s="5">
        <f t="shared" si="54"/>
        <v>37.838727492860663</v>
      </c>
      <c r="W373" s="5">
        <f t="shared" si="55"/>
        <v>1.9381081081081081E-2</v>
      </c>
      <c r="X373" s="5">
        <f t="shared" si="56"/>
        <v>1.9523538101183162</v>
      </c>
      <c r="Z373" s="1">
        <v>36.799999999999997</v>
      </c>
      <c r="AA373" s="1">
        <v>1.0904</v>
      </c>
      <c r="AB373" s="1">
        <v>8.7304999999999993</v>
      </c>
      <c r="AC373" s="1">
        <v>36.799999999999997</v>
      </c>
      <c r="AD373" s="1">
        <v>0.97060000000000002</v>
      </c>
      <c r="AE373" s="1">
        <v>8.1173999999999999</v>
      </c>
      <c r="AF373" s="1">
        <v>36.799999999999997</v>
      </c>
      <c r="AG373" s="1">
        <v>0.97609999999999997</v>
      </c>
      <c r="AH373" s="1">
        <v>9.0361999999999991</v>
      </c>
      <c r="AI373" s="1">
        <v>36.799999999999997</v>
      </c>
      <c r="AJ373" s="1">
        <v>1.1711</v>
      </c>
      <c r="AK373" s="1">
        <v>8.3429000000000002</v>
      </c>
      <c r="AL373" s="1">
        <v>36.799999999999997</v>
      </c>
      <c r="AM373" s="1">
        <v>0.70120000000000005</v>
      </c>
      <c r="AN373" s="1">
        <v>2.5889000000000002</v>
      </c>
      <c r="AO373" s="1">
        <v>36.799999999999997</v>
      </c>
      <c r="AP373" s="1">
        <v>0.83099999999999996</v>
      </c>
      <c r="AQ373" s="1">
        <v>8.2612000000000005</v>
      </c>
      <c r="AR373" s="5">
        <f t="shared" si="52"/>
        <v>0.95673333333333321</v>
      </c>
      <c r="AS373" s="5">
        <f t="shared" si="53"/>
        <v>7512.85</v>
      </c>
      <c r="AT373" s="5">
        <f t="shared" si="57"/>
        <v>29.523634918714716</v>
      </c>
      <c r="AU373" s="5">
        <f t="shared" si="58"/>
        <v>2.5857657657657653E-2</v>
      </c>
      <c r="AV373" s="5">
        <f t="shared" si="59"/>
        <v>1.1417753034552762</v>
      </c>
    </row>
    <row r="374" spans="2:48" x14ac:dyDescent="0.25">
      <c r="B374" s="1">
        <v>36.9</v>
      </c>
      <c r="C374" s="1">
        <v>0.62990000000000002</v>
      </c>
      <c r="D374" s="1">
        <v>9.5737000000000005</v>
      </c>
      <c r="E374" s="1">
        <v>36.9</v>
      </c>
      <c r="F374" s="1">
        <v>0.62990000000000002</v>
      </c>
      <c r="G374" s="1">
        <v>9.5737000000000005</v>
      </c>
      <c r="H374" s="1">
        <v>36.9</v>
      </c>
      <c r="I374" s="1">
        <v>0.88529999999999998</v>
      </c>
      <c r="J374" s="1">
        <v>7.9679000000000002</v>
      </c>
      <c r="K374" s="1">
        <v>36.9</v>
      </c>
      <c r="L374" s="1">
        <v>0.63109999999999999</v>
      </c>
      <c r="M374" s="1">
        <v>10.824199999999999</v>
      </c>
      <c r="N374" s="1">
        <v>36.9</v>
      </c>
      <c r="O374" s="1">
        <v>0.62660000000000005</v>
      </c>
      <c r="P374" s="1">
        <v>11.6625</v>
      </c>
      <c r="Q374" s="1">
        <v>36.9</v>
      </c>
      <c r="R374" s="1">
        <v>0.9103</v>
      </c>
      <c r="S374" s="1">
        <v>8.2935999999999996</v>
      </c>
      <c r="T374" s="5">
        <f t="shared" si="50"/>
        <v>0.7188500000000001</v>
      </c>
      <c r="U374" s="5">
        <f t="shared" si="51"/>
        <v>9649.2666666666682</v>
      </c>
      <c r="V374" s="5">
        <f t="shared" si="54"/>
        <v>37.919221906465587</v>
      </c>
      <c r="W374" s="5">
        <f t="shared" si="55"/>
        <v>1.942837837837838E-2</v>
      </c>
      <c r="X374" s="5">
        <f t="shared" si="56"/>
        <v>1.9517440502736685</v>
      </c>
      <c r="Z374" s="1">
        <v>36.9</v>
      </c>
      <c r="AA374" s="1">
        <v>1.0920000000000001</v>
      </c>
      <c r="AB374" s="1">
        <v>8.7669999999999995</v>
      </c>
      <c r="AC374" s="1">
        <v>36.9</v>
      </c>
      <c r="AD374" s="1">
        <v>0.97199999999999998</v>
      </c>
      <c r="AE374" s="1">
        <v>8.1542999999999992</v>
      </c>
      <c r="AF374" s="1">
        <v>36.9</v>
      </c>
      <c r="AG374" s="1">
        <v>0.97809999999999997</v>
      </c>
      <c r="AH374" s="1">
        <v>9.0752000000000006</v>
      </c>
      <c r="AI374" s="1">
        <v>36.9</v>
      </c>
      <c r="AJ374" s="1">
        <v>1.1729000000000001</v>
      </c>
      <c r="AK374" s="1">
        <v>8.3813999999999993</v>
      </c>
      <c r="AL374" s="1">
        <v>36.9</v>
      </c>
      <c r="AM374" s="1">
        <v>0.70320000000000005</v>
      </c>
      <c r="AN374" s="1">
        <v>2.6221000000000001</v>
      </c>
      <c r="AO374" s="1">
        <v>36.9</v>
      </c>
      <c r="AP374" s="1">
        <v>0.83260000000000001</v>
      </c>
      <c r="AQ374" s="1">
        <v>8.2987000000000002</v>
      </c>
      <c r="AR374" s="5">
        <f t="shared" si="52"/>
        <v>0.95846666666666669</v>
      </c>
      <c r="AS374" s="5">
        <f t="shared" si="53"/>
        <v>7549.7833333333328</v>
      </c>
      <c r="AT374" s="5">
        <f t="shared" si="57"/>
        <v>29.668773747476706</v>
      </c>
      <c r="AU374" s="5">
        <f t="shared" si="58"/>
        <v>2.5904504504504506E-2</v>
      </c>
      <c r="AV374" s="5">
        <f t="shared" si="59"/>
        <v>1.145313308051024</v>
      </c>
    </row>
    <row r="375" spans="2:48" x14ac:dyDescent="0.25">
      <c r="B375" s="1">
        <v>37</v>
      </c>
      <c r="C375" s="1">
        <v>0.63139999999999996</v>
      </c>
      <c r="D375" s="1">
        <v>9.6041000000000007</v>
      </c>
      <c r="E375" s="1">
        <v>37</v>
      </c>
      <c r="F375" s="1">
        <v>0.63139999999999996</v>
      </c>
      <c r="G375" s="1">
        <v>9.6041000000000007</v>
      </c>
      <c r="H375" s="1">
        <v>37</v>
      </c>
      <c r="I375" s="1">
        <v>0.88670000000000004</v>
      </c>
      <c r="J375" s="1">
        <v>8.0025999999999993</v>
      </c>
      <c r="K375" s="1">
        <v>37</v>
      </c>
      <c r="L375" s="1">
        <v>0.63300000000000001</v>
      </c>
      <c r="M375" s="1">
        <v>10.752700000000001</v>
      </c>
      <c r="N375" s="1">
        <v>37</v>
      </c>
      <c r="O375" s="1">
        <v>0.62790000000000001</v>
      </c>
      <c r="P375" s="1">
        <v>11.6477</v>
      </c>
      <c r="Q375" s="1">
        <v>37</v>
      </c>
      <c r="R375" s="1">
        <v>0.91210000000000002</v>
      </c>
      <c r="S375" s="1">
        <v>8.3369</v>
      </c>
      <c r="T375" s="5">
        <f t="shared" si="50"/>
        <v>0.72041666666666659</v>
      </c>
      <c r="U375" s="5">
        <f t="shared" si="51"/>
        <v>9658.0166666666664</v>
      </c>
      <c r="V375" s="5">
        <f t="shared" si="54"/>
        <v>37.953607233676792</v>
      </c>
      <c r="W375" s="5">
        <f t="shared" si="55"/>
        <v>1.947072072072072E-2</v>
      </c>
      <c r="X375" s="5">
        <f t="shared" si="56"/>
        <v>1.9492656578082703</v>
      </c>
      <c r="Z375" s="1">
        <v>37</v>
      </c>
      <c r="AA375" s="1">
        <v>1.0938000000000001</v>
      </c>
      <c r="AB375" s="1">
        <v>8.8089999999999993</v>
      </c>
      <c r="AC375" s="1">
        <v>37</v>
      </c>
      <c r="AD375" s="1">
        <v>0.97370000000000001</v>
      </c>
      <c r="AE375" s="1">
        <v>8.1938999999999993</v>
      </c>
      <c r="AF375" s="1">
        <v>37</v>
      </c>
      <c r="AG375" s="1">
        <v>0.9798</v>
      </c>
      <c r="AH375" s="1">
        <v>9.1041000000000007</v>
      </c>
      <c r="AI375" s="1">
        <v>37</v>
      </c>
      <c r="AJ375" s="1">
        <v>1.1742999999999999</v>
      </c>
      <c r="AK375" s="1">
        <v>8.4046000000000003</v>
      </c>
      <c r="AL375" s="1">
        <v>37</v>
      </c>
      <c r="AM375" s="1">
        <v>0.70489999999999997</v>
      </c>
      <c r="AN375" s="1">
        <v>2.6431</v>
      </c>
      <c r="AO375" s="1">
        <v>37</v>
      </c>
      <c r="AP375" s="1">
        <v>0.83430000000000004</v>
      </c>
      <c r="AQ375" s="1">
        <v>8.3280999999999992</v>
      </c>
      <c r="AR375" s="5">
        <f t="shared" si="52"/>
        <v>0.96013333333333328</v>
      </c>
      <c r="AS375" s="5">
        <f t="shared" si="53"/>
        <v>7580.4666666666662</v>
      </c>
      <c r="AT375" s="5">
        <f t="shared" si="57"/>
        <v>29.789351628230687</v>
      </c>
      <c r="AU375" s="5">
        <f t="shared" si="58"/>
        <v>2.5949549549549547E-2</v>
      </c>
      <c r="AV375" s="5">
        <f t="shared" si="59"/>
        <v>1.147971820140816</v>
      </c>
    </row>
    <row r="376" spans="2:48" x14ac:dyDescent="0.25">
      <c r="B376" s="1">
        <v>37.1</v>
      </c>
      <c r="C376" s="1">
        <v>0.63329999999999997</v>
      </c>
      <c r="D376" s="1">
        <v>9.6471999999999998</v>
      </c>
      <c r="E376" s="1">
        <v>37.1</v>
      </c>
      <c r="F376" s="1">
        <v>0.63329999999999997</v>
      </c>
      <c r="G376" s="1">
        <v>9.6471999999999998</v>
      </c>
      <c r="H376" s="1">
        <v>37.1</v>
      </c>
      <c r="I376" s="1">
        <v>0.88829999999999998</v>
      </c>
      <c r="J376" s="1">
        <v>8.0510999999999999</v>
      </c>
      <c r="K376" s="1">
        <v>37.1</v>
      </c>
      <c r="L376" s="1">
        <v>0.63480000000000003</v>
      </c>
      <c r="M376" s="1">
        <v>10.510400000000001</v>
      </c>
      <c r="N376" s="1">
        <v>37.1</v>
      </c>
      <c r="O376" s="1">
        <v>0.62960000000000005</v>
      </c>
      <c r="P376" s="1">
        <v>11.624000000000001</v>
      </c>
      <c r="Q376" s="1">
        <v>37.1</v>
      </c>
      <c r="R376" s="1">
        <v>0.91349999999999998</v>
      </c>
      <c r="S376" s="1">
        <v>8.3673000000000002</v>
      </c>
      <c r="T376" s="5">
        <f t="shared" si="50"/>
        <v>0.72213333333333329</v>
      </c>
      <c r="U376" s="5">
        <f t="shared" si="51"/>
        <v>9641.2000000000007</v>
      </c>
      <c r="V376" s="5">
        <f t="shared" si="54"/>
        <v>37.887521909569912</v>
      </c>
      <c r="W376" s="5">
        <f t="shared" si="55"/>
        <v>1.9517117117117115E-2</v>
      </c>
      <c r="X376" s="5">
        <f t="shared" si="56"/>
        <v>1.9412458142366418</v>
      </c>
      <c r="Z376" s="1">
        <v>37.1</v>
      </c>
      <c r="AA376" s="1">
        <v>1.0951</v>
      </c>
      <c r="AB376" s="1">
        <v>8.8386999999999993</v>
      </c>
      <c r="AC376" s="1">
        <v>37.1</v>
      </c>
      <c r="AD376" s="1">
        <v>0.97519999999999996</v>
      </c>
      <c r="AE376" s="1">
        <v>8.2281999999999993</v>
      </c>
      <c r="AF376" s="1">
        <v>37.1</v>
      </c>
      <c r="AG376" s="1">
        <v>0.98140000000000005</v>
      </c>
      <c r="AH376" s="1">
        <v>9.1384000000000007</v>
      </c>
      <c r="AI376" s="1">
        <v>37.1</v>
      </c>
      <c r="AJ376" s="1">
        <v>1.1760999999999999</v>
      </c>
      <c r="AK376" s="1">
        <v>8.4380000000000006</v>
      </c>
      <c r="AL376" s="1">
        <v>37.1</v>
      </c>
      <c r="AM376" s="1">
        <v>0.70660000000000001</v>
      </c>
      <c r="AN376" s="1">
        <v>2.6716000000000002</v>
      </c>
      <c r="AO376" s="1">
        <v>37.1</v>
      </c>
      <c r="AP376" s="1">
        <v>0.83579999999999999</v>
      </c>
      <c r="AQ376" s="1">
        <v>8.3660999999999994</v>
      </c>
      <c r="AR376" s="5">
        <f t="shared" si="52"/>
        <v>0.9617</v>
      </c>
      <c r="AS376" s="5">
        <f t="shared" si="53"/>
        <v>7613.4999999999991</v>
      </c>
      <c r="AT376" s="5">
        <f t="shared" si="57"/>
        <v>29.919164425435682</v>
      </c>
      <c r="AU376" s="5">
        <f t="shared" si="58"/>
        <v>2.5991891891891893E-2</v>
      </c>
      <c r="AV376" s="5">
        <f t="shared" si="59"/>
        <v>1.1510960629521889</v>
      </c>
    </row>
    <row r="377" spans="2:48" x14ac:dyDescent="0.25">
      <c r="B377" s="1">
        <v>37.200000000000003</v>
      </c>
      <c r="C377" s="1">
        <v>0.63470000000000004</v>
      </c>
      <c r="D377" s="1">
        <v>9.6677999999999997</v>
      </c>
      <c r="E377" s="1">
        <v>37.200000000000003</v>
      </c>
      <c r="F377" s="1">
        <v>0.63470000000000004</v>
      </c>
      <c r="G377" s="1">
        <v>9.6677999999999997</v>
      </c>
      <c r="H377" s="1">
        <v>37.200000000000003</v>
      </c>
      <c r="I377" s="1">
        <v>0.8901</v>
      </c>
      <c r="J377" s="1">
        <v>8.0908999999999995</v>
      </c>
      <c r="K377" s="1">
        <v>37.200000000000003</v>
      </c>
      <c r="L377" s="1">
        <v>0.63660000000000005</v>
      </c>
      <c r="M377" s="1">
        <v>9.9428999999999998</v>
      </c>
      <c r="N377" s="1">
        <v>37.200000000000003</v>
      </c>
      <c r="O377" s="1">
        <v>0.63109999999999999</v>
      </c>
      <c r="P377" s="1">
        <v>11.5618</v>
      </c>
      <c r="Q377" s="1">
        <v>37.200000000000003</v>
      </c>
      <c r="R377" s="1">
        <v>0.9153</v>
      </c>
      <c r="S377" s="1">
        <v>8.4178999999999995</v>
      </c>
      <c r="T377" s="5">
        <f t="shared" si="50"/>
        <v>0.72375</v>
      </c>
      <c r="U377" s="5">
        <f t="shared" si="51"/>
        <v>9558.1833333333325</v>
      </c>
      <c r="V377" s="5">
        <f t="shared" si="54"/>
        <v>37.561287024162198</v>
      </c>
      <c r="W377" s="5">
        <f t="shared" si="55"/>
        <v>1.9560810810810812E-2</v>
      </c>
      <c r="X377" s="5">
        <f t="shared" si="56"/>
        <v>1.9202315991626959</v>
      </c>
      <c r="Z377" s="1">
        <v>37.200000000000003</v>
      </c>
      <c r="AA377" s="1">
        <v>1.0971</v>
      </c>
      <c r="AB377" s="1">
        <v>8.8854000000000006</v>
      </c>
      <c r="AC377" s="1">
        <v>37.200000000000003</v>
      </c>
      <c r="AD377" s="1">
        <v>0.97709999999999997</v>
      </c>
      <c r="AE377" s="1">
        <v>8.2804000000000002</v>
      </c>
      <c r="AF377" s="1">
        <v>37.200000000000003</v>
      </c>
      <c r="AG377" s="1">
        <v>0.98309999999999997</v>
      </c>
      <c r="AH377" s="1">
        <v>9.1631</v>
      </c>
      <c r="AI377" s="1">
        <v>37.200000000000003</v>
      </c>
      <c r="AJ377" s="1">
        <v>1.1776</v>
      </c>
      <c r="AK377" s="1">
        <v>8.4472000000000005</v>
      </c>
      <c r="AL377" s="1">
        <v>37.200000000000003</v>
      </c>
      <c r="AM377" s="1">
        <v>0.70809999999999995</v>
      </c>
      <c r="AN377" s="1">
        <v>2.6919</v>
      </c>
      <c r="AO377" s="1">
        <v>37.200000000000003</v>
      </c>
      <c r="AP377" s="1">
        <v>0.83779999999999999</v>
      </c>
      <c r="AQ377" s="1">
        <v>8.3987999999999996</v>
      </c>
      <c r="AR377" s="5">
        <f t="shared" si="52"/>
        <v>0.96346666666666658</v>
      </c>
      <c r="AS377" s="5">
        <f t="shared" si="53"/>
        <v>7644.4666666666662</v>
      </c>
      <c r="AT377" s="5">
        <f t="shared" si="57"/>
        <v>30.040855735832697</v>
      </c>
      <c r="AU377" s="5">
        <f t="shared" si="58"/>
        <v>2.6039639639639636E-2</v>
      </c>
      <c r="AV377" s="5">
        <f t="shared" si="59"/>
        <v>1.1536586585515602</v>
      </c>
    </row>
    <row r="378" spans="2:48" x14ac:dyDescent="0.25">
      <c r="B378" s="1">
        <v>37.299999999999997</v>
      </c>
      <c r="C378" s="1">
        <v>0.63639999999999997</v>
      </c>
      <c r="D378" s="1">
        <v>9.7064000000000004</v>
      </c>
      <c r="E378" s="1">
        <v>37.299999999999997</v>
      </c>
      <c r="F378" s="1">
        <v>0.63639999999999997</v>
      </c>
      <c r="G378" s="1">
        <v>9.7064000000000004</v>
      </c>
      <c r="H378" s="1">
        <v>37.299999999999997</v>
      </c>
      <c r="I378" s="1">
        <v>0.89170000000000005</v>
      </c>
      <c r="J378" s="1">
        <v>8.1426999999999996</v>
      </c>
      <c r="K378" s="1">
        <v>37.270000000000003</v>
      </c>
      <c r="L378" s="1">
        <v>0.63829999999999998</v>
      </c>
      <c r="M378" s="1">
        <v>8.7235999999999994</v>
      </c>
      <c r="N378" s="1">
        <v>37.28</v>
      </c>
      <c r="O378" s="1">
        <v>0.63370000000000004</v>
      </c>
      <c r="P378" s="1">
        <v>9.2784999999999993</v>
      </c>
      <c r="Q378" s="1">
        <v>37.299999999999997</v>
      </c>
      <c r="R378" s="1">
        <v>0.91679999999999995</v>
      </c>
      <c r="S378" s="1">
        <v>8.4464000000000006</v>
      </c>
      <c r="T378" s="5">
        <f t="shared" si="50"/>
        <v>0.72555000000000003</v>
      </c>
      <c r="U378" s="5">
        <f t="shared" si="51"/>
        <v>9000.6666666666679</v>
      </c>
      <c r="V378" s="5">
        <f t="shared" si="54"/>
        <v>35.370384965986489</v>
      </c>
      <c r="W378" s="5">
        <f t="shared" si="55"/>
        <v>1.9609459459459459E-2</v>
      </c>
      <c r="X378" s="5">
        <f t="shared" si="56"/>
        <v>1.8037409465116121</v>
      </c>
      <c r="Z378" s="1">
        <v>37.299999999999997</v>
      </c>
      <c r="AA378" s="1">
        <v>1.0984</v>
      </c>
      <c r="AB378" s="1">
        <v>8.9117999999999995</v>
      </c>
      <c r="AC378" s="1">
        <v>37.299999999999997</v>
      </c>
      <c r="AD378" s="1">
        <v>0.97850000000000004</v>
      </c>
      <c r="AE378" s="1">
        <v>8.3073999999999995</v>
      </c>
      <c r="AF378" s="1">
        <v>37.299999999999997</v>
      </c>
      <c r="AG378" s="1">
        <v>0.98460000000000003</v>
      </c>
      <c r="AH378" s="1">
        <v>9.1928000000000001</v>
      </c>
      <c r="AI378" s="1">
        <v>37.299999999999997</v>
      </c>
      <c r="AJ378" s="1">
        <v>1.1795</v>
      </c>
      <c r="AK378" s="1">
        <v>8.4929000000000006</v>
      </c>
      <c r="AL378" s="1">
        <v>37.299999999999997</v>
      </c>
      <c r="AM378" s="1">
        <v>0.70960000000000001</v>
      </c>
      <c r="AN378" s="1">
        <v>2.7176999999999998</v>
      </c>
      <c r="AO378" s="1">
        <v>37.299999999999997</v>
      </c>
      <c r="AP378" s="1">
        <v>0.83930000000000005</v>
      </c>
      <c r="AQ378" s="1">
        <v>8.4393999999999991</v>
      </c>
      <c r="AR378" s="5">
        <f t="shared" si="52"/>
        <v>0.96498333333333319</v>
      </c>
      <c r="AS378" s="5">
        <f t="shared" si="53"/>
        <v>7677</v>
      </c>
      <c r="AT378" s="5">
        <f t="shared" si="57"/>
        <v>30.168703657197053</v>
      </c>
      <c r="AU378" s="5">
        <f t="shared" si="58"/>
        <v>2.6080630630630628E-2</v>
      </c>
      <c r="AV378" s="5">
        <f t="shared" si="59"/>
        <v>1.1567474761045522</v>
      </c>
    </row>
    <row r="379" spans="2:48" x14ac:dyDescent="0.25">
      <c r="B379" s="1">
        <v>37.4</v>
      </c>
      <c r="C379" s="1">
        <v>0.6381</v>
      </c>
      <c r="D379" s="1">
        <v>9.7322000000000006</v>
      </c>
      <c r="E379" s="1">
        <v>37.4</v>
      </c>
      <c r="F379" s="1">
        <v>0.6381</v>
      </c>
      <c r="G379" s="1">
        <v>9.7322000000000006</v>
      </c>
      <c r="H379" s="1">
        <v>37.4</v>
      </c>
      <c r="I379" s="1">
        <v>0.89359999999999995</v>
      </c>
      <c r="J379" s="1">
        <v>8.1888000000000005</v>
      </c>
      <c r="K379" s="1"/>
      <c r="L379" s="1"/>
      <c r="M379" s="1"/>
      <c r="N379" s="1"/>
      <c r="O379" s="1"/>
      <c r="P379" s="1"/>
      <c r="Q379" s="1">
        <v>37.4</v>
      </c>
      <c r="R379" s="1">
        <v>0.91869999999999996</v>
      </c>
      <c r="S379" s="1">
        <v>8.4989000000000008</v>
      </c>
      <c r="T379" s="5">
        <f t="shared" si="50"/>
        <v>0.77212499999999995</v>
      </c>
      <c r="U379" s="5">
        <f t="shared" si="51"/>
        <v>9038.0250000000015</v>
      </c>
      <c r="V379" s="5">
        <f t="shared" si="54"/>
        <v>35.51719393921303</v>
      </c>
      <c r="W379" s="5">
        <f t="shared" si="55"/>
        <v>2.0868243243243243E-2</v>
      </c>
      <c r="X379" s="5">
        <f t="shared" si="56"/>
        <v>1.7019733537327273</v>
      </c>
      <c r="Z379" s="1">
        <v>37.4</v>
      </c>
      <c r="AA379" s="1">
        <v>1.1004</v>
      </c>
      <c r="AB379" s="1">
        <v>8.9649999999999999</v>
      </c>
      <c r="AC379" s="1">
        <v>37.4</v>
      </c>
      <c r="AD379" s="1">
        <v>0.98060000000000003</v>
      </c>
      <c r="AE379" s="1">
        <v>8.3660999999999994</v>
      </c>
      <c r="AF379" s="1">
        <v>37.4</v>
      </c>
      <c r="AG379" s="1">
        <v>0.98640000000000005</v>
      </c>
      <c r="AH379" s="1">
        <v>9.2216000000000005</v>
      </c>
      <c r="AI379" s="1">
        <v>37.4</v>
      </c>
      <c r="AJ379" s="1">
        <v>1.1813</v>
      </c>
      <c r="AK379" s="1">
        <v>8.5245999999999995</v>
      </c>
      <c r="AL379" s="1">
        <v>37.4</v>
      </c>
      <c r="AM379" s="1">
        <v>0.71150000000000002</v>
      </c>
      <c r="AN379" s="1">
        <v>2.7444000000000002</v>
      </c>
      <c r="AO379" s="1">
        <v>37.4</v>
      </c>
      <c r="AP379" s="1">
        <v>0.84109999999999996</v>
      </c>
      <c r="AQ379" s="1">
        <v>8.4763999999999999</v>
      </c>
      <c r="AR379" s="5">
        <f t="shared" si="52"/>
        <v>0.96688333333333343</v>
      </c>
      <c r="AS379" s="5">
        <f t="shared" si="53"/>
        <v>7716.3499999999995</v>
      </c>
      <c r="AT379" s="5">
        <f t="shared" si="57"/>
        <v>30.323339385855473</v>
      </c>
      <c r="AU379" s="5">
        <f t="shared" si="58"/>
        <v>2.6131981981981984E-2</v>
      </c>
      <c r="AV379" s="5">
        <f t="shared" si="59"/>
        <v>1.1603918679709573</v>
      </c>
    </row>
    <row r="380" spans="2:48" x14ac:dyDescent="0.25">
      <c r="B380" s="1">
        <v>37.5</v>
      </c>
      <c r="C380" s="1">
        <v>0.63959999999999995</v>
      </c>
      <c r="D380" s="1">
        <v>9.7690999999999999</v>
      </c>
      <c r="E380" s="1">
        <v>37.5</v>
      </c>
      <c r="F380" s="1">
        <v>0.63959999999999995</v>
      </c>
      <c r="G380" s="1">
        <v>9.7690999999999999</v>
      </c>
      <c r="H380" s="1">
        <v>37.5</v>
      </c>
      <c r="I380" s="1">
        <v>0.89510000000000001</v>
      </c>
      <c r="J380" s="1">
        <v>8.2350999999999992</v>
      </c>
      <c r="K380" s="1"/>
      <c r="L380" s="1"/>
      <c r="M380" s="1"/>
      <c r="N380" s="1"/>
      <c r="O380" s="1"/>
      <c r="P380" s="1"/>
      <c r="Q380" s="1">
        <v>37.5</v>
      </c>
      <c r="R380" s="1">
        <v>0.92049999999999998</v>
      </c>
      <c r="S380" s="1">
        <v>8.5374999999999996</v>
      </c>
      <c r="T380" s="5">
        <f t="shared" si="50"/>
        <v>0.77369999999999994</v>
      </c>
      <c r="U380" s="5">
        <f t="shared" si="51"/>
        <v>9077.7000000000007</v>
      </c>
      <c r="V380" s="5">
        <f t="shared" si="54"/>
        <v>35.673106837167865</v>
      </c>
      <c r="W380" s="5">
        <f t="shared" si="55"/>
        <v>2.0910810810810809E-2</v>
      </c>
      <c r="X380" s="5">
        <f t="shared" si="56"/>
        <v>1.7059647834757803</v>
      </c>
      <c r="Z380" s="1">
        <v>37.5</v>
      </c>
      <c r="AA380" s="1">
        <v>1.1021000000000001</v>
      </c>
      <c r="AB380" s="1">
        <v>8.9992999999999999</v>
      </c>
      <c r="AC380" s="1">
        <v>37.5</v>
      </c>
      <c r="AD380" s="1">
        <v>0.98229999999999995</v>
      </c>
      <c r="AE380" s="1">
        <v>8.4030000000000005</v>
      </c>
      <c r="AF380" s="1">
        <v>37.5</v>
      </c>
      <c r="AG380" s="1">
        <v>0.98780000000000001</v>
      </c>
      <c r="AH380" s="1">
        <v>9.2487999999999992</v>
      </c>
      <c r="AI380" s="1">
        <v>37.5</v>
      </c>
      <c r="AJ380" s="1">
        <v>1.1827000000000001</v>
      </c>
      <c r="AK380" s="1">
        <v>8.5540000000000003</v>
      </c>
      <c r="AL380" s="1">
        <v>37.5</v>
      </c>
      <c r="AM380" s="1">
        <v>0.71289999999999998</v>
      </c>
      <c r="AN380" s="1">
        <v>2.7686000000000002</v>
      </c>
      <c r="AO380" s="1">
        <v>37.5</v>
      </c>
      <c r="AP380" s="1">
        <v>0.84260000000000002</v>
      </c>
      <c r="AQ380" s="1">
        <v>8.5030999999999999</v>
      </c>
      <c r="AR380" s="5">
        <f t="shared" si="52"/>
        <v>0.96840000000000004</v>
      </c>
      <c r="AS380" s="5">
        <f t="shared" si="53"/>
        <v>7746.1333333333332</v>
      </c>
      <c r="AT380" s="5">
        <f t="shared" si="57"/>
        <v>30.440380490096302</v>
      </c>
      <c r="AU380" s="5">
        <f t="shared" si="58"/>
        <v>2.6172972972972976E-2</v>
      </c>
      <c r="AV380" s="5">
        <f t="shared" si="59"/>
        <v>1.1630463425584088</v>
      </c>
    </row>
    <row r="381" spans="2:48" x14ac:dyDescent="0.25">
      <c r="B381" s="1">
        <v>37.6</v>
      </c>
      <c r="C381" s="1">
        <v>0.64159999999999995</v>
      </c>
      <c r="D381" s="1">
        <v>9.8019999999999996</v>
      </c>
      <c r="E381" s="1">
        <v>37.6</v>
      </c>
      <c r="F381" s="1">
        <v>0.64159999999999995</v>
      </c>
      <c r="G381" s="1">
        <v>9.8019999999999996</v>
      </c>
      <c r="H381" s="1">
        <v>37.6</v>
      </c>
      <c r="I381" s="1">
        <v>0.89710000000000001</v>
      </c>
      <c r="J381" s="1">
        <v>8.2905999999999995</v>
      </c>
      <c r="K381" s="1"/>
      <c r="L381" s="1"/>
      <c r="M381" s="1"/>
      <c r="N381" s="1"/>
      <c r="O381" s="1"/>
      <c r="P381" s="1"/>
      <c r="Q381" s="1">
        <v>37.6</v>
      </c>
      <c r="R381" s="1">
        <v>0.92190000000000005</v>
      </c>
      <c r="S381" s="1">
        <v>8.5746000000000002</v>
      </c>
      <c r="T381" s="5">
        <f t="shared" si="50"/>
        <v>0.77554999999999996</v>
      </c>
      <c r="U381" s="5">
        <f t="shared" si="51"/>
        <v>9117.2999999999993</v>
      </c>
      <c r="V381" s="5">
        <f t="shared" si="54"/>
        <v>35.828725003746598</v>
      </c>
      <c r="W381" s="5">
        <f t="shared" si="55"/>
        <v>2.0960810810810811E-2</v>
      </c>
      <c r="X381" s="5">
        <f t="shared" si="56"/>
        <v>1.7093196120670804</v>
      </c>
      <c r="Z381" s="1">
        <v>37.6</v>
      </c>
      <c r="AA381" s="1">
        <v>1.1035999999999999</v>
      </c>
      <c r="AB381" s="1">
        <v>9.0396999999999998</v>
      </c>
      <c r="AC381" s="1">
        <v>37.6</v>
      </c>
      <c r="AD381" s="1">
        <v>0.98370000000000002</v>
      </c>
      <c r="AE381" s="1">
        <v>8.4411000000000005</v>
      </c>
      <c r="AF381" s="1">
        <v>37.6</v>
      </c>
      <c r="AG381" s="1">
        <v>0.98980000000000001</v>
      </c>
      <c r="AH381" s="1">
        <v>9.2843999999999998</v>
      </c>
      <c r="AI381" s="1">
        <v>37.6</v>
      </c>
      <c r="AJ381" s="1">
        <v>1.1843999999999999</v>
      </c>
      <c r="AK381" s="1">
        <v>8.5889000000000006</v>
      </c>
      <c r="AL381" s="1">
        <v>37.6</v>
      </c>
      <c r="AM381" s="1">
        <v>0.71509999999999996</v>
      </c>
      <c r="AN381" s="1">
        <v>2.8069999999999999</v>
      </c>
      <c r="AO381" s="1">
        <v>37.6</v>
      </c>
      <c r="AP381" s="1">
        <v>0.84430000000000005</v>
      </c>
      <c r="AQ381" s="1">
        <v>8.5379000000000005</v>
      </c>
      <c r="AR381" s="5">
        <f t="shared" si="52"/>
        <v>0.97014999999999996</v>
      </c>
      <c r="AS381" s="5">
        <f t="shared" si="53"/>
        <v>7783.166666666667</v>
      </c>
      <c r="AT381" s="5">
        <f t="shared" si="57"/>
        <v>30.585912294026425</v>
      </c>
      <c r="AU381" s="5">
        <f t="shared" si="58"/>
        <v>2.6220270270270268E-2</v>
      </c>
      <c r="AV381" s="5">
        <f t="shared" si="59"/>
        <v>1.16649874233776</v>
      </c>
    </row>
    <row r="382" spans="2:48" x14ac:dyDescent="0.25">
      <c r="B382" s="1">
        <v>37.700000000000003</v>
      </c>
      <c r="C382" s="1">
        <v>0.64319999999999999</v>
      </c>
      <c r="D382" s="1">
        <v>9.8361000000000001</v>
      </c>
      <c r="E382" s="1">
        <v>37.700000000000003</v>
      </c>
      <c r="F382" s="1">
        <v>0.64319999999999999</v>
      </c>
      <c r="G382" s="1">
        <v>9.8361000000000001</v>
      </c>
      <c r="H382" s="1">
        <v>37.700000000000003</v>
      </c>
      <c r="I382" s="1">
        <v>0.89839999999999998</v>
      </c>
      <c r="J382" s="1">
        <v>8.3237000000000005</v>
      </c>
      <c r="K382" s="1"/>
      <c r="L382" s="1"/>
      <c r="M382" s="1"/>
      <c r="N382" s="1"/>
      <c r="O382" s="1"/>
      <c r="P382" s="1"/>
      <c r="Q382" s="1">
        <v>37.700000000000003</v>
      </c>
      <c r="R382" s="1">
        <v>0.92369999999999997</v>
      </c>
      <c r="S382" s="1">
        <v>8.6148000000000007</v>
      </c>
      <c r="T382" s="5">
        <f t="shared" si="50"/>
        <v>0.77712500000000007</v>
      </c>
      <c r="U382" s="5">
        <f t="shared" si="51"/>
        <v>9152.6750000000011</v>
      </c>
      <c r="V382" s="5">
        <f t="shared" si="54"/>
        <v>35.967739969471936</v>
      </c>
      <c r="W382" s="5">
        <f t="shared" si="55"/>
        <v>2.100337837837838E-2</v>
      </c>
      <c r="X382" s="5">
        <f t="shared" si="56"/>
        <v>1.7124740278210862</v>
      </c>
      <c r="Z382" s="1">
        <v>37.700000000000003</v>
      </c>
      <c r="AA382" s="1">
        <v>1.1053999999999999</v>
      </c>
      <c r="AB382" s="1">
        <v>9.0759000000000007</v>
      </c>
      <c r="AC382" s="1">
        <v>37.700000000000003</v>
      </c>
      <c r="AD382" s="1">
        <v>0.98540000000000005</v>
      </c>
      <c r="AE382" s="1">
        <v>8.4776000000000007</v>
      </c>
      <c r="AF382" s="1">
        <v>37.700000000000003</v>
      </c>
      <c r="AG382" s="1">
        <v>0.99139999999999995</v>
      </c>
      <c r="AH382" s="1">
        <v>9.3168000000000006</v>
      </c>
      <c r="AI382" s="1">
        <v>37.700000000000003</v>
      </c>
      <c r="AJ382" s="1">
        <v>1.1858</v>
      </c>
      <c r="AK382" s="1">
        <v>8.6128999999999998</v>
      </c>
      <c r="AL382" s="1">
        <v>37.700000000000003</v>
      </c>
      <c r="AM382" s="1">
        <v>0.71650000000000003</v>
      </c>
      <c r="AN382" s="1">
        <v>2.8266</v>
      </c>
      <c r="AO382" s="1">
        <v>37.700000000000003</v>
      </c>
      <c r="AP382" s="1">
        <v>0.84589999999999999</v>
      </c>
      <c r="AQ382" s="1">
        <v>8.5655999999999999</v>
      </c>
      <c r="AR382" s="5">
        <f t="shared" si="52"/>
        <v>0.97173333333333334</v>
      </c>
      <c r="AS382" s="5">
        <f t="shared" si="53"/>
        <v>7812.5666666666666</v>
      </c>
      <c r="AT382" s="5">
        <f t="shared" si="57"/>
        <v>30.701446993456095</v>
      </c>
      <c r="AU382" s="5">
        <f t="shared" si="58"/>
        <v>2.6263063063063065E-2</v>
      </c>
      <c r="AV382" s="5">
        <f t="shared" si="59"/>
        <v>1.1689971927393066</v>
      </c>
    </row>
    <row r="383" spans="2:48" x14ac:dyDescent="0.25">
      <c r="B383" s="1">
        <v>37.799999999999997</v>
      </c>
      <c r="C383" s="1">
        <v>0.64510000000000001</v>
      </c>
      <c r="D383" s="1">
        <v>9.8765999999999998</v>
      </c>
      <c r="E383" s="1">
        <v>37.799999999999997</v>
      </c>
      <c r="F383" s="1">
        <v>0.64510000000000001</v>
      </c>
      <c r="G383" s="1">
        <v>9.8765999999999998</v>
      </c>
      <c r="H383" s="1">
        <v>37.799999999999997</v>
      </c>
      <c r="I383" s="1">
        <v>0.9</v>
      </c>
      <c r="J383" s="1">
        <v>8.3695000000000004</v>
      </c>
      <c r="K383" s="1"/>
      <c r="L383" s="1"/>
      <c r="M383" s="1"/>
      <c r="N383" s="1"/>
      <c r="O383" s="1"/>
      <c r="P383" s="1"/>
      <c r="Q383" s="1">
        <v>37.799999999999997</v>
      </c>
      <c r="R383" s="1">
        <v>0.92510000000000003</v>
      </c>
      <c r="S383" s="1">
        <v>8.6445000000000007</v>
      </c>
      <c r="T383" s="5">
        <f t="shared" si="50"/>
        <v>0.77882499999999999</v>
      </c>
      <c r="U383" s="5">
        <f t="shared" si="51"/>
        <v>9191.8000000000011</v>
      </c>
      <c r="V383" s="5">
        <f t="shared" si="54"/>
        <v>36.121491504002073</v>
      </c>
      <c r="W383" s="5">
        <f t="shared" si="55"/>
        <v>2.1049324324324326E-2</v>
      </c>
      <c r="X383" s="5">
        <f t="shared" si="56"/>
        <v>1.716040427115304</v>
      </c>
      <c r="Z383" s="1">
        <v>37.799999999999997</v>
      </c>
      <c r="AA383" s="1">
        <v>1.1067</v>
      </c>
      <c r="AB383" s="1">
        <v>9.1072000000000006</v>
      </c>
      <c r="AC383" s="1">
        <v>37.799999999999997</v>
      </c>
      <c r="AD383" s="1">
        <v>0.98680000000000001</v>
      </c>
      <c r="AE383" s="1">
        <v>8.5119000000000007</v>
      </c>
      <c r="AF383" s="1">
        <v>37.799999999999997</v>
      </c>
      <c r="AG383" s="1">
        <v>0.99309999999999998</v>
      </c>
      <c r="AH383" s="1">
        <v>9.3507999999999996</v>
      </c>
      <c r="AI383" s="1">
        <v>37.799999999999997</v>
      </c>
      <c r="AJ383" s="1">
        <v>1.1878</v>
      </c>
      <c r="AK383" s="1">
        <v>8.6582000000000008</v>
      </c>
      <c r="AL383" s="1">
        <v>37.799999999999997</v>
      </c>
      <c r="AM383" s="1">
        <v>0.71819999999999995</v>
      </c>
      <c r="AN383" s="1">
        <v>2.8555999999999999</v>
      </c>
      <c r="AO383" s="1">
        <v>37.799999999999997</v>
      </c>
      <c r="AP383" s="1">
        <v>0.84760000000000002</v>
      </c>
      <c r="AQ383" s="1">
        <v>8.6105</v>
      </c>
      <c r="AR383" s="5">
        <f t="shared" si="52"/>
        <v>0.9733666666666666</v>
      </c>
      <c r="AS383" s="5">
        <f t="shared" si="53"/>
        <v>7849.0333333333347</v>
      </c>
      <c r="AT383" s="5">
        <f t="shared" si="57"/>
        <v>30.84475193810016</v>
      </c>
      <c r="AU383" s="5">
        <f t="shared" si="58"/>
        <v>2.6307207207207205E-2</v>
      </c>
      <c r="AV383" s="5">
        <f t="shared" si="59"/>
        <v>1.1724829509705552</v>
      </c>
    </row>
    <row r="384" spans="2:48" x14ac:dyDescent="0.25">
      <c r="B384" s="1">
        <v>37.9</v>
      </c>
      <c r="C384" s="1">
        <v>0.64639999999999997</v>
      </c>
      <c r="D384" s="1">
        <v>9.8950999999999993</v>
      </c>
      <c r="E384" s="1">
        <v>37.9</v>
      </c>
      <c r="F384" s="1">
        <v>0.64639999999999997</v>
      </c>
      <c r="G384" s="1">
        <v>9.8950999999999993</v>
      </c>
      <c r="H384" s="1">
        <v>37.9</v>
      </c>
      <c r="I384" s="1">
        <v>0.90159999999999996</v>
      </c>
      <c r="J384" s="1">
        <v>8.4076000000000004</v>
      </c>
      <c r="K384" s="1"/>
      <c r="L384" s="1"/>
      <c r="M384" s="1"/>
      <c r="N384" s="1"/>
      <c r="O384" s="1"/>
      <c r="P384" s="1"/>
      <c r="Q384" s="1">
        <v>37.9</v>
      </c>
      <c r="R384" s="1">
        <v>0.92710000000000004</v>
      </c>
      <c r="S384" s="1">
        <v>8.6951000000000001</v>
      </c>
      <c r="T384" s="5">
        <f t="shared" si="50"/>
        <v>0.78037500000000004</v>
      </c>
      <c r="U384" s="5">
        <f t="shared" si="51"/>
        <v>9223.2249999999985</v>
      </c>
      <c r="V384" s="5">
        <f t="shared" si="54"/>
        <v>36.244983950586324</v>
      </c>
      <c r="W384" s="5">
        <f t="shared" si="55"/>
        <v>2.1091216216216218E-2</v>
      </c>
      <c r="X384" s="5">
        <f t="shared" si="56"/>
        <v>1.7184871455027313</v>
      </c>
      <c r="Z384" s="1">
        <v>37.9</v>
      </c>
      <c r="AA384" s="1">
        <v>1.1087</v>
      </c>
      <c r="AB384" s="1">
        <v>9.1523000000000003</v>
      </c>
      <c r="AC384" s="1">
        <v>37.9</v>
      </c>
      <c r="AD384" s="1">
        <v>0.98880000000000001</v>
      </c>
      <c r="AE384" s="1">
        <v>8.5607000000000006</v>
      </c>
      <c r="AF384" s="1">
        <v>37.9</v>
      </c>
      <c r="AG384" s="1">
        <v>0.99470000000000003</v>
      </c>
      <c r="AH384" s="1">
        <v>9.3710000000000004</v>
      </c>
      <c r="AI384" s="1">
        <v>37.9</v>
      </c>
      <c r="AJ384" s="1">
        <v>1.1892</v>
      </c>
      <c r="AK384" s="1">
        <v>8.6818000000000008</v>
      </c>
      <c r="AL384" s="1">
        <v>37.9</v>
      </c>
      <c r="AM384" s="1">
        <v>0.71970000000000001</v>
      </c>
      <c r="AN384" s="1">
        <v>2.8765999999999998</v>
      </c>
      <c r="AO384" s="1">
        <v>37.9</v>
      </c>
      <c r="AP384" s="1">
        <v>0.84940000000000004</v>
      </c>
      <c r="AQ384" s="1">
        <v>8.6393000000000004</v>
      </c>
      <c r="AR384" s="5">
        <f t="shared" si="52"/>
        <v>0.97508333333333319</v>
      </c>
      <c r="AS384" s="5">
        <f t="shared" si="53"/>
        <v>7880.2833333333347</v>
      </c>
      <c r="AT384" s="5">
        <f t="shared" si="57"/>
        <v>30.967556678140205</v>
      </c>
      <c r="AU384" s="5">
        <f t="shared" si="58"/>
        <v>2.6353603603603601E-2</v>
      </c>
      <c r="AV384" s="5">
        <f t="shared" si="59"/>
        <v>1.1750786398678963</v>
      </c>
    </row>
    <row r="385" spans="2:48" x14ac:dyDescent="0.25">
      <c r="B385" s="1">
        <v>38</v>
      </c>
      <c r="C385" s="1">
        <v>0.64800000000000002</v>
      </c>
      <c r="D385" s="1">
        <v>9.9283000000000001</v>
      </c>
      <c r="E385" s="1">
        <v>38</v>
      </c>
      <c r="F385" s="1">
        <v>0.64800000000000002</v>
      </c>
      <c r="G385" s="1">
        <v>9.9283000000000001</v>
      </c>
      <c r="H385" s="1">
        <v>38</v>
      </c>
      <c r="I385" s="1">
        <v>0.90339999999999998</v>
      </c>
      <c r="J385" s="1">
        <v>8.4620999999999995</v>
      </c>
      <c r="K385" s="1"/>
      <c r="L385" s="1"/>
      <c r="M385" s="1"/>
      <c r="N385" s="1"/>
      <c r="O385" s="1"/>
      <c r="P385" s="1"/>
      <c r="Q385" s="1">
        <v>38</v>
      </c>
      <c r="R385" s="1">
        <v>0.9284</v>
      </c>
      <c r="S385" s="1">
        <v>8.7228999999999992</v>
      </c>
      <c r="T385" s="5">
        <f t="shared" si="50"/>
        <v>0.78194999999999992</v>
      </c>
      <c r="U385" s="5">
        <f t="shared" si="51"/>
        <v>9260.4000000000015</v>
      </c>
      <c r="V385" s="5">
        <f t="shared" si="54"/>
        <v>36.391072469337971</v>
      </c>
      <c r="W385" s="5">
        <f t="shared" si="55"/>
        <v>2.1133783783783781E-2</v>
      </c>
      <c r="X385" s="5">
        <f t="shared" si="56"/>
        <v>1.7219383353993289</v>
      </c>
      <c r="Z385" s="1">
        <v>38</v>
      </c>
      <c r="AA385" s="1">
        <v>1.1100000000000001</v>
      </c>
      <c r="AB385" s="1">
        <v>9.1822999999999997</v>
      </c>
      <c r="AC385" s="1">
        <v>38</v>
      </c>
      <c r="AD385" s="1">
        <v>0.99019999999999997</v>
      </c>
      <c r="AE385" s="1">
        <v>8.5931999999999995</v>
      </c>
      <c r="AF385" s="1">
        <v>38</v>
      </c>
      <c r="AG385" s="1">
        <v>0.99619999999999997</v>
      </c>
      <c r="AH385" s="1">
        <v>9.4021000000000008</v>
      </c>
      <c r="AI385" s="1">
        <v>38</v>
      </c>
      <c r="AJ385" s="1">
        <v>1.1913</v>
      </c>
      <c r="AK385" s="1">
        <v>8.7324999999999999</v>
      </c>
      <c r="AL385" s="1">
        <v>38</v>
      </c>
      <c r="AM385" s="1">
        <v>0.72130000000000005</v>
      </c>
      <c r="AN385" s="1">
        <v>2.9053</v>
      </c>
      <c r="AO385" s="1">
        <v>38</v>
      </c>
      <c r="AP385" s="1">
        <v>0.85109999999999997</v>
      </c>
      <c r="AQ385" s="1">
        <v>8.6821999999999999</v>
      </c>
      <c r="AR385" s="5">
        <f t="shared" si="52"/>
        <v>0.97668333333333335</v>
      </c>
      <c r="AS385" s="5">
        <f t="shared" si="53"/>
        <v>7916.2666666666664</v>
      </c>
      <c r="AT385" s="5">
        <f t="shared" si="57"/>
        <v>31.108962242804971</v>
      </c>
      <c r="AU385" s="5">
        <f t="shared" si="58"/>
        <v>2.6396846846846848E-2</v>
      </c>
      <c r="AV385" s="5">
        <f t="shared" si="59"/>
        <v>1.1785105404178604</v>
      </c>
    </row>
    <row r="386" spans="2:48" x14ac:dyDescent="0.25">
      <c r="B386" s="1">
        <v>38.1</v>
      </c>
      <c r="C386" s="1">
        <v>0.64959999999999996</v>
      </c>
      <c r="D386" s="1">
        <v>9.9507999999999992</v>
      </c>
      <c r="E386" s="1">
        <v>38.1</v>
      </c>
      <c r="F386" s="1">
        <v>0.64959999999999996</v>
      </c>
      <c r="G386" s="1">
        <v>9.9507999999999992</v>
      </c>
      <c r="H386" s="1">
        <v>38.1</v>
      </c>
      <c r="I386" s="1">
        <v>0.90510000000000002</v>
      </c>
      <c r="J386" s="1">
        <v>8.5024999999999995</v>
      </c>
      <c r="K386" s="1"/>
      <c r="L386" s="1"/>
      <c r="M386" s="1"/>
      <c r="N386" s="1"/>
      <c r="O386" s="1"/>
      <c r="P386" s="1"/>
      <c r="Q386" s="1">
        <v>38.1</v>
      </c>
      <c r="R386" s="1">
        <v>0.9304</v>
      </c>
      <c r="S386" s="1">
        <v>8.7772000000000006</v>
      </c>
      <c r="T386" s="5">
        <f t="shared" si="50"/>
        <v>0.78367500000000001</v>
      </c>
      <c r="U386" s="5">
        <f t="shared" si="51"/>
        <v>9295.3250000000007</v>
      </c>
      <c r="V386" s="5">
        <f t="shared" si="54"/>
        <v>36.528319046806722</v>
      </c>
      <c r="W386" s="5">
        <f t="shared" si="55"/>
        <v>2.1180405405405407E-2</v>
      </c>
      <c r="X386" s="5">
        <f t="shared" si="56"/>
        <v>1.7246279449157478</v>
      </c>
      <c r="Z386" s="1">
        <v>38.1</v>
      </c>
      <c r="AA386" s="1">
        <v>1.1121000000000001</v>
      </c>
      <c r="AB386" s="1">
        <v>9.2310999999999996</v>
      </c>
      <c r="AC386" s="1">
        <v>38.1</v>
      </c>
      <c r="AD386" s="1">
        <v>0.99219999999999997</v>
      </c>
      <c r="AE386" s="1">
        <v>8.6484000000000005</v>
      </c>
      <c r="AF386" s="1">
        <v>38.1</v>
      </c>
      <c r="AG386" s="1">
        <v>0.99790000000000001</v>
      </c>
      <c r="AH386" s="1">
        <v>9.4248999999999992</v>
      </c>
      <c r="AI386" s="1">
        <v>38.1</v>
      </c>
      <c r="AJ386" s="1">
        <v>1.1929000000000001</v>
      </c>
      <c r="AK386" s="1">
        <v>8.7644000000000002</v>
      </c>
      <c r="AL386" s="1">
        <v>38.1</v>
      </c>
      <c r="AM386" s="1">
        <v>0.72319999999999995</v>
      </c>
      <c r="AN386" s="1">
        <v>2.9340999999999999</v>
      </c>
      <c r="AO386" s="1">
        <v>38.1</v>
      </c>
      <c r="AP386" s="1">
        <v>0.8528</v>
      </c>
      <c r="AQ386" s="1">
        <v>8.7149999999999999</v>
      </c>
      <c r="AR386" s="5">
        <f t="shared" si="52"/>
        <v>0.97851666666666681</v>
      </c>
      <c r="AS386" s="5">
        <f t="shared" si="53"/>
        <v>7952.9833333333327</v>
      </c>
      <c r="AT386" s="5">
        <f t="shared" si="57"/>
        <v>31.253249625369353</v>
      </c>
      <c r="AU386" s="5">
        <f t="shared" si="58"/>
        <v>2.6446396396396399E-2</v>
      </c>
      <c r="AV386" s="5">
        <f t="shared" si="59"/>
        <v>1.1817583445746105</v>
      </c>
    </row>
    <row r="387" spans="2:48" x14ac:dyDescent="0.25">
      <c r="B387" s="1">
        <v>38.200000000000003</v>
      </c>
      <c r="C387" s="1">
        <v>0.65139999999999998</v>
      </c>
      <c r="D387" s="1">
        <v>9.9944000000000006</v>
      </c>
      <c r="E387" s="1">
        <v>38.200000000000003</v>
      </c>
      <c r="F387" s="1">
        <v>0.65139999999999998</v>
      </c>
      <c r="G387" s="1">
        <v>9.9944000000000006</v>
      </c>
      <c r="H387" s="1">
        <v>38.200000000000003</v>
      </c>
      <c r="I387" s="1">
        <v>0.90680000000000005</v>
      </c>
      <c r="J387" s="1">
        <v>8.5545000000000009</v>
      </c>
      <c r="K387" s="1"/>
      <c r="L387" s="1"/>
      <c r="M387" s="1"/>
      <c r="N387" s="1"/>
      <c r="O387" s="1"/>
      <c r="P387" s="1"/>
      <c r="Q387" s="1">
        <v>38.200000000000003</v>
      </c>
      <c r="R387" s="1">
        <v>0.93210000000000004</v>
      </c>
      <c r="S387" s="1">
        <v>8.8130000000000006</v>
      </c>
      <c r="T387" s="5">
        <f t="shared" si="50"/>
        <v>0.78542500000000004</v>
      </c>
      <c r="U387" s="5">
        <f t="shared" si="51"/>
        <v>9339.0750000000007</v>
      </c>
      <c r="V387" s="5">
        <f t="shared" si="54"/>
        <v>36.700245682862779</v>
      </c>
      <c r="W387" s="5">
        <f t="shared" si="55"/>
        <v>2.1227702702702703E-2</v>
      </c>
      <c r="X387" s="5">
        <f t="shared" si="56"/>
        <v>1.7288844768958498</v>
      </c>
      <c r="Z387" s="1">
        <v>38.200000000000003</v>
      </c>
      <c r="AA387" s="1">
        <v>1.1136999999999999</v>
      </c>
      <c r="AB387" s="1">
        <v>9.2645999999999997</v>
      </c>
      <c r="AC387" s="1">
        <v>38.200000000000003</v>
      </c>
      <c r="AD387" s="1">
        <v>0.99380000000000002</v>
      </c>
      <c r="AE387" s="1">
        <v>8.6816999999999993</v>
      </c>
      <c r="AF387" s="1">
        <v>38.200000000000003</v>
      </c>
      <c r="AG387" s="1">
        <v>0.99950000000000006</v>
      </c>
      <c r="AH387" s="1">
        <v>9.4587000000000003</v>
      </c>
      <c r="AI387" s="1">
        <v>38.200000000000003</v>
      </c>
      <c r="AJ387" s="1">
        <v>1.1943999999999999</v>
      </c>
      <c r="AK387" s="1">
        <v>8.7957000000000001</v>
      </c>
      <c r="AL387" s="1">
        <v>38.200000000000003</v>
      </c>
      <c r="AM387" s="1">
        <v>0.72470000000000001</v>
      </c>
      <c r="AN387" s="1">
        <v>2.9619</v>
      </c>
      <c r="AO387" s="1">
        <v>38.200000000000003</v>
      </c>
      <c r="AP387" s="1">
        <v>0.85419999999999996</v>
      </c>
      <c r="AQ387" s="1">
        <v>8.7410999999999994</v>
      </c>
      <c r="AR387" s="5">
        <f t="shared" si="52"/>
        <v>0.98004999999999998</v>
      </c>
      <c r="AS387" s="5">
        <f t="shared" si="53"/>
        <v>7983.95</v>
      </c>
      <c r="AT387" s="5">
        <f t="shared" si="57"/>
        <v>31.374940935766368</v>
      </c>
      <c r="AU387" s="5">
        <f t="shared" si="58"/>
        <v>2.6487837837837837E-2</v>
      </c>
      <c r="AV387" s="5">
        <f t="shared" si="59"/>
        <v>1.184503662694103</v>
      </c>
    </row>
    <row r="388" spans="2:48" x14ac:dyDescent="0.25">
      <c r="B388" s="1">
        <v>38.299999999999997</v>
      </c>
      <c r="C388" s="1">
        <v>0.65329999999999999</v>
      </c>
      <c r="D388" s="1">
        <v>10.0222</v>
      </c>
      <c r="E388" s="1">
        <v>38.299999999999997</v>
      </c>
      <c r="F388" s="1">
        <v>0.65329999999999999</v>
      </c>
      <c r="G388" s="1">
        <v>10.0222</v>
      </c>
      <c r="H388" s="1">
        <v>38.299999999999997</v>
      </c>
      <c r="I388" s="1">
        <v>0.90869999999999995</v>
      </c>
      <c r="J388" s="1">
        <v>8.6036000000000001</v>
      </c>
      <c r="K388" s="1"/>
      <c r="L388" s="1"/>
      <c r="M388" s="1"/>
      <c r="N388" s="1"/>
      <c r="O388" s="1"/>
      <c r="P388" s="1"/>
      <c r="Q388" s="1">
        <v>38.299999999999997</v>
      </c>
      <c r="R388" s="1">
        <v>0.93359999999999999</v>
      </c>
      <c r="S388" s="1">
        <v>8.8506</v>
      </c>
      <c r="T388" s="5">
        <f t="shared" si="50"/>
        <v>0.78722500000000006</v>
      </c>
      <c r="U388" s="5">
        <f t="shared" si="51"/>
        <v>9374.65</v>
      </c>
      <c r="V388" s="5">
        <f t="shared" si="54"/>
        <v>36.84004659892436</v>
      </c>
      <c r="W388" s="5">
        <f t="shared" si="55"/>
        <v>2.1276351351351353E-2</v>
      </c>
      <c r="X388" s="5">
        <f t="shared" si="56"/>
        <v>1.7315020790246769</v>
      </c>
      <c r="Z388" s="1">
        <v>38.299999999999997</v>
      </c>
      <c r="AA388" s="1">
        <v>1.1153</v>
      </c>
      <c r="AB388" s="1">
        <v>9.3026999999999997</v>
      </c>
      <c r="AC388" s="1">
        <v>38.299999999999997</v>
      </c>
      <c r="AD388" s="1">
        <v>0.99539999999999995</v>
      </c>
      <c r="AE388" s="1">
        <v>8.7254000000000005</v>
      </c>
      <c r="AF388" s="1">
        <v>38.299999999999997</v>
      </c>
      <c r="AG388" s="1">
        <v>1.0014000000000001</v>
      </c>
      <c r="AH388" s="1">
        <v>9.4862000000000002</v>
      </c>
      <c r="AI388" s="1">
        <v>38.299999999999997</v>
      </c>
      <c r="AJ388" s="1">
        <v>1.1960999999999999</v>
      </c>
      <c r="AK388" s="1">
        <v>8.8292999999999999</v>
      </c>
      <c r="AL388" s="1">
        <v>38.299999999999997</v>
      </c>
      <c r="AM388" s="1">
        <v>0.72660000000000002</v>
      </c>
      <c r="AN388" s="1">
        <v>2.9927999999999999</v>
      </c>
      <c r="AO388" s="1">
        <v>38.299999999999997</v>
      </c>
      <c r="AP388" s="1">
        <v>0.85589999999999999</v>
      </c>
      <c r="AQ388" s="1">
        <v>8.7798999999999996</v>
      </c>
      <c r="AR388" s="5">
        <f t="shared" si="52"/>
        <v>0.98178333333333334</v>
      </c>
      <c r="AS388" s="5">
        <f t="shared" si="53"/>
        <v>8019.3833333333341</v>
      </c>
      <c r="AT388" s="5">
        <f t="shared" si="57"/>
        <v>31.514185137006439</v>
      </c>
      <c r="AU388" s="5">
        <f t="shared" si="58"/>
        <v>2.6534684684684683E-2</v>
      </c>
      <c r="AV388" s="5">
        <f t="shared" si="59"/>
        <v>1.187660057449103</v>
      </c>
    </row>
    <row r="389" spans="2:48" x14ac:dyDescent="0.25">
      <c r="B389" s="1">
        <v>38.4</v>
      </c>
      <c r="C389" s="1">
        <v>0.65480000000000005</v>
      </c>
      <c r="D389" s="1">
        <v>10.0533</v>
      </c>
      <c r="E389" s="1">
        <v>38.4</v>
      </c>
      <c r="F389" s="1">
        <v>0.65480000000000005</v>
      </c>
      <c r="G389" s="1">
        <v>10.0533</v>
      </c>
      <c r="H389" s="1">
        <v>38.4</v>
      </c>
      <c r="I389" s="1">
        <v>0.91010000000000002</v>
      </c>
      <c r="J389" s="1">
        <v>8.6404999999999994</v>
      </c>
      <c r="K389" s="1"/>
      <c r="L389" s="1"/>
      <c r="M389" s="1"/>
      <c r="N389" s="1"/>
      <c r="O389" s="1"/>
      <c r="P389" s="1"/>
      <c r="Q389" s="1">
        <v>38.4</v>
      </c>
      <c r="R389" s="1">
        <v>0.93530000000000002</v>
      </c>
      <c r="S389" s="1">
        <v>8.8864000000000001</v>
      </c>
      <c r="T389" s="5">
        <f t="shared" si="50"/>
        <v>0.78875000000000006</v>
      </c>
      <c r="U389" s="5">
        <f t="shared" si="51"/>
        <v>9408.375</v>
      </c>
      <c r="V389" s="5">
        <f t="shared" si="54"/>
        <v>36.972577474375576</v>
      </c>
      <c r="W389" s="5">
        <f t="shared" si="55"/>
        <v>2.1317567567567568E-2</v>
      </c>
      <c r="X389" s="5">
        <f t="shared" si="56"/>
        <v>1.7343713046616753</v>
      </c>
      <c r="Z389" s="1">
        <v>38.4</v>
      </c>
      <c r="AA389" s="1">
        <v>1.1169</v>
      </c>
      <c r="AB389" s="1">
        <v>9.3337000000000003</v>
      </c>
      <c r="AC389" s="1">
        <v>38.4</v>
      </c>
      <c r="AD389" s="1">
        <v>0.997</v>
      </c>
      <c r="AE389" s="1">
        <v>8.7567000000000004</v>
      </c>
      <c r="AF389" s="1">
        <v>38.4</v>
      </c>
      <c r="AG389" s="1">
        <v>1.0031000000000001</v>
      </c>
      <c r="AH389" s="1">
        <v>9.5189000000000004</v>
      </c>
      <c r="AI389" s="1">
        <v>38.4</v>
      </c>
      <c r="AJ389" s="1">
        <v>1.1975</v>
      </c>
      <c r="AK389" s="1">
        <v>8.86</v>
      </c>
      <c r="AL389" s="1">
        <v>38.4</v>
      </c>
      <c r="AM389" s="1">
        <v>0.72799999999999998</v>
      </c>
      <c r="AN389" s="1">
        <v>3.016</v>
      </c>
      <c r="AO389" s="1">
        <v>38.4</v>
      </c>
      <c r="AP389" s="1">
        <v>0.85750000000000004</v>
      </c>
      <c r="AQ389" s="1">
        <v>8.8031000000000006</v>
      </c>
      <c r="AR389" s="5">
        <f t="shared" si="52"/>
        <v>0.98333333333333328</v>
      </c>
      <c r="AS389" s="5">
        <f t="shared" si="53"/>
        <v>8048.0666666666675</v>
      </c>
      <c r="AT389" s="5">
        <f t="shared" si="57"/>
        <v>31.62690351439786</v>
      </c>
      <c r="AU389" s="5">
        <f t="shared" si="58"/>
        <v>2.6576576576576576E-2</v>
      </c>
      <c r="AV389" s="5">
        <f t="shared" si="59"/>
        <v>1.1900292508807331</v>
      </c>
    </row>
    <row r="390" spans="2:48" x14ac:dyDescent="0.25">
      <c r="B390" s="1">
        <v>38.5</v>
      </c>
      <c r="C390" s="1">
        <v>0.65659999999999996</v>
      </c>
      <c r="D390" s="1">
        <v>10.0877</v>
      </c>
      <c r="E390" s="1">
        <v>38.5</v>
      </c>
      <c r="F390" s="1">
        <v>0.65659999999999996</v>
      </c>
      <c r="G390" s="1">
        <v>10.0877</v>
      </c>
      <c r="H390" s="1">
        <v>38.5</v>
      </c>
      <c r="I390" s="1">
        <v>0.91180000000000005</v>
      </c>
      <c r="J390" s="1">
        <v>8.6893999999999991</v>
      </c>
      <c r="K390" s="1"/>
      <c r="L390" s="1"/>
      <c r="M390" s="1"/>
      <c r="N390" s="1"/>
      <c r="O390" s="1"/>
      <c r="P390" s="1"/>
      <c r="Q390" s="1">
        <v>38.5</v>
      </c>
      <c r="R390" s="1">
        <v>0.93669999999999998</v>
      </c>
      <c r="S390" s="1">
        <v>8.9208999999999996</v>
      </c>
      <c r="T390" s="5">
        <f t="shared" ref="T390:T453" si="60">AVERAGE(C390,F390,I390,L390,O390,R390)</f>
        <v>0.79042500000000004</v>
      </c>
      <c r="U390" s="5">
        <f t="shared" ref="U390:U453" si="61">(AVERAGE(D390,G390,J390,M390,P390,S390))*1000</f>
        <v>9446.4249999999993</v>
      </c>
      <c r="V390" s="5">
        <f t="shared" si="54"/>
        <v>37.122104525848329</v>
      </c>
      <c r="W390" s="5">
        <f t="shared" si="55"/>
        <v>2.136283783783784E-2</v>
      </c>
      <c r="X390" s="5">
        <f t="shared" si="56"/>
        <v>1.7376953758501918</v>
      </c>
      <c r="Z390" s="1">
        <v>38.5</v>
      </c>
      <c r="AA390" s="1">
        <v>1.1184000000000001</v>
      </c>
      <c r="AB390" s="1">
        <v>9.3710000000000004</v>
      </c>
      <c r="AC390" s="1">
        <v>38.5</v>
      </c>
      <c r="AD390" s="1">
        <v>0.99860000000000004</v>
      </c>
      <c r="AE390" s="1">
        <v>8.7988999999999997</v>
      </c>
      <c r="AF390" s="1">
        <v>38.5</v>
      </c>
      <c r="AG390" s="1">
        <v>1.0047999999999999</v>
      </c>
      <c r="AH390" s="1">
        <v>9.5498999999999992</v>
      </c>
      <c r="AI390" s="1">
        <v>38.5</v>
      </c>
      <c r="AJ390" s="1">
        <v>1.1996</v>
      </c>
      <c r="AK390" s="1">
        <v>8.9054000000000002</v>
      </c>
      <c r="AL390" s="1">
        <v>38.5</v>
      </c>
      <c r="AM390" s="1">
        <v>0.72989999999999999</v>
      </c>
      <c r="AN390" s="1">
        <v>3.0507</v>
      </c>
      <c r="AO390" s="1">
        <v>38.5</v>
      </c>
      <c r="AP390" s="1">
        <v>0.85940000000000005</v>
      </c>
      <c r="AQ390" s="1">
        <v>8.8545999999999996</v>
      </c>
      <c r="AR390" s="5">
        <f t="shared" ref="AR390:AR453" si="62">AVERAGE(AA390,AD390,AG390,AJ390,AM390,AP390)</f>
        <v>0.98511666666666653</v>
      </c>
      <c r="AS390" s="5">
        <f t="shared" ref="AS390:AS453" si="63">(AVERAGE(AB390,AE390,AH390,AK390,AN390,AQ390))*1000</f>
        <v>8088.4166666666652</v>
      </c>
      <c r="AT390" s="5">
        <f t="shared" si="57"/>
        <v>31.785468994737556</v>
      </c>
      <c r="AU390" s="5">
        <f t="shared" si="58"/>
        <v>2.6624774774774772E-2</v>
      </c>
      <c r="AV390" s="5">
        <f t="shared" si="59"/>
        <v>1.1938305305347485</v>
      </c>
    </row>
    <row r="391" spans="2:48" x14ac:dyDescent="0.25">
      <c r="B391" s="1">
        <v>38.6</v>
      </c>
      <c r="C391" s="1">
        <v>0.65800000000000003</v>
      </c>
      <c r="D391" s="1">
        <v>10.1112</v>
      </c>
      <c r="E391" s="1">
        <v>38.6</v>
      </c>
      <c r="F391" s="1">
        <v>0.65800000000000003</v>
      </c>
      <c r="G391" s="1">
        <v>10.1112</v>
      </c>
      <c r="H391" s="1">
        <v>38.6</v>
      </c>
      <c r="I391" s="1">
        <v>0.9133</v>
      </c>
      <c r="J391" s="1">
        <v>8.7250999999999994</v>
      </c>
      <c r="K391" s="1"/>
      <c r="L391" s="1"/>
      <c r="M391" s="1"/>
      <c r="N391" s="1"/>
      <c r="O391" s="1"/>
      <c r="P391" s="1"/>
      <c r="Q391" s="1">
        <v>38.6</v>
      </c>
      <c r="R391" s="1">
        <v>0.93879999999999997</v>
      </c>
      <c r="S391" s="1">
        <v>8.9674999999999994</v>
      </c>
      <c r="T391" s="5">
        <f t="shared" si="60"/>
        <v>0.79202500000000009</v>
      </c>
      <c r="U391" s="5">
        <f t="shared" si="61"/>
        <v>9478.75</v>
      </c>
      <c r="V391" s="5">
        <f t="shared" ref="V391:V454" si="64">U391/(PI()*((18/2)^2))</f>
        <v>37.249133748945752</v>
      </c>
      <c r="W391" s="5">
        <f t="shared" ref="W391:W454" si="65">T391/37</f>
        <v>2.1406081081081083E-2</v>
      </c>
      <c r="X391" s="5">
        <f t="shared" ref="X391:X454" si="66">(V391*(10^-3))/W391</f>
        <v>1.740119249658777</v>
      </c>
      <c r="Z391" s="1">
        <v>38.6</v>
      </c>
      <c r="AA391" s="1">
        <v>1.1204000000000001</v>
      </c>
      <c r="AB391" s="1">
        <v>9.41</v>
      </c>
      <c r="AC391" s="1">
        <v>38.6</v>
      </c>
      <c r="AD391" s="1">
        <v>1.0005999999999999</v>
      </c>
      <c r="AE391" s="1">
        <v>8.8415999999999997</v>
      </c>
      <c r="AF391" s="1">
        <v>38.6</v>
      </c>
      <c r="AG391" s="1">
        <v>1.0063</v>
      </c>
      <c r="AH391" s="1">
        <v>9.5690000000000008</v>
      </c>
      <c r="AI391" s="1">
        <v>38.6</v>
      </c>
      <c r="AJ391" s="1">
        <v>1.2009000000000001</v>
      </c>
      <c r="AK391" s="1">
        <v>8.9314999999999998</v>
      </c>
      <c r="AL391" s="1">
        <v>38.6</v>
      </c>
      <c r="AM391" s="1">
        <v>0.73129999999999995</v>
      </c>
      <c r="AN391" s="1">
        <v>3.0706000000000002</v>
      </c>
      <c r="AO391" s="1">
        <v>38.6</v>
      </c>
      <c r="AP391" s="1">
        <v>0.8609</v>
      </c>
      <c r="AQ391" s="1">
        <v>8.8720999999999997</v>
      </c>
      <c r="AR391" s="5">
        <f t="shared" si="62"/>
        <v>0.98673333333333335</v>
      </c>
      <c r="AS391" s="5">
        <f t="shared" si="63"/>
        <v>8115.8</v>
      </c>
      <c r="AT391" s="5">
        <f t="shared" ref="AT391:AT454" si="67">AS391/(PI()*((18/2)^2))</f>
        <v>31.893078694943316</v>
      </c>
      <c r="AU391" s="5">
        <f t="shared" ref="AU391:AU454" si="68">AR391/37</f>
        <v>2.666846846846847E-2</v>
      </c>
      <c r="AV391" s="5">
        <f t="shared" ref="AV391:AV454" si="69">(AT391*(10^-3))/AU391</f>
        <v>1.1959096463545396</v>
      </c>
    </row>
    <row r="392" spans="2:48" x14ac:dyDescent="0.25">
      <c r="B392" s="1">
        <v>38.700000000000003</v>
      </c>
      <c r="C392" s="1">
        <v>0.65980000000000005</v>
      </c>
      <c r="D392" s="1">
        <v>10.145099999999999</v>
      </c>
      <c r="E392" s="1">
        <v>38.700000000000003</v>
      </c>
      <c r="F392" s="1">
        <v>0.65980000000000005</v>
      </c>
      <c r="G392" s="1">
        <v>10.145099999999999</v>
      </c>
      <c r="H392" s="1">
        <v>38.700000000000003</v>
      </c>
      <c r="I392" s="1">
        <v>0.91510000000000002</v>
      </c>
      <c r="J392" s="1">
        <v>8.7811000000000003</v>
      </c>
      <c r="K392" s="1"/>
      <c r="L392" s="1"/>
      <c r="M392" s="1"/>
      <c r="N392" s="1"/>
      <c r="O392" s="1"/>
      <c r="P392" s="1"/>
      <c r="Q392" s="1">
        <v>38.700000000000003</v>
      </c>
      <c r="R392" s="1">
        <v>0.94010000000000005</v>
      </c>
      <c r="S392" s="1">
        <v>8.9998000000000005</v>
      </c>
      <c r="T392" s="5">
        <f t="shared" si="60"/>
        <v>0.79370000000000007</v>
      </c>
      <c r="U392" s="5">
        <f t="shared" si="61"/>
        <v>9517.7749999999996</v>
      </c>
      <c r="V392" s="5">
        <f t="shared" si="64"/>
        <v>37.402492308307757</v>
      </c>
      <c r="W392" s="5">
        <f t="shared" si="65"/>
        <v>2.1451351351351355E-2</v>
      </c>
      <c r="X392" s="5">
        <f t="shared" si="66"/>
        <v>1.743596088455823</v>
      </c>
      <c r="Z392" s="1">
        <v>38.700000000000003</v>
      </c>
      <c r="AA392" s="1">
        <v>1.1217999999999999</v>
      </c>
      <c r="AB392" s="1">
        <v>9.4457000000000004</v>
      </c>
      <c r="AC392" s="1">
        <v>38.700000000000003</v>
      </c>
      <c r="AD392" s="1">
        <v>1.0019</v>
      </c>
      <c r="AE392" s="1">
        <v>8.8768999999999991</v>
      </c>
      <c r="AF392" s="1">
        <v>38.700000000000003</v>
      </c>
      <c r="AG392" s="1">
        <v>1.0079</v>
      </c>
      <c r="AH392" s="1">
        <v>9.5988000000000007</v>
      </c>
      <c r="AI392" s="1">
        <v>38.700000000000003</v>
      </c>
      <c r="AJ392" s="1">
        <v>1.2029000000000001</v>
      </c>
      <c r="AK392" s="1">
        <v>8.9758999999999993</v>
      </c>
      <c r="AL392" s="1">
        <v>38.700000000000003</v>
      </c>
      <c r="AM392" s="1">
        <v>0.73309999999999997</v>
      </c>
      <c r="AN392" s="1">
        <v>3.1019999999999999</v>
      </c>
      <c r="AO392" s="1">
        <v>38.700000000000003</v>
      </c>
      <c r="AP392" s="1">
        <v>0.86270000000000002</v>
      </c>
      <c r="AQ392" s="1">
        <v>8.9187999999999992</v>
      </c>
      <c r="AR392" s="5">
        <f t="shared" si="62"/>
        <v>0.9883833333333335</v>
      </c>
      <c r="AS392" s="5">
        <f t="shared" si="63"/>
        <v>8153.0166666666655</v>
      </c>
      <c r="AT392" s="5">
        <f t="shared" si="67"/>
        <v>32.039330953348333</v>
      </c>
      <c r="AU392" s="5">
        <f t="shared" si="68"/>
        <v>2.6713063063063067E-2</v>
      </c>
      <c r="AV392" s="5">
        <f t="shared" si="69"/>
        <v>1.1993881374708411</v>
      </c>
    </row>
    <row r="393" spans="2:48" x14ac:dyDescent="0.25">
      <c r="B393" s="1">
        <v>38.799999999999997</v>
      </c>
      <c r="C393" s="1">
        <v>0.6613</v>
      </c>
      <c r="D393" s="1">
        <v>10.1684</v>
      </c>
      <c r="E393" s="1">
        <v>38.799999999999997</v>
      </c>
      <c r="F393" s="1">
        <v>0.6613</v>
      </c>
      <c r="G393" s="1">
        <v>10.1684</v>
      </c>
      <c r="H393" s="1">
        <v>38.799999999999997</v>
      </c>
      <c r="I393" s="1">
        <v>0.91679999999999995</v>
      </c>
      <c r="J393" s="1">
        <v>8.8178000000000001</v>
      </c>
      <c r="K393" s="1"/>
      <c r="L393" s="1"/>
      <c r="M393" s="1"/>
      <c r="N393" s="1"/>
      <c r="O393" s="1"/>
      <c r="P393" s="1"/>
      <c r="Q393" s="1">
        <v>38.799999999999997</v>
      </c>
      <c r="R393" s="1">
        <v>0.94210000000000005</v>
      </c>
      <c r="S393" s="1">
        <v>9.0494000000000003</v>
      </c>
      <c r="T393" s="5">
        <f t="shared" si="60"/>
        <v>0.79537499999999994</v>
      </c>
      <c r="U393" s="5">
        <f t="shared" si="61"/>
        <v>9551</v>
      </c>
      <c r="V393" s="5">
        <f t="shared" si="64"/>
        <v>37.533058307918331</v>
      </c>
      <c r="W393" s="5">
        <f t="shared" si="65"/>
        <v>2.1496621621621619E-2</v>
      </c>
      <c r="X393" s="5">
        <f t="shared" si="66"/>
        <v>1.7459979976652251</v>
      </c>
      <c r="Z393" s="1">
        <v>38.799999999999997</v>
      </c>
      <c r="AA393" s="1">
        <v>1.1236999999999999</v>
      </c>
      <c r="AB393" s="1">
        <v>9.4876000000000005</v>
      </c>
      <c r="AC393" s="1">
        <v>38.799999999999997</v>
      </c>
      <c r="AD393" s="1">
        <v>1.0039</v>
      </c>
      <c r="AE393" s="1">
        <v>8.9262999999999995</v>
      </c>
      <c r="AF393" s="1">
        <v>38.799999999999997</v>
      </c>
      <c r="AG393" s="1">
        <v>1.0096000000000001</v>
      </c>
      <c r="AH393" s="1">
        <v>9.6173999999999999</v>
      </c>
      <c r="AI393" s="1">
        <v>38.799999999999997</v>
      </c>
      <c r="AJ393" s="1">
        <v>1.2044999999999999</v>
      </c>
      <c r="AK393" s="1">
        <v>9.0017999999999994</v>
      </c>
      <c r="AL393" s="1">
        <v>38.799999999999997</v>
      </c>
      <c r="AM393" s="1">
        <v>0.73470000000000002</v>
      </c>
      <c r="AN393" s="1">
        <v>3.1254</v>
      </c>
      <c r="AO393" s="1">
        <v>38.799999999999997</v>
      </c>
      <c r="AP393" s="1">
        <v>0.86450000000000005</v>
      </c>
      <c r="AQ393" s="1">
        <v>8.9504999999999999</v>
      </c>
      <c r="AR393" s="5">
        <f t="shared" si="62"/>
        <v>0.99014999999999986</v>
      </c>
      <c r="AS393" s="5">
        <f t="shared" si="63"/>
        <v>8184.8333333333321</v>
      </c>
      <c r="AT393" s="5">
        <f t="shared" si="67"/>
        <v>32.164362552674433</v>
      </c>
      <c r="AU393" s="5">
        <f t="shared" si="68"/>
        <v>2.6760810810810807E-2</v>
      </c>
      <c r="AV393" s="5">
        <f t="shared" si="69"/>
        <v>1.2019203296964645</v>
      </c>
    </row>
    <row r="394" spans="2:48" x14ac:dyDescent="0.25">
      <c r="B394" s="1">
        <v>38.9</v>
      </c>
      <c r="C394" s="1">
        <v>0.66310000000000002</v>
      </c>
      <c r="D394" s="1">
        <v>10.207000000000001</v>
      </c>
      <c r="E394" s="1">
        <v>38.9</v>
      </c>
      <c r="F394" s="1">
        <v>0.66310000000000002</v>
      </c>
      <c r="G394" s="1">
        <v>10.207000000000001</v>
      </c>
      <c r="H394" s="1">
        <v>38.9</v>
      </c>
      <c r="I394" s="1">
        <v>0.91839999999999999</v>
      </c>
      <c r="J394" s="1">
        <v>8.8678000000000008</v>
      </c>
      <c r="K394" s="1"/>
      <c r="L394" s="1"/>
      <c r="M394" s="1"/>
      <c r="N394" s="1"/>
      <c r="O394" s="1"/>
      <c r="P394" s="1"/>
      <c r="Q394" s="1">
        <v>38.9</v>
      </c>
      <c r="R394" s="1">
        <v>0.94369999999999998</v>
      </c>
      <c r="S394" s="1">
        <v>9.0830000000000002</v>
      </c>
      <c r="T394" s="5">
        <f t="shared" si="60"/>
        <v>0.79707499999999998</v>
      </c>
      <c r="U394" s="5">
        <f t="shared" si="61"/>
        <v>9591.2000000000007</v>
      </c>
      <c r="V394" s="5">
        <f t="shared" si="64"/>
        <v>37.691034325505846</v>
      </c>
      <c r="W394" s="5">
        <f t="shared" si="65"/>
        <v>2.1542567567567568E-2</v>
      </c>
      <c r="X394" s="5">
        <f t="shared" si="66"/>
        <v>1.7496073393892877</v>
      </c>
      <c r="Z394" s="1">
        <v>38.9</v>
      </c>
      <c r="AA394" s="1">
        <v>1.1253</v>
      </c>
      <c r="AB394" s="1">
        <v>9.5219000000000005</v>
      </c>
      <c r="AC394" s="1">
        <v>38.9</v>
      </c>
      <c r="AD394" s="1">
        <v>1.0055000000000001</v>
      </c>
      <c r="AE394" s="1">
        <v>8.9610000000000003</v>
      </c>
      <c r="AF394" s="1">
        <v>38.9</v>
      </c>
      <c r="AG394" s="1">
        <v>1.0113000000000001</v>
      </c>
      <c r="AH394" s="1">
        <v>9.6531000000000002</v>
      </c>
      <c r="AI394" s="1">
        <v>38.9</v>
      </c>
      <c r="AJ394" s="1">
        <v>1.2060999999999999</v>
      </c>
      <c r="AK394" s="1">
        <v>9.0387000000000004</v>
      </c>
      <c r="AL394" s="1">
        <v>38.9</v>
      </c>
      <c r="AM394" s="1">
        <v>0.73629999999999995</v>
      </c>
      <c r="AN394" s="1">
        <v>3.1575000000000002</v>
      </c>
      <c r="AO394" s="1">
        <v>38.9</v>
      </c>
      <c r="AP394" s="1">
        <v>0.8659</v>
      </c>
      <c r="AQ394" s="1">
        <v>8.9811999999999994</v>
      </c>
      <c r="AR394" s="5">
        <f t="shared" si="62"/>
        <v>0.99173333333333336</v>
      </c>
      <c r="AS394" s="5">
        <f t="shared" si="63"/>
        <v>8218.9</v>
      </c>
      <c r="AT394" s="5">
        <f t="shared" si="67"/>
        <v>32.298236093283421</v>
      </c>
      <c r="AU394" s="5">
        <f t="shared" si="68"/>
        <v>2.6803603603603603E-2</v>
      </c>
      <c r="AV394" s="5">
        <f t="shared" si="69"/>
        <v>1.2049960360158847</v>
      </c>
    </row>
    <row r="395" spans="2:48" x14ac:dyDescent="0.25">
      <c r="B395" s="1">
        <v>39</v>
      </c>
      <c r="C395" s="1">
        <v>0.66469999999999996</v>
      </c>
      <c r="D395" s="1">
        <v>10.2277</v>
      </c>
      <c r="E395" s="1">
        <v>39</v>
      </c>
      <c r="F395" s="1">
        <v>0.66469999999999996</v>
      </c>
      <c r="G395" s="1">
        <v>10.2277</v>
      </c>
      <c r="H395" s="1">
        <v>39</v>
      </c>
      <c r="I395" s="1">
        <v>0.92030000000000001</v>
      </c>
      <c r="J395" s="1">
        <v>8.9153000000000002</v>
      </c>
      <c r="K395" s="1"/>
      <c r="L395" s="1"/>
      <c r="M395" s="1"/>
      <c r="N395" s="1"/>
      <c r="O395" s="1"/>
      <c r="P395" s="1"/>
      <c r="Q395" s="1">
        <v>39</v>
      </c>
      <c r="R395" s="1">
        <v>0.94530000000000003</v>
      </c>
      <c r="S395" s="1">
        <v>9.1266999999999996</v>
      </c>
      <c r="T395" s="5">
        <f t="shared" si="60"/>
        <v>0.79874999999999996</v>
      </c>
      <c r="U395" s="5">
        <f t="shared" si="61"/>
        <v>9624.35</v>
      </c>
      <c r="V395" s="5">
        <f t="shared" si="64"/>
        <v>37.82130559374032</v>
      </c>
      <c r="W395" s="5">
        <f t="shared" si="65"/>
        <v>2.1587837837837836E-2</v>
      </c>
      <c r="X395" s="5">
        <f t="shared" si="66"/>
        <v>1.7519728412749822</v>
      </c>
      <c r="Z395" s="1">
        <v>39</v>
      </c>
      <c r="AA395" s="1">
        <v>1.1271</v>
      </c>
      <c r="AB395" s="1">
        <v>9.5638000000000005</v>
      </c>
      <c r="AC395" s="1">
        <v>39</v>
      </c>
      <c r="AD395" s="1">
        <v>1.0072000000000001</v>
      </c>
      <c r="AE395" s="1">
        <v>9.0066000000000006</v>
      </c>
      <c r="AF395" s="1">
        <v>39</v>
      </c>
      <c r="AG395" s="1">
        <v>1.0129999999999999</v>
      </c>
      <c r="AH395" s="1">
        <v>9.6745999999999999</v>
      </c>
      <c r="AI395" s="1">
        <v>39</v>
      </c>
      <c r="AJ395" s="1">
        <v>1.2078</v>
      </c>
      <c r="AK395" s="1">
        <v>9.0680999999999994</v>
      </c>
      <c r="AL395" s="1">
        <v>39</v>
      </c>
      <c r="AM395" s="1">
        <v>0.73819999999999997</v>
      </c>
      <c r="AN395" s="1">
        <v>3.1858</v>
      </c>
      <c r="AO395" s="1">
        <v>39</v>
      </c>
      <c r="AP395" s="1">
        <v>0.86770000000000003</v>
      </c>
      <c r="AQ395" s="1">
        <v>9.0140999999999991</v>
      </c>
      <c r="AR395" s="5">
        <f t="shared" si="62"/>
        <v>0.99350000000000005</v>
      </c>
      <c r="AS395" s="5">
        <f t="shared" si="63"/>
        <v>8252.1666666666661</v>
      </c>
      <c r="AT395" s="5">
        <f t="shared" si="67"/>
        <v>32.428965832547384</v>
      </c>
      <c r="AU395" s="5">
        <f t="shared" si="68"/>
        <v>2.6851351351351353E-2</v>
      </c>
      <c r="AV395" s="5">
        <f t="shared" si="69"/>
        <v>1.207721928338453</v>
      </c>
    </row>
    <row r="396" spans="2:48" x14ac:dyDescent="0.25">
      <c r="B396" s="1">
        <v>39.1</v>
      </c>
      <c r="C396" s="1">
        <v>0.66659999999999997</v>
      </c>
      <c r="D396" s="1">
        <v>10.270200000000001</v>
      </c>
      <c r="E396" s="1">
        <v>39.1</v>
      </c>
      <c r="F396" s="1">
        <v>0.66659999999999997</v>
      </c>
      <c r="G396" s="1">
        <v>10.270200000000001</v>
      </c>
      <c r="H396" s="1">
        <v>39.1</v>
      </c>
      <c r="I396" s="1">
        <v>0.92179999999999995</v>
      </c>
      <c r="J396" s="1">
        <v>8.9551999999999996</v>
      </c>
      <c r="K396" s="1"/>
      <c r="L396" s="1"/>
      <c r="M396" s="1"/>
      <c r="N396" s="1"/>
      <c r="O396" s="1"/>
      <c r="P396" s="1"/>
      <c r="Q396" s="1">
        <v>39.1</v>
      </c>
      <c r="R396" s="1">
        <v>0.94699999999999995</v>
      </c>
      <c r="S396" s="1">
        <v>9.1594999999999995</v>
      </c>
      <c r="T396" s="5">
        <f t="shared" si="60"/>
        <v>0.80049999999999999</v>
      </c>
      <c r="U396" s="5">
        <f t="shared" si="61"/>
        <v>9663.7750000000015</v>
      </c>
      <c r="V396" s="5">
        <f t="shared" si="64"/>
        <v>37.976236053774848</v>
      </c>
      <c r="W396" s="5">
        <f t="shared" si="65"/>
        <v>2.1635135135135136E-2</v>
      </c>
      <c r="X396" s="5">
        <f t="shared" si="66"/>
        <v>1.7553038525792248</v>
      </c>
      <c r="Z396" s="1">
        <v>39.1</v>
      </c>
      <c r="AA396" s="1">
        <v>1.1286</v>
      </c>
      <c r="AB396" s="1">
        <v>9.5937000000000001</v>
      </c>
      <c r="AC396" s="1">
        <v>39.1</v>
      </c>
      <c r="AD396" s="1">
        <v>1.0087999999999999</v>
      </c>
      <c r="AE396" s="1">
        <v>9.0378000000000007</v>
      </c>
      <c r="AF396" s="1">
        <v>39.1</v>
      </c>
      <c r="AG396" s="1">
        <v>1.0146999999999999</v>
      </c>
      <c r="AH396" s="1">
        <v>9.7065999999999999</v>
      </c>
      <c r="AI396" s="1">
        <v>39.1</v>
      </c>
      <c r="AJ396" s="1">
        <v>1.2093</v>
      </c>
      <c r="AK396" s="1">
        <v>9.0975999999999999</v>
      </c>
      <c r="AL396" s="1">
        <v>39.1</v>
      </c>
      <c r="AM396" s="1">
        <v>0.73980000000000001</v>
      </c>
      <c r="AN396" s="1">
        <v>3.2181000000000002</v>
      </c>
      <c r="AO396" s="1">
        <v>39.1</v>
      </c>
      <c r="AP396" s="1">
        <v>0.86909999999999998</v>
      </c>
      <c r="AQ396" s="1">
        <v>9.0413999999999994</v>
      </c>
      <c r="AR396" s="5">
        <f t="shared" si="62"/>
        <v>0.99504999999999999</v>
      </c>
      <c r="AS396" s="5">
        <f t="shared" si="63"/>
        <v>8282.5333333333328</v>
      </c>
      <c r="AT396" s="5">
        <f t="shared" si="67"/>
        <v>32.548299291935628</v>
      </c>
      <c r="AU396" s="5">
        <f t="shared" si="68"/>
        <v>2.6893243243243242E-2</v>
      </c>
      <c r="AV396" s="5">
        <f t="shared" si="69"/>
        <v>1.2102779496523979</v>
      </c>
    </row>
    <row r="397" spans="2:48" x14ac:dyDescent="0.25">
      <c r="B397" s="1">
        <v>39.200000000000003</v>
      </c>
      <c r="C397" s="1">
        <v>0.66839999999999999</v>
      </c>
      <c r="D397" s="1">
        <v>10.300599999999999</v>
      </c>
      <c r="E397" s="1">
        <v>39.200000000000003</v>
      </c>
      <c r="F397" s="1">
        <v>0.66839999999999999</v>
      </c>
      <c r="G397" s="1">
        <v>10.300599999999999</v>
      </c>
      <c r="H397" s="1">
        <v>39.200000000000003</v>
      </c>
      <c r="I397" s="1">
        <v>0.92349999999999999</v>
      </c>
      <c r="J397" s="1">
        <v>9.0001999999999995</v>
      </c>
      <c r="K397" s="1"/>
      <c r="L397" s="1"/>
      <c r="M397" s="1"/>
      <c r="N397" s="1"/>
      <c r="O397" s="1"/>
      <c r="P397" s="1"/>
      <c r="Q397" s="1">
        <v>39.200000000000003</v>
      </c>
      <c r="R397" s="1">
        <v>0.94840000000000002</v>
      </c>
      <c r="S397" s="1">
        <v>9.1969999999999992</v>
      </c>
      <c r="T397" s="5">
        <f t="shared" si="60"/>
        <v>0.80217499999999997</v>
      </c>
      <c r="U397" s="5">
        <f t="shared" si="61"/>
        <v>9699.6</v>
      </c>
      <c r="V397" s="5">
        <f t="shared" si="64"/>
        <v>38.117019407756743</v>
      </c>
      <c r="W397" s="5">
        <f t="shared" si="65"/>
        <v>2.1680405405405404E-2</v>
      </c>
      <c r="X397" s="5">
        <f t="shared" si="66"/>
        <v>1.7581322256203444</v>
      </c>
      <c r="Z397" s="1">
        <v>39.200000000000003</v>
      </c>
      <c r="AA397" s="1">
        <v>1.1302000000000001</v>
      </c>
      <c r="AB397" s="1">
        <v>9.6292000000000009</v>
      </c>
      <c r="AC397" s="1">
        <v>39.200000000000003</v>
      </c>
      <c r="AD397" s="1">
        <v>1.0103</v>
      </c>
      <c r="AE397" s="1">
        <v>9.0791000000000004</v>
      </c>
      <c r="AF397" s="1">
        <v>39.200000000000003</v>
      </c>
      <c r="AG397" s="1">
        <v>1.0165</v>
      </c>
      <c r="AH397" s="1">
        <v>9.7283000000000008</v>
      </c>
      <c r="AI397" s="1">
        <v>39.200000000000003</v>
      </c>
      <c r="AJ397" s="1">
        <v>1.2112000000000001</v>
      </c>
      <c r="AK397" s="1">
        <v>9.1367999999999991</v>
      </c>
      <c r="AL397" s="1">
        <v>39.200000000000003</v>
      </c>
      <c r="AM397" s="1">
        <v>0.74170000000000003</v>
      </c>
      <c r="AN397" s="1">
        <v>3.2521</v>
      </c>
      <c r="AO397" s="1">
        <v>39.200000000000003</v>
      </c>
      <c r="AP397" s="1">
        <v>0.871</v>
      </c>
      <c r="AQ397" s="1">
        <v>9.0861000000000001</v>
      </c>
      <c r="AR397" s="5">
        <f t="shared" si="62"/>
        <v>0.99681666666666668</v>
      </c>
      <c r="AS397" s="5">
        <f t="shared" si="63"/>
        <v>8318.6</v>
      </c>
      <c r="AT397" s="5">
        <f t="shared" si="67"/>
        <v>32.690032335907176</v>
      </c>
      <c r="AU397" s="5">
        <f t="shared" si="68"/>
        <v>2.6940990990990992E-2</v>
      </c>
      <c r="AV397" s="5">
        <f t="shared" si="69"/>
        <v>1.213393833465096</v>
      </c>
    </row>
    <row r="398" spans="2:48" x14ac:dyDescent="0.25">
      <c r="B398" s="1">
        <v>39.299999999999997</v>
      </c>
      <c r="C398" s="1">
        <v>0.66979999999999995</v>
      </c>
      <c r="D398" s="1">
        <v>10.322800000000001</v>
      </c>
      <c r="E398" s="1">
        <v>39.299999999999997</v>
      </c>
      <c r="F398" s="1">
        <v>0.66979999999999995</v>
      </c>
      <c r="G398" s="1">
        <v>10.322800000000001</v>
      </c>
      <c r="H398" s="1">
        <v>39.299999999999997</v>
      </c>
      <c r="I398" s="1">
        <v>0.92490000000000006</v>
      </c>
      <c r="J398" s="1">
        <v>9.0368999999999993</v>
      </c>
      <c r="K398" s="1"/>
      <c r="L398" s="1"/>
      <c r="M398" s="1"/>
      <c r="N398" s="1"/>
      <c r="O398" s="1"/>
      <c r="P398" s="1"/>
      <c r="Q398" s="1">
        <v>39.299999999999997</v>
      </c>
      <c r="R398" s="1">
        <v>0.95040000000000002</v>
      </c>
      <c r="S398" s="1">
        <v>9.2376000000000005</v>
      </c>
      <c r="T398" s="5">
        <f t="shared" si="60"/>
        <v>0.80372500000000002</v>
      </c>
      <c r="U398" s="5">
        <f t="shared" si="61"/>
        <v>9730.0250000000015</v>
      </c>
      <c r="V398" s="5">
        <f t="shared" si="64"/>
        <v>38.236582102659732</v>
      </c>
      <c r="W398" s="5">
        <f t="shared" si="65"/>
        <v>2.1722297297297299E-2</v>
      </c>
      <c r="X398" s="5">
        <f t="shared" si="66"/>
        <v>1.7602457778449221</v>
      </c>
      <c r="Z398" s="1">
        <v>39.299999999999997</v>
      </c>
      <c r="AA398" s="1">
        <v>1.1319999999999999</v>
      </c>
      <c r="AB398" s="1">
        <v>9.6611999999999991</v>
      </c>
      <c r="AC398" s="1">
        <v>39.299999999999997</v>
      </c>
      <c r="AD398" s="1">
        <v>1.0121</v>
      </c>
      <c r="AE398" s="1">
        <v>9.1158999999999999</v>
      </c>
      <c r="AF398" s="1">
        <v>39.299999999999997</v>
      </c>
      <c r="AG398" s="1">
        <v>1.0179</v>
      </c>
      <c r="AH398" s="1">
        <v>9.7449999999999992</v>
      </c>
      <c r="AI398" s="1">
        <v>39.299999999999997</v>
      </c>
      <c r="AJ398" s="1">
        <v>1.2124999999999999</v>
      </c>
      <c r="AK398" s="1">
        <v>9.1639999999999997</v>
      </c>
      <c r="AL398" s="1">
        <v>39.299999999999997</v>
      </c>
      <c r="AM398" s="1">
        <v>0.74309999999999998</v>
      </c>
      <c r="AN398" s="1">
        <v>3.2738999999999998</v>
      </c>
      <c r="AO398" s="1">
        <v>39.299999999999997</v>
      </c>
      <c r="AP398" s="1">
        <v>0.87239999999999995</v>
      </c>
      <c r="AQ398" s="1">
        <v>9.1060999999999996</v>
      </c>
      <c r="AR398" s="5">
        <f t="shared" si="62"/>
        <v>0.99833333333333318</v>
      </c>
      <c r="AS398" s="5">
        <f t="shared" si="63"/>
        <v>8344.3499999999985</v>
      </c>
      <c r="AT398" s="5">
        <f t="shared" si="67"/>
        <v>32.791223441700168</v>
      </c>
      <c r="AU398" s="5">
        <f t="shared" si="68"/>
        <v>2.6981981981981977E-2</v>
      </c>
      <c r="AV398" s="5">
        <f t="shared" si="69"/>
        <v>1.2153007686239465</v>
      </c>
    </row>
    <row r="399" spans="2:48" x14ac:dyDescent="0.25">
      <c r="B399" s="1">
        <v>39.4</v>
      </c>
      <c r="C399" s="1">
        <v>0.67149999999999999</v>
      </c>
      <c r="D399" s="1">
        <v>10.3529</v>
      </c>
      <c r="E399" s="1">
        <v>39.4</v>
      </c>
      <c r="F399" s="1">
        <v>0.67149999999999999</v>
      </c>
      <c r="G399" s="1">
        <v>10.3529</v>
      </c>
      <c r="H399" s="1">
        <v>39.4</v>
      </c>
      <c r="I399" s="1">
        <v>0.92679999999999996</v>
      </c>
      <c r="J399" s="1">
        <v>9.0898000000000003</v>
      </c>
      <c r="K399" s="1"/>
      <c r="L399" s="1"/>
      <c r="M399" s="1"/>
      <c r="N399" s="1"/>
      <c r="O399" s="1"/>
      <c r="P399" s="1"/>
      <c r="Q399" s="1">
        <v>39.4</v>
      </c>
      <c r="R399" s="1">
        <v>0.95169999999999999</v>
      </c>
      <c r="S399" s="1">
        <v>9.2719000000000005</v>
      </c>
      <c r="T399" s="5">
        <f t="shared" si="60"/>
        <v>0.80537499999999995</v>
      </c>
      <c r="U399" s="5">
        <f t="shared" si="61"/>
        <v>9766.875</v>
      </c>
      <c r="V399" s="5">
        <f t="shared" si="64"/>
        <v>38.381393452114949</v>
      </c>
      <c r="W399" s="5">
        <f t="shared" si="65"/>
        <v>2.176689189189189E-2</v>
      </c>
      <c r="X399" s="5">
        <f t="shared" si="66"/>
        <v>1.7632923268393645</v>
      </c>
      <c r="Z399" s="1">
        <v>39.4</v>
      </c>
      <c r="AA399" s="1">
        <v>1.1334</v>
      </c>
      <c r="AB399" s="1">
        <v>9.6980000000000004</v>
      </c>
      <c r="AC399" s="1">
        <v>39.4</v>
      </c>
      <c r="AD399" s="1">
        <v>1.0136000000000001</v>
      </c>
      <c r="AE399" s="1">
        <v>9.1549999999999994</v>
      </c>
      <c r="AF399" s="1">
        <v>39.4</v>
      </c>
      <c r="AG399" s="1">
        <v>1.0197000000000001</v>
      </c>
      <c r="AH399" s="1">
        <v>9.7718000000000007</v>
      </c>
      <c r="AI399" s="1">
        <v>39.4</v>
      </c>
      <c r="AJ399" s="1">
        <v>1.2145999999999999</v>
      </c>
      <c r="AK399" s="1">
        <v>9.2083999999999993</v>
      </c>
      <c r="AL399" s="1">
        <v>39.4</v>
      </c>
      <c r="AM399" s="1">
        <v>0.74470000000000003</v>
      </c>
      <c r="AN399" s="1">
        <v>3.3047</v>
      </c>
      <c r="AO399" s="1">
        <v>39.4</v>
      </c>
      <c r="AP399" s="1">
        <v>0.87450000000000006</v>
      </c>
      <c r="AQ399" s="1">
        <v>9.1571999999999996</v>
      </c>
      <c r="AR399" s="5">
        <f t="shared" si="62"/>
        <v>1.0000833333333334</v>
      </c>
      <c r="AS399" s="5">
        <f t="shared" si="63"/>
        <v>8382.5166666666664</v>
      </c>
      <c r="AT399" s="5">
        <f t="shared" si="67"/>
        <v>32.94120896420241</v>
      </c>
      <c r="AU399" s="5">
        <f t="shared" si="68"/>
        <v>2.7029279279279284E-2</v>
      </c>
      <c r="AV399" s="5">
        <f t="shared" si="69"/>
        <v>1.2187231714112048</v>
      </c>
    </row>
    <row r="400" spans="2:48" x14ac:dyDescent="0.25">
      <c r="B400" s="1">
        <v>39.5</v>
      </c>
      <c r="C400" s="1">
        <v>0.67290000000000005</v>
      </c>
      <c r="D400" s="1">
        <v>10.371600000000001</v>
      </c>
      <c r="E400" s="1">
        <v>39.5</v>
      </c>
      <c r="F400" s="1">
        <v>0.67290000000000005</v>
      </c>
      <c r="G400" s="1">
        <v>10.371600000000001</v>
      </c>
      <c r="H400" s="1">
        <v>39.5</v>
      </c>
      <c r="I400" s="1">
        <v>0.92820000000000003</v>
      </c>
      <c r="J400" s="1">
        <v>9.1241000000000003</v>
      </c>
      <c r="K400" s="1"/>
      <c r="L400" s="1"/>
      <c r="M400" s="1"/>
      <c r="N400" s="1"/>
      <c r="O400" s="1"/>
      <c r="P400" s="1"/>
      <c r="Q400" s="1">
        <v>39.5</v>
      </c>
      <c r="R400" s="1">
        <v>0.95379999999999998</v>
      </c>
      <c r="S400" s="1">
        <v>9.3157999999999994</v>
      </c>
      <c r="T400" s="5">
        <f t="shared" si="60"/>
        <v>0.80695000000000006</v>
      </c>
      <c r="U400" s="5">
        <f t="shared" si="61"/>
        <v>9795.7749999999996</v>
      </c>
      <c r="V400" s="5">
        <f t="shared" si="64"/>
        <v>38.494963275703981</v>
      </c>
      <c r="W400" s="5">
        <f t="shared" si="65"/>
        <v>2.180945945945946E-2</v>
      </c>
      <c r="X400" s="5">
        <f t="shared" si="66"/>
        <v>1.7650581091778268</v>
      </c>
      <c r="Z400" s="1">
        <v>39.5</v>
      </c>
      <c r="AA400" s="1">
        <v>1.1354</v>
      </c>
      <c r="AB400" s="1">
        <v>9.7324000000000002</v>
      </c>
      <c r="AC400" s="1">
        <v>39.5</v>
      </c>
      <c r="AD400" s="1">
        <v>1.0156000000000001</v>
      </c>
      <c r="AE400" s="1">
        <v>9.1968999999999994</v>
      </c>
      <c r="AF400" s="1">
        <v>39.5</v>
      </c>
      <c r="AG400" s="1">
        <v>1.0212000000000001</v>
      </c>
      <c r="AH400" s="1">
        <v>9.7855000000000008</v>
      </c>
      <c r="AI400" s="1">
        <v>39.5</v>
      </c>
      <c r="AJ400" s="1">
        <v>1.2161</v>
      </c>
      <c r="AK400" s="1">
        <v>9.2378999999999998</v>
      </c>
      <c r="AL400" s="1">
        <v>39.5</v>
      </c>
      <c r="AM400" s="1">
        <v>0.74629999999999996</v>
      </c>
      <c r="AN400" s="1">
        <v>3.3275000000000001</v>
      </c>
      <c r="AO400" s="1">
        <v>39.5</v>
      </c>
      <c r="AP400" s="1">
        <v>0.87629999999999997</v>
      </c>
      <c r="AQ400" s="1">
        <v>9.1867999999999999</v>
      </c>
      <c r="AR400" s="5">
        <f t="shared" si="62"/>
        <v>1.0018166666666666</v>
      </c>
      <c r="AS400" s="5">
        <f t="shared" si="63"/>
        <v>8411.1666666666642</v>
      </c>
      <c r="AT400" s="5">
        <f t="shared" si="67"/>
        <v>33.053796349871114</v>
      </c>
      <c r="AU400" s="5">
        <f t="shared" si="68"/>
        <v>2.7076126126126122E-2</v>
      </c>
      <c r="AV400" s="5">
        <f t="shared" si="69"/>
        <v>1.2207727278230196</v>
      </c>
    </row>
    <row r="401" spans="2:48" x14ac:dyDescent="0.25">
      <c r="B401" s="1">
        <v>39.6</v>
      </c>
      <c r="C401" s="1">
        <v>0.67490000000000006</v>
      </c>
      <c r="D401" s="1">
        <v>10.414400000000001</v>
      </c>
      <c r="E401" s="1">
        <v>39.6</v>
      </c>
      <c r="F401" s="1">
        <v>0.67490000000000006</v>
      </c>
      <c r="G401" s="1">
        <v>10.414400000000001</v>
      </c>
      <c r="H401" s="1">
        <v>39.6</v>
      </c>
      <c r="I401" s="1">
        <v>0.93020000000000003</v>
      </c>
      <c r="J401" s="1">
        <v>9.1826000000000008</v>
      </c>
      <c r="K401" s="1"/>
      <c r="L401" s="1"/>
      <c r="M401" s="1"/>
      <c r="N401" s="1"/>
      <c r="O401" s="1"/>
      <c r="P401" s="1"/>
      <c r="Q401" s="1">
        <v>39.6</v>
      </c>
      <c r="R401" s="1">
        <v>0.95530000000000004</v>
      </c>
      <c r="S401" s="1">
        <v>9.3531999999999993</v>
      </c>
      <c r="T401" s="5">
        <f t="shared" si="60"/>
        <v>0.80882500000000013</v>
      </c>
      <c r="U401" s="5">
        <f t="shared" si="61"/>
        <v>9841.1500000000015</v>
      </c>
      <c r="V401" s="5">
        <f t="shared" si="64"/>
        <v>38.673275758242127</v>
      </c>
      <c r="W401" s="5">
        <f t="shared" si="65"/>
        <v>2.1860135135135138E-2</v>
      </c>
      <c r="X401" s="5">
        <f t="shared" si="66"/>
        <v>1.7691233617345639</v>
      </c>
      <c r="Z401" s="1">
        <v>39.6</v>
      </c>
      <c r="AA401" s="1">
        <v>1.137</v>
      </c>
      <c r="AB401" s="1">
        <v>9.7731999999999992</v>
      </c>
      <c r="AC401" s="1">
        <v>39.6</v>
      </c>
      <c r="AD401" s="1">
        <v>1.0170999999999999</v>
      </c>
      <c r="AE401" s="1">
        <v>9.2332999999999998</v>
      </c>
      <c r="AF401" s="1">
        <v>39.6</v>
      </c>
      <c r="AG401" s="1">
        <v>1.0228999999999999</v>
      </c>
      <c r="AH401" s="1">
        <v>9.8131000000000004</v>
      </c>
      <c r="AI401" s="1">
        <v>39.6</v>
      </c>
      <c r="AJ401" s="1">
        <v>1.2178</v>
      </c>
      <c r="AK401" s="1">
        <v>9.2754999999999992</v>
      </c>
      <c r="AL401" s="1">
        <v>39.6</v>
      </c>
      <c r="AM401" s="1">
        <v>0.748</v>
      </c>
      <c r="AN401" s="1">
        <v>3.3666999999999998</v>
      </c>
      <c r="AO401" s="1">
        <v>39.6</v>
      </c>
      <c r="AP401" s="1">
        <v>0.87760000000000005</v>
      </c>
      <c r="AQ401" s="1">
        <v>9.2157999999999998</v>
      </c>
      <c r="AR401" s="5">
        <f t="shared" si="62"/>
        <v>1.0034000000000001</v>
      </c>
      <c r="AS401" s="5">
        <f t="shared" si="63"/>
        <v>8446.2666666666682</v>
      </c>
      <c r="AT401" s="5">
        <f t="shared" si="67"/>
        <v>33.191730633884106</v>
      </c>
      <c r="AU401" s="5">
        <f t="shared" si="68"/>
        <v>2.7118918918918922E-2</v>
      </c>
      <c r="AV401" s="5">
        <f t="shared" si="69"/>
        <v>1.2239326624015465</v>
      </c>
    </row>
    <row r="402" spans="2:48" x14ac:dyDescent="0.25">
      <c r="B402" s="1">
        <v>39.700000000000003</v>
      </c>
      <c r="C402" s="1">
        <v>0.6764</v>
      </c>
      <c r="D402" s="1">
        <v>10.434900000000001</v>
      </c>
      <c r="E402" s="1">
        <v>39.700000000000003</v>
      </c>
      <c r="F402" s="1">
        <v>0.6764</v>
      </c>
      <c r="G402" s="1">
        <v>10.434900000000001</v>
      </c>
      <c r="H402" s="1">
        <v>39.700000000000003</v>
      </c>
      <c r="I402" s="1">
        <v>0.93210000000000004</v>
      </c>
      <c r="J402" s="1">
        <v>9.2283000000000008</v>
      </c>
      <c r="K402" s="1"/>
      <c r="L402" s="1"/>
      <c r="M402" s="1"/>
      <c r="N402" s="1"/>
      <c r="O402" s="1"/>
      <c r="P402" s="1"/>
      <c r="Q402" s="1">
        <v>39.700000000000003</v>
      </c>
      <c r="R402" s="1">
        <v>0.95709999999999995</v>
      </c>
      <c r="S402" s="1">
        <v>9.3964999999999996</v>
      </c>
      <c r="T402" s="5">
        <f t="shared" si="60"/>
        <v>0.8105</v>
      </c>
      <c r="U402" s="5">
        <f t="shared" si="61"/>
        <v>9873.6500000000015</v>
      </c>
      <c r="V402" s="5">
        <f t="shared" si="64"/>
        <v>38.80099268788377</v>
      </c>
      <c r="W402" s="5">
        <f t="shared" si="65"/>
        <v>2.1905405405405406E-2</v>
      </c>
      <c r="X402" s="5">
        <f t="shared" si="66"/>
        <v>1.7712976304154218</v>
      </c>
      <c r="Z402" s="1">
        <v>39.700000000000003</v>
      </c>
      <c r="AA402" s="1">
        <v>1.1387</v>
      </c>
      <c r="AB402" s="1">
        <v>9.8112999999999992</v>
      </c>
      <c r="AC402" s="1">
        <v>39.700000000000003</v>
      </c>
      <c r="AD402" s="1">
        <v>1.0189999999999999</v>
      </c>
      <c r="AE402" s="1">
        <v>9.2825000000000006</v>
      </c>
      <c r="AF402" s="1">
        <v>39.700000000000003</v>
      </c>
      <c r="AG402" s="1">
        <v>1.0245</v>
      </c>
      <c r="AH402" s="1">
        <v>9.8211999999999993</v>
      </c>
      <c r="AI402" s="1">
        <v>39.700000000000003</v>
      </c>
      <c r="AJ402" s="1">
        <v>1.2194</v>
      </c>
      <c r="AK402" s="1">
        <v>9.3016000000000005</v>
      </c>
      <c r="AL402" s="1">
        <v>39.700000000000003</v>
      </c>
      <c r="AM402" s="1">
        <v>0.74990000000000001</v>
      </c>
      <c r="AN402" s="1">
        <v>3.3944999999999999</v>
      </c>
      <c r="AO402" s="1">
        <v>39.700000000000003</v>
      </c>
      <c r="AP402" s="1">
        <v>0.87929999999999997</v>
      </c>
      <c r="AQ402" s="1">
        <v>9.2457999999999991</v>
      </c>
      <c r="AR402" s="5">
        <f t="shared" si="62"/>
        <v>1.0051333333333334</v>
      </c>
      <c r="AS402" s="5">
        <f t="shared" si="63"/>
        <v>8476.15</v>
      </c>
      <c r="AT402" s="5">
        <f t="shared" si="67"/>
        <v>33.309164713293058</v>
      </c>
      <c r="AU402" s="5">
        <f t="shared" si="68"/>
        <v>2.7165765765765768E-2</v>
      </c>
      <c r="AV402" s="5">
        <f t="shared" si="69"/>
        <v>1.2261448839873745</v>
      </c>
    </row>
    <row r="403" spans="2:48" x14ac:dyDescent="0.25">
      <c r="B403" s="1">
        <v>39.799999999999997</v>
      </c>
      <c r="C403" s="1">
        <v>0.67820000000000003</v>
      </c>
      <c r="D403" s="1">
        <v>10.4725</v>
      </c>
      <c r="E403" s="1">
        <v>39.799999999999997</v>
      </c>
      <c r="F403" s="1">
        <v>0.67820000000000003</v>
      </c>
      <c r="G403" s="1">
        <v>10.4725</v>
      </c>
      <c r="H403" s="1">
        <v>39.799999999999997</v>
      </c>
      <c r="I403" s="1">
        <v>0.9335</v>
      </c>
      <c r="J403" s="1">
        <v>9.2702000000000009</v>
      </c>
      <c r="K403" s="1"/>
      <c r="L403" s="1"/>
      <c r="M403" s="1"/>
      <c r="N403" s="1"/>
      <c r="O403" s="1"/>
      <c r="P403" s="1"/>
      <c r="Q403" s="1">
        <v>39.799999999999997</v>
      </c>
      <c r="R403" s="1">
        <v>0.95860000000000001</v>
      </c>
      <c r="S403" s="1">
        <v>9.4268999999999998</v>
      </c>
      <c r="T403" s="5">
        <f t="shared" si="60"/>
        <v>0.8121250000000001</v>
      </c>
      <c r="U403" s="5">
        <f t="shared" si="61"/>
        <v>9910.5249999999996</v>
      </c>
      <c r="V403" s="5">
        <f t="shared" si="64"/>
        <v>38.945902281131012</v>
      </c>
      <c r="W403" s="5">
        <f t="shared" si="65"/>
        <v>2.1949324324324327E-2</v>
      </c>
      <c r="X403" s="5">
        <f t="shared" si="66"/>
        <v>1.7743554063744464</v>
      </c>
      <c r="Z403" s="1">
        <v>39.799999999999997</v>
      </c>
      <c r="AA403" s="1">
        <v>1.1402000000000001</v>
      </c>
      <c r="AB403" s="1">
        <v>9.8391000000000002</v>
      </c>
      <c r="AC403" s="1">
        <v>39.799999999999997</v>
      </c>
      <c r="AD403" s="1">
        <v>1.0203</v>
      </c>
      <c r="AE403" s="1">
        <v>9.3079000000000001</v>
      </c>
      <c r="AF403" s="1">
        <v>39.799999999999997</v>
      </c>
      <c r="AG403" s="1">
        <v>1.0264</v>
      </c>
      <c r="AH403" s="1">
        <v>9.8559999999999999</v>
      </c>
      <c r="AI403" s="1">
        <v>39.799999999999997</v>
      </c>
      <c r="AJ403" s="1">
        <v>1.2209000000000001</v>
      </c>
      <c r="AK403" s="1">
        <v>9.3310999999999993</v>
      </c>
      <c r="AL403" s="1">
        <v>39.799999999999997</v>
      </c>
      <c r="AM403" s="1">
        <v>0.75139999999999996</v>
      </c>
      <c r="AN403" s="1">
        <v>3.4266000000000001</v>
      </c>
      <c r="AO403" s="1">
        <v>39.799999999999997</v>
      </c>
      <c r="AP403" s="1">
        <v>0.88080000000000003</v>
      </c>
      <c r="AQ403" s="1">
        <v>9.2710000000000008</v>
      </c>
      <c r="AR403" s="5">
        <f t="shared" si="62"/>
        <v>1.0066666666666666</v>
      </c>
      <c r="AS403" s="5">
        <f t="shared" si="63"/>
        <v>8505.2833333333328</v>
      </c>
      <c r="AT403" s="5">
        <f t="shared" si="67"/>
        <v>33.423651478941053</v>
      </c>
      <c r="AU403" s="5">
        <f t="shared" si="68"/>
        <v>2.7207207207207207E-2</v>
      </c>
      <c r="AV403" s="5">
        <f t="shared" si="69"/>
        <v>1.228485203365052</v>
      </c>
    </row>
    <row r="404" spans="2:48" x14ac:dyDescent="0.25">
      <c r="B404" s="1">
        <v>39.9</v>
      </c>
      <c r="C404" s="1">
        <v>0.68010000000000004</v>
      </c>
      <c r="D404" s="1">
        <v>10.502599999999999</v>
      </c>
      <c r="E404" s="1">
        <v>39.9</v>
      </c>
      <c r="F404" s="1">
        <v>0.68010000000000004</v>
      </c>
      <c r="G404" s="1">
        <v>10.502599999999999</v>
      </c>
      <c r="H404" s="1">
        <v>39.9</v>
      </c>
      <c r="I404" s="1">
        <v>0.93520000000000003</v>
      </c>
      <c r="J404" s="1">
        <v>9.3103999999999996</v>
      </c>
      <c r="K404" s="1"/>
      <c r="L404" s="1"/>
      <c r="M404" s="1"/>
      <c r="N404" s="1"/>
      <c r="O404" s="1"/>
      <c r="P404" s="1"/>
      <c r="Q404" s="1">
        <v>39.9</v>
      </c>
      <c r="R404" s="1">
        <v>0.96009999999999995</v>
      </c>
      <c r="S404" s="1">
        <v>9.4632000000000005</v>
      </c>
      <c r="T404" s="5">
        <f t="shared" si="60"/>
        <v>0.8138749999999999</v>
      </c>
      <c r="U404" s="5">
        <f t="shared" si="61"/>
        <v>9944.6999999999989</v>
      </c>
      <c r="V404" s="5">
        <f t="shared" si="64"/>
        <v>39.0802015448388</v>
      </c>
      <c r="W404" s="5">
        <f t="shared" si="65"/>
        <v>2.199662162162162E-2</v>
      </c>
      <c r="X404" s="5">
        <f t="shared" si="66"/>
        <v>1.7766456239091208</v>
      </c>
      <c r="Z404" s="1">
        <v>39.9</v>
      </c>
      <c r="AA404" s="1">
        <v>1.1418999999999999</v>
      </c>
      <c r="AB404" s="1">
        <v>9.8729999999999993</v>
      </c>
      <c r="AC404" s="1">
        <v>39.9</v>
      </c>
      <c r="AD404" s="1">
        <v>1.0219</v>
      </c>
      <c r="AE404" s="1">
        <v>9.3500999999999994</v>
      </c>
      <c r="AF404" s="1">
        <v>39.9</v>
      </c>
      <c r="AG404" s="1">
        <v>1.0282</v>
      </c>
      <c r="AH404" s="1">
        <v>9.8737999999999992</v>
      </c>
      <c r="AI404" s="1">
        <v>39.9</v>
      </c>
      <c r="AJ404" s="1">
        <v>1.2228000000000001</v>
      </c>
      <c r="AK404" s="1">
        <v>9.3635000000000002</v>
      </c>
      <c r="AL404" s="1">
        <v>39.9</v>
      </c>
      <c r="AM404" s="1">
        <v>0.75329999999999997</v>
      </c>
      <c r="AN404" s="1">
        <v>3.4578000000000002</v>
      </c>
      <c r="AO404" s="1">
        <v>39.9</v>
      </c>
      <c r="AP404" s="1">
        <v>0.88280000000000003</v>
      </c>
      <c r="AQ404" s="1">
        <v>9.3146000000000004</v>
      </c>
      <c r="AR404" s="5">
        <f t="shared" si="62"/>
        <v>1.0084833333333334</v>
      </c>
      <c r="AS404" s="5">
        <f t="shared" si="63"/>
        <v>8538.7999999999993</v>
      </c>
      <c r="AT404" s="5">
        <f t="shared" si="67"/>
        <v>33.55536365612533</v>
      </c>
      <c r="AU404" s="5">
        <f t="shared" si="68"/>
        <v>2.7256306306306308E-2</v>
      </c>
      <c r="AV404" s="5">
        <f t="shared" si="69"/>
        <v>1.231104584716294</v>
      </c>
    </row>
    <row r="405" spans="2:48" x14ac:dyDescent="0.25">
      <c r="B405" s="1">
        <v>40</v>
      </c>
      <c r="C405" s="1">
        <v>0.68149999999999999</v>
      </c>
      <c r="D405" s="1">
        <v>10.5288</v>
      </c>
      <c r="E405" s="1">
        <v>40</v>
      </c>
      <c r="F405" s="1">
        <v>0.68149999999999999</v>
      </c>
      <c r="G405" s="1">
        <v>10.5288</v>
      </c>
      <c r="H405" s="1">
        <v>40</v>
      </c>
      <c r="I405" s="1">
        <v>0.9365</v>
      </c>
      <c r="J405" s="1">
        <v>9.3452999999999999</v>
      </c>
      <c r="K405" s="1"/>
      <c r="L405" s="1"/>
      <c r="M405" s="1"/>
      <c r="N405" s="1"/>
      <c r="O405" s="1"/>
      <c r="P405" s="1"/>
      <c r="Q405" s="1">
        <v>40</v>
      </c>
      <c r="R405" s="1">
        <v>0.96199999999999997</v>
      </c>
      <c r="S405" s="1">
        <v>9.5008999999999997</v>
      </c>
      <c r="T405" s="5">
        <f t="shared" si="60"/>
        <v>0.81537499999999996</v>
      </c>
      <c r="U405" s="5">
        <f t="shared" si="61"/>
        <v>9975.9500000000007</v>
      </c>
      <c r="V405" s="5">
        <f t="shared" si="64"/>
        <v>39.203006284878853</v>
      </c>
      <c r="W405" s="5">
        <f t="shared" si="65"/>
        <v>2.2037162162162161E-2</v>
      </c>
      <c r="X405" s="5">
        <f t="shared" si="66"/>
        <v>1.7789498482790345</v>
      </c>
      <c r="Z405" s="1">
        <v>40</v>
      </c>
      <c r="AA405" s="1">
        <v>1.1435999999999999</v>
      </c>
      <c r="AB405" s="1">
        <v>9.8998000000000008</v>
      </c>
      <c r="AC405" s="1">
        <v>40</v>
      </c>
      <c r="AD405" s="1">
        <v>1.0236000000000001</v>
      </c>
      <c r="AE405" s="1">
        <v>9.3817000000000004</v>
      </c>
      <c r="AF405" s="1">
        <v>40</v>
      </c>
      <c r="AG405" s="1">
        <v>1.0296000000000001</v>
      </c>
      <c r="AH405" s="1">
        <v>9.8903999999999996</v>
      </c>
      <c r="AI405" s="1">
        <v>40</v>
      </c>
      <c r="AJ405" s="1">
        <v>1.2242999999999999</v>
      </c>
      <c r="AK405" s="1">
        <v>9.3956</v>
      </c>
      <c r="AL405" s="1">
        <v>40</v>
      </c>
      <c r="AM405" s="1">
        <v>0.75470000000000004</v>
      </c>
      <c r="AN405" s="1">
        <v>3.4851000000000001</v>
      </c>
      <c r="AO405" s="1">
        <v>40</v>
      </c>
      <c r="AP405" s="1">
        <v>0.8841</v>
      </c>
      <c r="AQ405" s="1">
        <v>9.3396000000000008</v>
      </c>
      <c r="AR405" s="5">
        <f t="shared" si="62"/>
        <v>1.0099833333333335</v>
      </c>
      <c r="AS405" s="5">
        <f t="shared" si="63"/>
        <v>8565.3666666666668</v>
      </c>
      <c r="AT405" s="5">
        <f t="shared" si="67"/>
        <v>33.659764059124711</v>
      </c>
      <c r="AU405" s="5">
        <f t="shared" si="68"/>
        <v>2.7296846846846849E-2</v>
      </c>
      <c r="AV405" s="5">
        <f t="shared" si="69"/>
        <v>1.2331008137305377</v>
      </c>
    </row>
    <row r="406" spans="2:48" x14ac:dyDescent="0.25">
      <c r="B406" s="1">
        <v>40.1</v>
      </c>
      <c r="C406" s="1">
        <v>0.68310000000000004</v>
      </c>
      <c r="D406" s="1">
        <v>10.552300000000001</v>
      </c>
      <c r="E406" s="1">
        <v>40.1</v>
      </c>
      <c r="F406" s="1">
        <v>0.68310000000000004</v>
      </c>
      <c r="G406" s="1">
        <v>10.552300000000001</v>
      </c>
      <c r="H406" s="1">
        <v>40.1</v>
      </c>
      <c r="I406" s="1">
        <v>0.93859999999999999</v>
      </c>
      <c r="J406" s="1">
        <v>9.3987999999999996</v>
      </c>
      <c r="K406" s="1"/>
      <c r="L406" s="1"/>
      <c r="M406" s="1"/>
      <c r="N406" s="1"/>
      <c r="O406" s="1"/>
      <c r="P406" s="1"/>
      <c r="Q406" s="1">
        <v>40.1</v>
      </c>
      <c r="R406" s="1">
        <v>0.96350000000000002</v>
      </c>
      <c r="S406" s="1">
        <v>9.5404</v>
      </c>
      <c r="T406" s="5">
        <f t="shared" si="60"/>
        <v>0.817075</v>
      </c>
      <c r="U406" s="5">
        <f t="shared" si="61"/>
        <v>10010.949999999999</v>
      </c>
      <c r="V406" s="5">
        <f t="shared" si="64"/>
        <v>39.340547593723691</v>
      </c>
      <c r="W406" s="5">
        <f t="shared" si="65"/>
        <v>2.2083108108108106E-2</v>
      </c>
      <c r="X406" s="5">
        <f t="shared" si="66"/>
        <v>1.7814769280271416</v>
      </c>
      <c r="Z406" s="1">
        <v>40.1</v>
      </c>
      <c r="AA406" s="1">
        <v>1.1452</v>
      </c>
      <c r="AB406" s="1">
        <v>9.9428000000000001</v>
      </c>
      <c r="AC406" s="1">
        <v>40.1</v>
      </c>
      <c r="AD406" s="1">
        <v>1.0251999999999999</v>
      </c>
      <c r="AE406" s="1">
        <v>9.4253999999999998</v>
      </c>
      <c r="AF406" s="1">
        <v>40.1</v>
      </c>
      <c r="AG406" s="1">
        <v>1.0313000000000001</v>
      </c>
      <c r="AH406" s="1">
        <v>9.9093999999999998</v>
      </c>
      <c r="AI406" s="1">
        <v>40.1</v>
      </c>
      <c r="AJ406" s="1">
        <v>1.2262999999999999</v>
      </c>
      <c r="AK406" s="1">
        <v>9.4332999999999991</v>
      </c>
      <c r="AL406" s="1">
        <v>40.1</v>
      </c>
      <c r="AM406" s="1">
        <v>0.75639999999999996</v>
      </c>
      <c r="AN406" s="1">
        <v>3.5182000000000002</v>
      </c>
      <c r="AO406" s="1">
        <v>40.1</v>
      </c>
      <c r="AP406" s="1">
        <v>0.8861</v>
      </c>
      <c r="AQ406" s="1">
        <v>9.3864000000000001</v>
      </c>
      <c r="AR406" s="5">
        <f t="shared" si="62"/>
        <v>1.0117499999999999</v>
      </c>
      <c r="AS406" s="5">
        <f t="shared" si="63"/>
        <v>8602.5833333333339</v>
      </c>
      <c r="AT406" s="5">
        <f t="shared" si="67"/>
        <v>33.806016317529732</v>
      </c>
      <c r="AU406" s="5">
        <f t="shared" si="68"/>
        <v>2.7344594594594592E-2</v>
      </c>
      <c r="AV406" s="5">
        <f t="shared" si="69"/>
        <v>1.2362961242882138</v>
      </c>
    </row>
    <row r="407" spans="2:48" x14ac:dyDescent="0.25">
      <c r="B407" s="1">
        <v>40.200000000000003</v>
      </c>
      <c r="C407" s="1">
        <v>0.68459999999999999</v>
      </c>
      <c r="D407" s="1">
        <v>10.574299999999999</v>
      </c>
      <c r="E407" s="1">
        <v>40.200000000000003</v>
      </c>
      <c r="F407" s="1">
        <v>0.68459999999999999</v>
      </c>
      <c r="G407" s="1">
        <v>10.574299999999999</v>
      </c>
      <c r="H407" s="1">
        <v>40.200000000000003</v>
      </c>
      <c r="I407" s="1">
        <v>0.94</v>
      </c>
      <c r="J407" s="1">
        <v>9.4368999999999996</v>
      </c>
      <c r="K407" s="1"/>
      <c r="L407" s="1"/>
      <c r="M407" s="1"/>
      <c r="N407" s="1"/>
      <c r="O407" s="1"/>
      <c r="P407" s="1"/>
      <c r="Q407" s="1">
        <v>40.200000000000003</v>
      </c>
      <c r="R407" s="1">
        <v>0.96560000000000001</v>
      </c>
      <c r="S407" s="1">
        <v>9.5823</v>
      </c>
      <c r="T407" s="5">
        <f t="shared" si="60"/>
        <v>0.81869999999999998</v>
      </c>
      <c r="U407" s="5">
        <f t="shared" si="61"/>
        <v>10041.950000000001</v>
      </c>
      <c r="V407" s="5">
        <f t="shared" si="64"/>
        <v>39.462369895843423</v>
      </c>
      <c r="W407" s="5">
        <f t="shared" si="65"/>
        <v>2.2127027027027027E-2</v>
      </c>
      <c r="X407" s="5">
        <f t="shared" si="66"/>
        <v>1.7834465447003869</v>
      </c>
      <c r="Z407" s="1">
        <v>40.200000000000003</v>
      </c>
      <c r="AA407" s="1">
        <v>1.1471</v>
      </c>
      <c r="AB407" s="1">
        <v>9.9734999999999996</v>
      </c>
      <c r="AC407" s="1">
        <v>40.200000000000003</v>
      </c>
      <c r="AD407" s="1">
        <v>1.0273000000000001</v>
      </c>
      <c r="AE407" s="1">
        <v>9.4641999999999999</v>
      </c>
      <c r="AF407" s="1">
        <v>40.200000000000003</v>
      </c>
      <c r="AG407" s="1">
        <v>1.0327999999999999</v>
      </c>
      <c r="AH407" s="1">
        <v>9.9183000000000003</v>
      </c>
      <c r="AI407" s="1">
        <v>40.200000000000003</v>
      </c>
      <c r="AJ407" s="1">
        <v>1.2278</v>
      </c>
      <c r="AK407" s="1">
        <v>9.4624000000000006</v>
      </c>
      <c r="AL407" s="1">
        <v>40.200000000000003</v>
      </c>
      <c r="AM407" s="1">
        <v>0.75790000000000002</v>
      </c>
      <c r="AN407" s="1">
        <v>3.5436000000000001</v>
      </c>
      <c r="AO407" s="1">
        <v>40.200000000000003</v>
      </c>
      <c r="AP407" s="1">
        <v>0.88780000000000003</v>
      </c>
      <c r="AQ407" s="1">
        <v>9.4116999999999997</v>
      </c>
      <c r="AR407" s="5">
        <f t="shared" si="62"/>
        <v>1.0134500000000002</v>
      </c>
      <c r="AS407" s="5">
        <f t="shared" si="63"/>
        <v>8628.9500000000007</v>
      </c>
      <c r="AT407" s="5">
        <f t="shared" si="67"/>
        <v>33.909630770192848</v>
      </c>
      <c r="AU407" s="5">
        <f t="shared" si="68"/>
        <v>2.7390540540540544E-2</v>
      </c>
      <c r="AV407" s="5">
        <f t="shared" si="69"/>
        <v>1.2380051689744291</v>
      </c>
    </row>
    <row r="408" spans="2:48" x14ac:dyDescent="0.25">
      <c r="B408" s="1">
        <v>40.299999999999997</v>
      </c>
      <c r="C408" s="1">
        <v>0.6865</v>
      </c>
      <c r="D408" s="1">
        <v>10.609400000000001</v>
      </c>
      <c r="E408" s="1">
        <v>40.299999999999997</v>
      </c>
      <c r="F408" s="1">
        <v>0.6865</v>
      </c>
      <c r="G408" s="1">
        <v>10.609400000000001</v>
      </c>
      <c r="H408" s="1">
        <v>40.299999999999997</v>
      </c>
      <c r="I408" s="1">
        <v>0.94189999999999996</v>
      </c>
      <c r="J408" s="1">
        <v>9.4887999999999995</v>
      </c>
      <c r="K408" s="1"/>
      <c r="L408" s="1"/>
      <c r="M408" s="1"/>
      <c r="N408" s="1"/>
      <c r="O408" s="1"/>
      <c r="P408" s="1"/>
      <c r="Q408" s="1">
        <v>40.299999999999997</v>
      </c>
      <c r="R408" s="1">
        <v>0.96709999999999996</v>
      </c>
      <c r="S408" s="1">
        <v>9.6206999999999994</v>
      </c>
      <c r="T408" s="5">
        <f t="shared" si="60"/>
        <v>0.8204999999999999</v>
      </c>
      <c r="U408" s="5">
        <f t="shared" si="61"/>
        <v>10082.074999999999</v>
      </c>
      <c r="V408" s="5">
        <f t="shared" si="64"/>
        <v>39.62005118205483</v>
      </c>
      <c r="W408" s="5">
        <f t="shared" si="65"/>
        <v>2.2175675675675674E-2</v>
      </c>
      <c r="X408" s="5">
        <f t="shared" si="66"/>
        <v>1.7866445993126494</v>
      </c>
      <c r="Z408" s="1">
        <v>40.299999999999997</v>
      </c>
      <c r="AA408" s="1">
        <v>1.1488</v>
      </c>
      <c r="AB408" s="1">
        <v>10.0152</v>
      </c>
      <c r="AC408" s="1">
        <v>40.299999999999997</v>
      </c>
      <c r="AD408" s="1">
        <v>1.0288999999999999</v>
      </c>
      <c r="AE408" s="1">
        <v>9.5108999999999995</v>
      </c>
      <c r="AF408" s="1">
        <v>40.299999999999997</v>
      </c>
      <c r="AG408" s="1">
        <v>1.0347</v>
      </c>
      <c r="AH408" s="1">
        <v>9.9527000000000001</v>
      </c>
      <c r="AI408" s="1">
        <v>40.299999999999997</v>
      </c>
      <c r="AJ408" s="1">
        <v>1.2295</v>
      </c>
      <c r="AK408" s="1">
        <v>9.4967000000000006</v>
      </c>
      <c r="AL408" s="1">
        <v>40.299999999999997</v>
      </c>
      <c r="AM408" s="1">
        <v>0.75980000000000003</v>
      </c>
      <c r="AN408" s="1">
        <v>3.5836000000000001</v>
      </c>
      <c r="AO408" s="1">
        <v>40.299999999999997</v>
      </c>
      <c r="AP408" s="1">
        <v>0.88929999999999998</v>
      </c>
      <c r="AQ408" s="1">
        <v>9.4468999999999994</v>
      </c>
      <c r="AR408" s="5">
        <f t="shared" si="62"/>
        <v>1.0151666666666666</v>
      </c>
      <c r="AS408" s="5">
        <f t="shared" si="63"/>
        <v>8667.6666666666661</v>
      </c>
      <c r="AT408" s="5">
        <f t="shared" si="67"/>
        <v>34.061777656119787</v>
      </c>
      <c r="AU408" s="5">
        <f t="shared" si="68"/>
        <v>2.7436936936936933E-2</v>
      </c>
      <c r="AV408" s="5">
        <f t="shared" si="69"/>
        <v>1.2414570086453116</v>
      </c>
    </row>
    <row r="409" spans="2:48" x14ac:dyDescent="0.25">
      <c r="B409" s="1">
        <v>40.4</v>
      </c>
      <c r="C409" s="1">
        <v>0.68789999999999996</v>
      </c>
      <c r="D409" s="1">
        <v>10.6313</v>
      </c>
      <c r="E409" s="1">
        <v>40.4</v>
      </c>
      <c r="F409" s="1">
        <v>0.68789999999999996</v>
      </c>
      <c r="G409" s="1">
        <v>10.6313</v>
      </c>
      <c r="H409" s="1">
        <v>40.4</v>
      </c>
      <c r="I409" s="1">
        <v>0.94359999999999999</v>
      </c>
      <c r="J409" s="1">
        <v>9.5318000000000005</v>
      </c>
      <c r="K409" s="1"/>
      <c r="L409" s="1"/>
      <c r="M409" s="1"/>
      <c r="N409" s="1"/>
      <c r="O409" s="1"/>
      <c r="P409" s="1"/>
      <c r="Q409" s="1">
        <v>40.4</v>
      </c>
      <c r="R409" s="1">
        <v>0.96879999999999999</v>
      </c>
      <c r="S409" s="1">
        <v>9.6597000000000008</v>
      </c>
      <c r="T409" s="5">
        <f t="shared" si="60"/>
        <v>0.82204999999999995</v>
      </c>
      <c r="U409" s="5">
        <f t="shared" si="61"/>
        <v>10113.525</v>
      </c>
      <c r="V409" s="5">
        <f t="shared" si="64"/>
        <v>39.743641872431134</v>
      </c>
      <c r="W409" s="5">
        <f t="shared" si="65"/>
        <v>2.2217567567567566E-2</v>
      </c>
      <c r="X409" s="5">
        <f t="shared" si="66"/>
        <v>1.78883857342005</v>
      </c>
      <c r="Z409" s="1">
        <v>40.4</v>
      </c>
      <c r="AA409" s="1">
        <v>1.1504000000000001</v>
      </c>
      <c r="AB409" s="1">
        <v>10.0489</v>
      </c>
      <c r="AC409" s="1">
        <v>40.4</v>
      </c>
      <c r="AD409" s="1">
        <v>1.0306</v>
      </c>
      <c r="AE409" s="1">
        <v>9.5495999999999999</v>
      </c>
      <c r="AF409" s="1">
        <v>40.4</v>
      </c>
      <c r="AG409" s="1">
        <v>1.0362</v>
      </c>
      <c r="AH409" s="1">
        <v>9.9588999999999999</v>
      </c>
      <c r="AI409" s="1">
        <v>40.4</v>
      </c>
      <c r="AJ409" s="1">
        <v>1.2310000000000001</v>
      </c>
      <c r="AK409" s="1">
        <v>9.5182000000000002</v>
      </c>
      <c r="AL409" s="1">
        <v>40.4</v>
      </c>
      <c r="AM409" s="1">
        <v>0.76139999999999997</v>
      </c>
      <c r="AN409" s="1">
        <v>3.6076000000000001</v>
      </c>
      <c r="AO409" s="1">
        <v>40.4</v>
      </c>
      <c r="AP409" s="1">
        <v>0.89090000000000003</v>
      </c>
      <c r="AQ409" s="1">
        <v>9.4718</v>
      </c>
      <c r="AR409" s="5">
        <f t="shared" si="62"/>
        <v>1.01675</v>
      </c>
      <c r="AS409" s="5">
        <f t="shared" si="63"/>
        <v>8692.5</v>
      </c>
      <c r="AT409" s="5">
        <f t="shared" si="67"/>
        <v>34.159366489538279</v>
      </c>
      <c r="AU409" s="5">
        <f t="shared" si="68"/>
        <v>2.7479729729729729E-2</v>
      </c>
      <c r="AV409" s="5">
        <f t="shared" si="69"/>
        <v>1.2430750529755756</v>
      </c>
    </row>
    <row r="410" spans="2:48" x14ac:dyDescent="0.25">
      <c r="B410" s="1">
        <v>40.5</v>
      </c>
      <c r="C410" s="1">
        <v>0.68989999999999996</v>
      </c>
      <c r="D410" s="1">
        <v>10.6706</v>
      </c>
      <c r="E410" s="1">
        <v>40.5</v>
      </c>
      <c r="F410" s="1">
        <v>0.68989999999999996</v>
      </c>
      <c r="G410" s="1">
        <v>10.6706</v>
      </c>
      <c r="H410" s="1">
        <v>40.5</v>
      </c>
      <c r="I410" s="1">
        <v>0.94510000000000005</v>
      </c>
      <c r="J410" s="1">
        <v>9.5759000000000007</v>
      </c>
      <c r="K410" s="1"/>
      <c r="L410" s="1"/>
      <c r="M410" s="1"/>
      <c r="N410" s="1"/>
      <c r="O410" s="1"/>
      <c r="P410" s="1"/>
      <c r="Q410" s="1">
        <v>40.5</v>
      </c>
      <c r="R410" s="1">
        <v>0.97030000000000005</v>
      </c>
      <c r="S410" s="1">
        <v>9.6866000000000003</v>
      </c>
      <c r="T410" s="5">
        <f t="shared" si="60"/>
        <v>0.82379999999999998</v>
      </c>
      <c r="U410" s="5">
        <f t="shared" si="61"/>
        <v>10150.925000000001</v>
      </c>
      <c r="V410" s="5">
        <f t="shared" si="64"/>
        <v>39.890614585311063</v>
      </c>
      <c r="W410" s="5">
        <f t="shared" si="65"/>
        <v>2.2264864864864863E-2</v>
      </c>
      <c r="X410" s="5">
        <f t="shared" si="66"/>
        <v>1.7916396451280765</v>
      </c>
      <c r="Z410" s="1">
        <v>40.5</v>
      </c>
      <c r="AA410" s="1">
        <v>1.1518999999999999</v>
      </c>
      <c r="AB410" s="1">
        <v>10.0726</v>
      </c>
      <c r="AC410" s="1">
        <v>40.5</v>
      </c>
      <c r="AD410" s="1">
        <v>1.032</v>
      </c>
      <c r="AE410" s="1">
        <v>9.5763999999999996</v>
      </c>
      <c r="AF410" s="1">
        <v>40.5</v>
      </c>
      <c r="AG410" s="1">
        <v>1.0381</v>
      </c>
      <c r="AH410" s="1">
        <v>9.9908000000000001</v>
      </c>
      <c r="AI410" s="1">
        <v>40.5</v>
      </c>
      <c r="AJ410" s="1">
        <v>1.2325999999999999</v>
      </c>
      <c r="AK410" s="1">
        <v>9.5518999999999998</v>
      </c>
      <c r="AL410" s="1">
        <v>40.5</v>
      </c>
      <c r="AM410" s="1">
        <v>0.7631</v>
      </c>
      <c r="AN410" s="1">
        <v>3.6486999999999998</v>
      </c>
      <c r="AO410" s="1">
        <v>40.5</v>
      </c>
      <c r="AP410" s="1">
        <v>0.89249999999999996</v>
      </c>
      <c r="AQ410" s="1">
        <v>9.5056999999999992</v>
      </c>
      <c r="AR410" s="5">
        <f t="shared" si="62"/>
        <v>1.0183666666666666</v>
      </c>
      <c r="AS410" s="5">
        <f t="shared" si="63"/>
        <v>8724.3499999999985</v>
      </c>
      <c r="AT410" s="5">
        <f t="shared" si="67"/>
        <v>34.284529080587085</v>
      </c>
      <c r="AU410" s="5">
        <f t="shared" si="68"/>
        <v>2.7523423423423423E-2</v>
      </c>
      <c r="AV410" s="5">
        <f t="shared" si="69"/>
        <v>1.245649153201259</v>
      </c>
    </row>
    <row r="411" spans="2:48" x14ac:dyDescent="0.25">
      <c r="B411" s="1">
        <v>40.6</v>
      </c>
      <c r="C411" s="1">
        <v>0.69159999999999999</v>
      </c>
      <c r="D411" s="1">
        <v>10.6951</v>
      </c>
      <c r="E411" s="1">
        <v>40.6</v>
      </c>
      <c r="F411" s="1">
        <v>0.69159999999999999</v>
      </c>
      <c r="G411" s="1">
        <v>10.6951</v>
      </c>
      <c r="H411" s="1">
        <v>40.6</v>
      </c>
      <c r="I411" s="1">
        <v>0.94679999999999997</v>
      </c>
      <c r="J411" s="1">
        <v>9.6149000000000004</v>
      </c>
      <c r="K411" s="1"/>
      <c r="L411" s="1"/>
      <c r="M411" s="1"/>
      <c r="N411" s="1"/>
      <c r="O411" s="1"/>
      <c r="P411" s="1"/>
      <c r="Q411" s="1">
        <v>40.6</v>
      </c>
      <c r="R411" s="1">
        <v>0.9718</v>
      </c>
      <c r="S411" s="1">
        <v>9.7266999999999992</v>
      </c>
      <c r="T411" s="5">
        <f t="shared" si="60"/>
        <v>0.82545000000000002</v>
      </c>
      <c r="U411" s="5">
        <f t="shared" si="61"/>
        <v>10182.950000000001</v>
      </c>
      <c r="V411" s="5">
        <f t="shared" si="64"/>
        <v>40.016464882904096</v>
      </c>
      <c r="W411" s="5">
        <f t="shared" si="65"/>
        <v>2.230945945945946E-2</v>
      </c>
      <c r="X411" s="5">
        <f t="shared" si="66"/>
        <v>1.7936994374794979</v>
      </c>
      <c r="Z411" s="1">
        <v>40.6</v>
      </c>
      <c r="AA411" s="1">
        <v>1.1536</v>
      </c>
      <c r="AB411" s="1">
        <v>10.1119</v>
      </c>
      <c r="AC411" s="1">
        <v>40.6</v>
      </c>
      <c r="AD411" s="1">
        <v>1.0337000000000001</v>
      </c>
      <c r="AE411" s="1">
        <v>9.6161999999999992</v>
      </c>
      <c r="AF411" s="1">
        <v>40.6</v>
      </c>
      <c r="AG411" s="1">
        <v>1.0398000000000001</v>
      </c>
      <c r="AH411" s="1">
        <v>10.0022</v>
      </c>
      <c r="AI411" s="1">
        <v>40.6</v>
      </c>
      <c r="AJ411" s="1">
        <v>1.2344999999999999</v>
      </c>
      <c r="AK411" s="1">
        <v>9.5805000000000007</v>
      </c>
      <c r="AL411" s="1">
        <v>40.6</v>
      </c>
      <c r="AM411" s="1">
        <v>0.76490000000000002</v>
      </c>
      <c r="AN411" s="1">
        <v>3.6802999999999999</v>
      </c>
      <c r="AO411" s="1">
        <v>40.6</v>
      </c>
      <c r="AP411" s="1">
        <v>0.89449999999999996</v>
      </c>
      <c r="AQ411" s="1">
        <v>9.5427999999999997</v>
      </c>
      <c r="AR411" s="5">
        <f t="shared" si="62"/>
        <v>1.0201666666666667</v>
      </c>
      <c r="AS411" s="5">
        <f t="shared" si="63"/>
        <v>8755.6500000000015</v>
      </c>
      <c r="AT411" s="5">
        <f t="shared" si="67"/>
        <v>34.4075303082112</v>
      </c>
      <c r="AU411" s="5">
        <f t="shared" si="68"/>
        <v>2.7572072072072074E-2</v>
      </c>
      <c r="AV411" s="5">
        <f t="shared" si="69"/>
        <v>1.2479123882409551</v>
      </c>
    </row>
    <row r="412" spans="2:48" x14ac:dyDescent="0.25">
      <c r="B412" s="1">
        <v>40.700000000000003</v>
      </c>
      <c r="C412" s="1">
        <v>0.69310000000000005</v>
      </c>
      <c r="D412" s="1">
        <v>10.7209</v>
      </c>
      <c r="E412" s="1">
        <v>40.700000000000003</v>
      </c>
      <c r="F412" s="1">
        <v>0.69310000000000005</v>
      </c>
      <c r="G412" s="1">
        <v>10.7209</v>
      </c>
      <c r="H412" s="1">
        <v>40.700000000000003</v>
      </c>
      <c r="I412" s="1">
        <v>0.94820000000000004</v>
      </c>
      <c r="J412" s="1">
        <v>9.6562000000000001</v>
      </c>
      <c r="K412" s="1"/>
      <c r="L412" s="1"/>
      <c r="M412" s="1"/>
      <c r="N412" s="1"/>
      <c r="O412" s="1"/>
      <c r="P412" s="1"/>
      <c r="Q412" s="1">
        <v>40.700000000000003</v>
      </c>
      <c r="R412" s="1">
        <v>0.97370000000000001</v>
      </c>
      <c r="S412" s="1">
        <v>9.7583000000000002</v>
      </c>
      <c r="T412" s="5">
        <f t="shared" si="60"/>
        <v>0.82702500000000001</v>
      </c>
      <c r="U412" s="5">
        <f t="shared" si="61"/>
        <v>10214.074999999999</v>
      </c>
      <c r="V412" s="5">
        <f t="shared" si="64"/>
        <v>40.13877840398397</v>
      </c>
      <c r="W412" s="5">
        <f t="shared" si="65"/>
        <v>2.2352027027027026E-2</v>
      </c>
      <c r="X412" s="5">
        <f t="shared" si="66"/>
        <v>1.7957556312655687</v>
      </c>
      <c r="Z412" s="1">
        <v>40.700000000000003</v>
      </c>
      <c r="AA412" s="1">
        <v>1.1551</v>
      </c>
      <c r="AB412" s="1">
        <v>10.1349</v>
      </c>
      <c r="AC412" s="1">
        <v>40.700000000000003</v>
      </c>
      <c r="AD412" s="1">
        <v>1.0353000000000001</v>
      </c>
      <c r="AE412" s="1">
        <v>9.6472999999999995</v>
      </c>
      <c r="AF412" s="1">
        <v>40.700000000000003</v>
      </c>
      <c r="AG412" s="1">
        <v>1.0412999999999999</v>
      </c>
      <c r="AH412" s="1">
        <v>10.012700000000001</v>
      </c>
      <c r="AI412" s="1">
        <v>40.700000000000003</v>
      </c>
      <c r="AJ412" s="1">
        <v>1.236</v>
      </c>
      <c r="AK412" s="1">
        <v>9.6202000000000005</v>
      </c>
      <c r="AL412" s="1">
        <v>40.700000000000003</v>
      </c>
      <c r="AM412" s="1">
        <v>0.76639999999999997</v>
      </c>
      <c r="AN412" s="1">
        <v>3.7101000000000002</v>
      </c>
      <c r="AO412" s="1">
        <v>40.700000000000003</v>
      </c>
      <c r="AP412" s="1">
        <v>0.89570000000000005</v>
      </c>
      <c r="AQ412" s="1">
        <v>9.5684000000000005</v>
      </c>
      <c r="AR412" s="5">
        <f t="shared" si="62"/>
        <v>1.0216333333333332</v>
      </c>
      <c r="AS412" s="5">
        <f t="shared" si="63"/>
        <v>8782.2666666666646</v>
      </c>
      <c r="AT412" s="5">
        <f t="shared" si="67"/>
        <v>34.51212719879463</v>
      </c>
      <c r="AU412" s="5">
        <f t="shared" si="68"/>
        <v>2.7611711711711708E-2</v>
      </c>
      <c r="AV412" s="5">
        <f t="shared" si="69"/>
        <v>1.2499090081458464</v>
      </c>
    </row>
    <row r="413" spans="2:48" x14ac:dyDescent="0.25">
      <c r="B413" s="1">
        <v>40.799999999999997</v>
      </c>
      <c r="C413" s="1">
        <v>0.69479999999999997</v>
      </c>
      <c r="D413" s="1">
        <v>10.7416</v>
      </c>
      <c r="E413" s="1">
        <v>40.799999999999997</v>
      </c>
      <c r="F413" s="1">
        <v>0.69479999999999997</v>
      </c>
      <c r="G413" s="1">
        <v>10.7416</v>
      </c>
      <c r="H413" s="1">
        <v>40.799999999999997</v>
      </c>
      <c r="I413" s="1">
        <v>0.95030000000000003</v>
      </c>
      <c r="J413" s="1">
        <v>9.7052999999999994</v>
      </c>
      <c r="K413" s="1"/>
      <c r="L413" s="1"/>
      <c r="M413" s="1"/>
      <c r="N413" s="1"/>
      <c r="O413" s="1"/>
      <c r="P413" s="1"/>
      <c r="Q413" s="1">
        <v>40.799999999999997</v>
      </c>
      <c r="R413" s="1">
        <v>0.97529999999999994</v>
      </c>
      <c r="S413" s="1">
        <v>9.8056999999999999</v>
      </c>
      <c r="T413" s="5">
        <f t="shared" si="60"/>
        <v>0.82879999999999998</v>
      </c>
      <c r="U413" s="5">
        <f t="shared" si="61"/>
        <v>10248.549999999999</v>
      </c>
      <c r="V413" s="5">
        <f t="shared" si="64"/>
        <v>40.274256593196149</v>
      </c>
      <c r="W413" s="5">
        <f t="shared" si="65"/>
        <v>2.24E-2</v>
      </c>
      <c r="X413" s="5">
        <f t="shared" si="66"/>
        <v>1.7979578836248282</v>
      </c>
      <c r="Z413" s="1">
        <v>40.799999999999997</v>
      </c>
      <c r="AA413" s="1">
        <v>1.1571</v>
      </c>
      <c r="AB413" s="1">
        <v>10.1891</v>
      </c>
      <c r="AC413" s="1">
        <v>40.799999999999997</v>
      </c>
      <c r="AD413" s="1">
        <v>1.0370999999999999</v>
      </c>
      <c r="AE413" s="1">
        <v>9.6966000000000001</v>
      </c>
      <c r="AF413" s="1">
        <v>40.799999999999997</v>
      </c>
      <c r="AG413" s="1">
        <v>1.0429999999999999</v>
      </c>
      <c r="AH413" s="1">
        <v>10.0282</v>
      </c>
      <c r="AI413" s="1">
        <v>40.799999999999997</v>
      </c>
      <c r="AJ413" s="1">
        <v>1.2379</v>
      </c>
      <c r="AK413" s="1">
        <v>9.6446000000000005</v>
      </c>
      <c r="AL413" s="1">
        <v>40.799999999999997</v>
      </c>
      <c r="AM413" s="1">
        <v>0.76819999999999999</v>
      </c>
      <c r="AN413" s="1">
        <v>3.7435</v>
      </c>
      <c r="AO413" s="1">
        <v>40.799999999999997</v>
      </c>
      <c r="AP413" s="1">
        <v>0.89780000000000004</v>
      </c>
      <c r="AQ413" s="1">
        <v>9.61</v>
      </c>
      <c r="AR413" s="5">
        <f t="shared" si="62"/>
        <v>1.0235166666666666</v>
      </c>
      <c r="AS413" s="5">
        <f t="shared" si="63"/>
        <v>8818.6666666666661</v>
      </c>
      <c r="AT413" s="5">
        <f t="shared" si="67"/>
        <v>34.655170159993276</v>
      </c>
      <c r="AU413" s="5">
        <f t="shared" si="68"/>
        <v>2.7662612612612613E-2</v>
      </c>
      <c r="AV413" s="5">
        <f t="shared" si="69"/>
        <v>1.2527800842713044</v>
      </c>
    </row>
    <row r="414" spans="2:48" x14ac:dyDescent="0.25">
      <c r="B414" s="1">
        <v>40.9</v>
      </c>
      <c r="C414" s="1">
        <v>0.69630000000000003</v>
      </c>
      <c r="D414" s="1">
        <v>10.7675</v>
      </c>
      <c r="E414" s="1">
        <v>40.9</v>
      </c>
      <c r="F414" s="1">
        <v>0.69630000000000003</v>
      </c>
      <c r="G414" s="1">
        <v>10.7675</v>
      </c>
      <c r="H414" s="1">
        <v>40.9</v>
      </c>
      <c r="I414" s="1">
        <v>0.9516</v>
      </c>
      <c r="J414" s="1">
        <v>9.7403999999999993</v>
      </c>
      <c r="K414" s="1"/>
      <c r="L414" s="1"/>
      <c r="M414" s="1"/>
      <c r="N414" s="1"/>
      <c r="O414" s="1"/>
      <c r="P414" s="1"/>
      <c r="Q414" s="1">
        <v>40.9</v>
      </c>
      <c r="R414" s="1">
        <v>0.97709999999999997</v>
      </c>
      <c r="S414" s="1">
        <v>9.8344000000000005</v>
      </c>
      <c r="T414" s="5">
        <f t="shared" si="60"/>
        <v>0.83032499999999998</v>
      </c>
      <c r="U414" s="5">
        <f t="shared" si="61"/>
        <v>10277.450000000001</v>
      </c>
      <c r="V414" s="5">
        <f t="shared" si="64"/>
        <v>40.387826416785181</v>
      </c>
      <c r="W414" s="5">
        <f t="shared" si="65"/>
        <v>2.2441216216216215E-2</v>
      </c>
      <c r="X414" s="5">
        <f t="shared" si="66"/>
        <v>1.7997164693596506</v>
      </c>
      <c r="Z414" s="1">
        <v>40.9</v>
      </c>
      <c r="AA414" s="1">
        <v>1.1586000000000001</v>
      </c>
      <c r="AB414" s="1">
        <v>10.2089</v>
      </c>
      <c r="AC414" s="1">
        <v>40.9</v>
      </c>
      <c r="AD414" s="1">
        <v>1.0387999999999999</v>
      </c>
      <c r="AE414" s="1">
        <v>9.7277000000000005</v>
      </c>
      <c r="AF414" s="1">
        <v>40.9</v>
      </c>
      <c r="AG414" s="1">
        <v>1.0444</v>
      </c>
      <c r="AH414" s="1">
        <v>10.029400000000001</v>
      </c>
      <c r="AI414" s="1">
        <v>40.9</v>
      </c>
      <c r="AJ414" s="1">
        <v>1.2394000000000001</v>
      </c>
      <c r="AK414" s="1">
        <v>9.68</v>
      </c>
      <c r="AL414" s="1">
        <v>40.9</v>
      </c>
      <c r="AM414" s="1">
        <v>0.76959999999999995</v>
      </c>
      <c r="AN414" s="1">
        <v>3.77</v>
      </c>
      <c r="AO414" s="1">
        <v>40.9</v>
      </c>
      <c r="AP414" s="1">
        <v>0.89939999999999998</v>
      </c>
      <c r="AQ414" s="1">
        <v>9.6378000000000004</v>
      </c>
      <c r="AR414" s="5">
        <f t="shared" si="62"/>
        <v>1.0250333333333332</v>
      </c>
      <c r="AS414" s="5">
        <f t="shared" si="63"/>
        <v>8842.2999999999993</v>
      </c>
      <c r="AT414" s="5">
        <f t="shared" si="67"/>
        <v>34.748043291394225</v>
      </c>
      <c r="AU414" s="5">
        <f t="shared" si="68"/>
        <v>2.7703603603603601E-2</v>
      </c>
      <c r="AV414" s="5">
        <f t="shared" si="69"/>
        <v>1.2542788219390457</v>
      </c>
    </row>
    <row r="415" spans="2:48" x14ac:dyDescent="0.25">
      <c r="B415" s="1">
        <v>41</v>
      </c>
      <c r="C415" s="1">
        <v>0.69820000000000004</v>
      </c>
      <c r="D415" s="1">
        <v>10.7982</v>
      </c>
      <c r="E415" s="1">
        <v>41</v>
      </c>
      <c r="F415" s="1">
        <v>0.69820000000000004</v>
      </c>
      <c r="G415" s="1">
        <v>10.7982</v>
      </c>
      <c r="H415" s="1">
        <v>41</v>
      </c>
      <c r="I415" s="1">
        <v>0.9536</v>
      </c>
      <c r="J415" s="1">
        <v>9.7928999999999995</v>
      </c>
      <c r="K415" s="1"/>
      <c r="L415" s="1"/>
      <c r="M415" s="1"/>
      <c r="N415" s="1"/>
      <c r="O415" s="1"/>
      <c r="P415" s="1"/>
      <c r="Q415" s="1">
        <v>41</v>
      </c>
      <c r="R415" s="1">
        <v>0.97870000000000001</v>
      </c>
      <c r="S415" s="1">
        <v>9.8774999999999995</v>
      </c>
      <c r="T415" s="5">
        <f t="shared" si="60"/>
        <v>0.832175</v>
      </c>
      <c r="U415" s="5">
        <f t="shared" si="61"/>
        <v>10316.699999999999</v>
      </c>
      <c r="V415" s="5">
        <f t="shared" si="64"/>
        <v>40.542069170275468</v>
      </c>
      <c r="W415" s="5">
        <f t="shared" si="65"/>
        <v>2.2491216216216216E-2</v>
      </c>
      <c r="X415" s="5">
        <f t="shared" si="66"/>
        <v>1.8025734482533029</v>
      </c>
      <c r="Z415" s="1">
        <v>41</v>
      </c>
      <c r="AA415" s="1">
        <v>1.1603000000000001</v>
      </c>
      <c r="AB415" s="1">
        <v>10.2521</v>
      </c>
      <c r="AC415" s="1">
        <v>41</v>
      </c>
      <c r="AD415" s="1">
        <v>1.0404</v>
      </c>
      <c r="AE415" s="1">
        <v>9.7691999999999997</v>
      </c>
      <c r="AF415" s="1">
        <v>41</v>
      </c>
      <c r="AG415" s="1">
        <v>1.0466</v>
      </c>
      <c r="AH415" s="1">
        <v>10.0585</v>
      </c>
      <c r="AI415" s="1">
        <v>41</v>
      </c>
      <c r="AJ415" s="1">
        <v>1.2413000000000001</v>
      </c>
      <c r="AK415" s="1">
        <v>9.7151999999999994</v>
      </c>
      <c r="AL415" s="1">
        <v>41</v>
      </c>
      <c r="AM415" s="1">
        <v>0.77149999999999996</v>
      </c>
      <c r="AN415" s="1">
        <v>3.8146</v>
      </c>
      <c r="AO415" s="1">
        <v>41</v>
      </c>
      <c r="AP415" s="1">
        <v>0.90110000000000001</v>
      </c>
      <c r="AQ415" s="1">
        <v>9.6765000000000008</v>
      </c>
      <c r="AR415" s="5">
        <f t="shared" si="62"/>
        <v>1.0268666666666666</v>
      </c>
      <c r="AS415" s="5">
        <f t="shared" si="63"/>
        <v>8881.0166666666682</v>
      </c>
      <c r="AT415" s="5">
        <f t="shared" si="67"/>
        <v>34.900190177321178</v>
      </c>
      <c r="AU415" s="5">
        <f t="shared" si="68"/>
        <v>2.7753153153153153E-2</v>
      </c>
      <c r="AV415" s="5">
        <f t="shared" si="69"/>
        <v>1.2575216223082031</v>
      </c>
    </row>
    <row r="416" spans="2:48" x14ac:dyDescent="0.25">
      <c r="B416" s="1">
        <v>41.1</v>
      </c>
      <c r="C416" s="1">
        <v>0.69969999999999999</v>
      </c>
      <c r="D416" s="1">
        <v>10.8233</v>
      </c>
      <c r="E416" s="1">
        <v>41.1</v>
      </c>
      <c r="F416" s="1">
        <v>0.69969999999999999</v>
      </c>
      <c r="G416" s="1">
        <v>10.8233</v>
      </c>
      <c r="H416" s="1">
        <v>41.1</v>
      </c>
      <c r="I416" s="1">
        <v>0.95530000000000004</v>
      </c>
      <c r="J416" s="1">
        <v>9.8352000000000004</v>
      </c>
      <c r="K416" s="1"/>
      <c r="L416" s="1"/>
      <c r="M416" s="1"/>
      <c r="N416" s="1"/>
      <c r="O416" s="1"/>
      <c r="P416" s="1"/>
      <c r="Q416" s="1">
        <v>41.1</v>
      </c>
      <c r="R416" s="1">
        <v>0.98050000000000004</v>
      </c>
      <c r="S416" s="1">
        <v>9.9171999999999993</v>
      </c>
      <c r="T416" s="5">
        <f t="shared" si="60"/>
        <v>0.8338000000000001</v>
      </c>
      <c r="U416" s="5">
        <f t="shared" si="61"/>
        <v>10349.75</v>
      </c>
      <c r="V416" s="5">
        <f t="shared" si="64"/>
        <v>40.671947463341823</v>
      </c>
      <c r="W416" s="5">
        <f t="shared" si="65"/>
        <v>2.2535135135135137E-2</v>
      </c>
      <c r="X416" s="5">
        <f t="shared" si="66"/>
        <v>1.8048237660633812</v>
      </c>
      <c r="Z416" s="1">
        <v>41.1</v>
      </c>
      <c r="AA416" s="1">
        <v>1.1621999999999999</v>
      </c>
      <c r="AB416" s="1">
        <v>10.287100000000001</v>
      </c>
      <c r="AC416" s="1">
        <v>41.1</v>
      </c>
      <c r="AD416" s="1">
        <v>1.0423</v>
      </c>
      <c r="AE416" s="1">
        <v>9.8108000000000004</v>
      </c>
      <c r="AF416" s="1">
        <v>41.1</v>
      </c>
      <c r="AG416" s="1">
        <v>1.0478000000000001</v>
      </c>
      <c r="AH416" s="1">
        <v>10.0526</v>
      </c>
      <c r="AI416" s="1">
        <v>41.1</v>
      </c>
      <c r="AJ416" s="1">
        <v>1.2426999999999999</v>
      </c>
      <c r="AK416" s="1">
        <v>9.7364999999999995</v>
      </c>
      <c r="AL416" s="1">
        <v>41.1</v>
      </c>
      <c r="AM416" s="1">
        <v>0.77300000000000002</v>
      </c>
      <c r="AN416" s="1">
        <v>3.8422999999999998</v>
      </c>
      <c r="AO416" s="1">
        <v>41.1</v>
      </c>
      <c r="AP416" s="1">
        <v>0.90259999999999996</v>
      </c>
      <c r="AQ416" s="1">
        <v>9.6981000000000002</v>
      </c>
      <c r="AR416" s="5">
        <f t="shared" si="62"/>
        <v>1.0284333333333333</v>
      </c>
      <c r="AS416" s="5">
        <f t="shared" si="63"/>
        <v>8904.5666666666675</v>
      </c>
      <c r="AT416" s="5">
        <f t="shared" si="67"/>
        <v>34.992735829415352</v>
      </c>
      <c r="AU416" s="5">
        <f t="shared" si="68"/>
        <v>2.7795495495495495E-2</v>
      </c>
      <c r="AV416" s="5">
        <f t="shared" si="69"/>
        <v>1.2589354931660144</v>
      </c>
    </row>
    <row r="417" spans="2:48" x14ac:dyDescent="0.25">
      <c r="B417" s="1">
        <v>41.2</v>
      </c>
      <c r="C417" s="1">
        <v>0.7016</v>
      </c>
      <c r="D417" s="1">
        <v>10.855</v>
      </c>
      <c r="E417" s="1">
        <v>41.2</v>
      </c>
      <c r="F417" s="1">
        <v>0.7016</v>
      </c>
      <c r="G417" s="1">
        <v>10.855</v>
      </c>
      <c r="H417" s="1">
        <v>41.2</v>
      </c>
      <c r="I417" s="1">
        <v>0.95689999999999997</v>
      </c>
      <c r="J417" s="1">
        <v>9.8821999999999992</v>
      </c>
      <c r="K417" s="1"/>
      <c r="L417" s="1"/>
      <c r="M417" s="1"/>
      <c r="N417" s="1"/>
      <c r="O417" s="1"/>
      <c r="P417" s="1"/>
      <c r="Q417" s="1">
        <v>41.2</v>
      </c>
      <c r="R417" s="1">
        <v>0.9819</v>
      </c>
      <c r="S417" s="1">
        <v>9.9448000000000008</v>
      </c>
      <c r="T417" s="5">
        <f t="shared" si="60"/>
        <v>0.83550000000000002</v>
      </c>
      <c r="U417" s="5">
        <f t="shared" si="61"/>
        <v>10384.25</v>
      </c>
      <c r="V417" s="5">
        <f t="shared" si="64"/>
        <v>40.807523896346034</v>
      </c>
      <c r="W417" s="5">
        <f t="shared" si="65"/>
        <v>2.2581081081081082E-2</v>
      </c>
      <c r="X417" s="5">
        <f t="shared" si="66"/>
        <v>1.8071554568100578</v>
      </c>
      <c r="Z417" s="1">
        <v>41.2</v>
      </c>
      <c r="AA417" s="1">
        <v>1.1636</v>
      </c>
      <c r="AB417" s="1">
        <v>10.315</v>
      </c>
      <c r="AC417" s="1">
        <v>41.2</v>
      </c>
      <c r="AD417" s="1">
        <v>1.0436000000000001</v>
      </c>
      <c r="AE417" s="1">
        <v>9.8437000000000001</v>
      </c>
      <c r="AF417" s="1">
        <v>41.2</v>
      </c>
      <c r="AG417" s="1">
        <v>1.0498000000000001</v>
      </c>
      <c r="AH417" s="1">
        <v>10.068899999999999</v>
      </c>
      <c r="AI417" s="1">
        <v>41.2</v>
      </c>
      <c r="AJ417" s="1">
        <v>1.2444</v>
      </c>
      <c r="AK417" s="1">
        <v>9.7706999999999997</v>
      </c>
      <c r="AL417" s="1">
        <v>41.2</v>
      </c>
      <c r="AM417" s="1">
        <v>0.77480000000000004</v>
      </c>
      <c r="AN417" s="1">
        <v>3.8858000000000001</v>
      </c>
      <c r="AO417" s="1">
        <v>41.2</v>
      </c>
      <c r="AP417" s="1">
        <v>0.9042</v>
      </c>
      <c r="AQ417" s="1">
        <v>9.7287999999999997</v>
      </c>
      <c r="AR417" s="5">
        <f t="shared" si="62"/>
        <v>1.0300666666666667</v>
      </c>
      <c r="AS417" s="5">
        <f t="shared" si="63"/>
        <v>8935.4833333333336</v>
      </c>
      <c r="AT417" s="5">
        <f t="shared" si="67"/>
        <v>35.114230652228301</v>
      </c>
      <c r="AU417" s="5">
        <f t="shared" si="68"/>
        <v>2.7839639639639639E-2</v>
      </c>
      <c r="AV417" s="5">
        <f t="shared" si="69"/>
        <v>1.2613033468375321</v>
      </c>
    </row>
    <row r="418" spans="2:48" x14ac:dyDescent="0.25">
      <c r="B418" s="1">
        <v>41.3</v>
      </c>
      <c r="C418" s="1">
        <v>0.70320000000000005</v>
      </c>
      <c r="D418" s="1">
        <v>10.877000000000001</v>
      </c>
      <c r="E418" s="1">
        <v>41.3</v>
      </c>
      <c r="F418" s="1">
        <v>0.70320000000000005</v>
      </c>
      <c r="G418" s="1">
        <v>10.877000000000001</v>
      </c>
      <c r="H418" s="1">
        <v>41.3</v>
      </c>
      <c r="I418" s="1">
        <v>0.95860000000000001</v>
      </c>
      <c r="J418" s="1">
        <v>9.9197000000000006</v>
      </c>
      <c r="K418" s="1"/>
      <c r="L418" s="1"/>
      <c r="M418" s="1"/>
      <c r="N418" s="1"/>
      <c r="O418" s="1"/>
      <c r="P418" s="1"/>
      <c r="Q418" s="1">
        <v>41.3</v>
      </c>
      <c r="R418" s="1">
        <v>0.98360000000000003</v>
      </c>
      <c r="S418" s="1">
        <v>9.9834999999999994</v>
      </c>
      <c r="T418" s="5">
        <f t="shared" si="60"/>
        <v>0.83715000000000006</v>
      </c>
      <c r="U418" s="5">
        <f t="shared" si="61"/>
        <v>10414.300000000001</v>
      </c>
      <c r="V418" s="5">
        <f t="shared" si="64"/>
        <v>40.925612934368537</v>
      </c>
      <c r="W418" s="5">
        <f t="shared" si="65"/>
        <v>2.2625675675675676E-2</v>
      </c>
      <c r="X418" s="5">
        <f t="shared" si="66"/>
        <v>1.8088128514264301</v>
      </c>
      <c r="Z418" s="1">
        <v>41.3</v>
      </c>
      <c r="AA418" s="1">
        <v>1.1654</v>
      </c>
      <c r="AB418" s="1">
        <v>10.3475</v>
      </c>
      <c r="AC418" s="1">
        <v>41.3</v>
      </c>
      <c r="AD418" s="1">
        <v>1.0454000000000001</v>
      </c>
      <c r="AE418" s="1">
        <v>9.8810000000000002</v>
      </c>
      <c r="AF418" s="1">
        <v>41.3</v>
      </c>
      <c r="AG418" s="1">
        <v>1.0515000000000001</v>
      </c>
      <c r="AH418" s="1">
        <v>10.0604</v>
      </c>
      <c r="AI418" s="1">
        <v>41.3</v>
      </c>
      <c r="AJ418" s="1">
        <v>1.246</v>
      </c>
      <c r="AK418" s="1">
        <v>9.7925000000000004</v>
      </c>
      <c r="AL418" s="1">
        <v>41.3</v>
      </c>
      <c r="AM418" s="1">
        <v>0.77659999999999996</v>
      </c>
      <c r="AN418" s="1">
        <v>3.9199000000000002</v>
      </c>
      <c r="AO418" s="1">
        <v>41.3</v>
      </c>
      <c r="AP418" s="1">
        <v>0.90600000000000003</v>
      </c>
      <c r="AQ418" s="1">
        <v>9.7562999999999995</v>
      </c>
      <c r="AR418" s="5">
        <f t="shared" si="62"/>
        <v>1.0318166666666666</v>
      </c>
      <c r="AS418" s="5">
        <f t="shared" si="63"/>
        <v>8959.6</v>
      </c>
      <c r="AT418" s="5">
        <f t="shared" si="67"/>
        <v>35.209003163608536</v>
      </c>
      <c r="AU418" s="5">
        <f t="shared" si="68"/>
        <v>2.7886936936936935E-2</v>
      </c>
      <c r="AV418" s="5">
        <f t="shared" si="69"/>
        <v>1.262562584167261</v>
      </c>
    </row>
    <row r="419" spans="2:48" x14ac:dyDescent="0.25">
      <c r="B419" s="1">
        <v>41.4</v>
      </c>
      <c r="C419" s="1">
        <v>0.70489999999999997</v>
      </c>
      <c r="D419" s="1">
        <v>10.9094</v>
      </c>
      <c r="E419" s="1">
        <v>41.4</v>
      </c>
      <c r="F419" s="1">
        <v>0.70489999999999997</v>
      </c>
      <c r="G419" s="1">
        <v>10.9094</v>
      </c>
      <c r="H419" s="1">
        <v>41.4</v>
      </c>
      <c r="I419" s="1">
        <v>0.96009999999999995</v>
      </c>
      <c r="J419" s="1">
        <v>9.9634</v>
      </c>
      <c r="K419" s="1"/>
      <c r="L419" s="1"/>
      <c r="M419" s="1"/>
      <c r="N419" s="1"/>
      <c r="O419" s="1"/>
      <c r="P419" s="1"/>
      <c r="Q419" s="1">
        <v>41.4</v>
      </c>
      <c r="R419" s="1">
        <v>0.98519999999999996</v>
      </c>
      <c r="S419" s="1">
        <v>10.0106</v>
      </c>
      <c r="T419" s="5">
        <f t="shared" si="60"/>
        <v>0.83877499999999994</v>
      </c>
      <c r="U419" s="5">
        <f t="shared" si="61"/>
        <v>10448.200000000001</v>
      </c>
      <c r="V419" s="5">
        <f t="shared" si="64"/>
        <v>41.058831516363981</v>
      </c>
      <c r="W419" s="5">
        <f t="shared" si="65"/>
        <v>2.2669594594594594E-2</v>
      </c>
      <c r="X419" s="5">
        <f t="shared" si="66"/>
        <v>1.8111850807492682</v>
      </c>
      <c r="Z419" s="1">
        <v>41.4</v>
      </c>
      <c r="AA419" s="1">
        <v>1.1668000000000001</v>
      </c>
      <c r="AB419" s="1">
        <v>10.373900000000001</v>
      </c>
      <c r="AC419" s="1">
        <v>41.4</v>
      </c>
      <c r="AD419" s="1">
        <v>1.0468999999999999</v>
      </c>
      <c r="AE419" s="1">
        <v>9.9118999999999993</v>
      </c>
      <c r="AF419" s="1">
        <v>41.4</v>
      </c>
      <c r="AG419" s="1">
        <v>1.0529999999999999</v>
      </c>
      <c r="AH419" s="1">
        <v>10.024100000000001</v>
      </c>
      <c r="AI419" s="1">
        <v>41.4</v>
      </c>
      <c r="AJ419" s="1">
        <v>1.2476</v>
      </c>
      <c r="AK419" s="1">
        <v>9.8323999999999998</v>
      </c>
      <c r="AL419" s="1">
        <v>41.4</v>
      </c>
      <c r="AM419" s="1">
        <v>0.77810000000000001</v>
      </c>
      <c r="AN419" s="1">
        <v>3.9567999999999999</v>
      </c>
      <c r="AO419" s="1">
        <v>41.4</v>
      </c>
      <c r="AP419" s="1">
        <v>0.90739999999999998</v>
      </c>
      <c r="AQ419" s="1">
        <v>9.7859999999999996</v>
      </c>
      <c r="AR419" s="5">
        <f t="shared" si="62"/>
        <v>1.0333000000000001</v>
      </c>
      <c r="AS419" s="5">
        <f t="shared" si="63"/>
        <v>8980.8500000000022</v>
      </c>
      <c r="AT419" s="5">
        <f t="shared" si="67"/>
        <v>35.292510386835772</v>
      </c>
      <c r="AU419" s="5">
        <f t="shared" si="68"/>
        <v>2.792702702702703E-2</v>
      </c>
      <c r="AV419" s="5">
        <f t="shared" si="69"/>
        <v>1.2637403312812574</v>
      </c>
    </row>
    <row r="420" spans="2:48" x14ac:dyDescent="0.25">
      <c r="B420" s="1">
        <v>41.5</v>
      </c>
      <c r="C420" s="1">
        <v>0.70640000000000003</v>
      </c>
      <c r="D420" s="1">
        <v>10.925000000000001</v>
      </c>
      <c r="E420" s="1">
        <v>41.5</v>
      </c>
      <c r="F420" s="1">
        <v>0.70640000000000003</v>
      </c>
      <c r="G420" s="1">
        <v>10.925000000000001</v>
      </c>
      <c r="H420" s="1">
        <v>41.5</v>
      </c>
      <c r="I420" s="1">
        <v>0.96189999999999998</v>
      </c>
      <c r="J420" s="1">
        <v>10.0061</v>
      </c>
      <c r="K420" s="1"/>
      <c r="L420" s="1"/>
      <c r="M420" s="1"/>
      <c r="N420" s="1"/>
      <c r="O420" s="1"/>
      <c r="P420" s="1"/>
      <c r="Q420" s="1">
        <v>41.5</v>
      </c>
      <c r="R420" s="1">
        <v>0.9869</v>
      </c>
      <c r="S420" s="1">
        <v>10.0572</v>
      </c>
      <c r="T420" s="5">
        <f t="shared" si="60"/>
        <v>0.84039999999999992</v>
      </c>
      <c r="U420" s="5">
        <f t="shared" si="61"/>
        <v>10478.325000000001</v>
      </c>
      <c r="V420" s="5">
        <f t="shared" si="64"/>
        <v>41.177215285762578</v>
      </c>
      <c r="W420" s="5">
        <f t="shared" si="65"/>
        <v>2.2713513513513511E-2</v>
      </c>
      <c r="X420" s="5">
        <f t="shared" si="66"/>
        <v>1.8128950090114415</v>
      </c>
      <c r="Z420" s="1">
        <v>41.5</v>
      </c>
      <c r="AA420" s="1">
        <v>1.1686000000000001</v>
      </c>
      <c r="AB420" s="1">
        <v>10.4194</v>
      </c>
      <c r="AC420" s="1">
        <v>41.5</v>
      </c>
      <c r="AD420" s="1">
        <v>1.0487</v>
      </c>
      <c r="AE420" s="1">
        <v>9.9562000000000008</v>
      </c>
      <c r="AF420" s="1">
        <v>41.5</v>
      </c>
      <c r="AG420" s="1">
        <v>1.0548999999999999</v>
      </c>
      <c r="AH420" s="1">
        <v>9.4908999999999999</v>
      </c>
      <c r="AI420" s="1">
        <v>41.5</v>
      </c>
      <c r="AJ420" s="1">
        <v>1.2494000000000001</v>
      </c>
      <c r="AK420" s="1">
        <v>9.8541000000000007</v>
      </c>
      <c r="AL420" s="1">
        <v>41.5</v>
      </c>
      <c r="AM420" s="1">
        <v>0.77969999999999995</v>
      </c>
      <c r="AN420" s="1">
        <v>3.9870999999999999</v>
      </c>
      <c r="AO420" s="1">
        <v>41.5</v>
      </c>
      <c r="AP420" s="1">
        <v>0.90949999999999998</v>
      </c>
      <c r="AQ420" s="1">
        <v>9.8148999999999997</v>
      </c>
      <c r="AR420" s="5">
        <f t="shared" si="62"/>
        <v>1.0351333333333332</v>
      </c>
      <c r="AS420" s="5">
        <f t="shared" si="63"/>
        <v>8920.4333333333343</v>
      </c>
      <c r="AT420" s="5">
        <f t="shared" si="67"/>
        <v>35.055087889425018</v>
      </c>
      <c r="AU420" s="5">
        <f t="shared" si="68"/>
        <v>2.7976576576576574E-2</v>
      </c>
      <c r="AV420" s="5">
        <f t="shared" si="69"/>
        <v>1.2530156359007463</v>
      </c>
    </row>
    <row r="421" spans="2:48" x14ac:dyDescent="0.25">
      <c r="B421" s="1">
        <v>41.6</v>
      </c>
      <c r="C421" s="1">
        <v>0.70799999999999996</v>
      </c>
      <c r="D421" s="1">
        <v>10.9519</v>
      </c>
      <c r="E421" s="1">
        <v>41.6</v>
      </c>
      <c r="F421" s="1">
        <v>0.70799999999999996</v>
      </c>
      <c r="G421" s="1">
        <v>10.9519</v>
      </c>
      <c r="H421" s="1">
        <v>41.6</v>
      </c>
      <c r="I421" s="1">
        <v>0.96330000000000005</v>
      </c>
      <c r="J421" s="1">
        <v>10.0443</v>
      </c>
      <c r="K421" s="1"/>
      <c r="L421" s="1"/>
      <c r="M421" s="1"/>
      <c r="N421" s="1"/>
      <c r="O421" s="1"/>
      <c r="P421" s="1"/>
      <c r="Q421" s="1">
        <v>41.6</v>
      </c>
      <c r="R421" s="1">
        <v>0.98860000000000003</v>
      </c>
      <c r="S421" s="1">
        <v>10.081899999999999</v>
      </c>
      <c r="T421" s="5">
        <f t="shared" si="60"/>
        <v>0.84197499999999992</v>
      </c>
      <c r="U421" s="5">
        <f t="shared" si="61"/>
        <v>10507.5</v>
      </c>
      <c r="V421" s="5">
        <f t="shared" si="64"/>
        <v>41.291865791063962</v>
      </c>
      <c r="W421" s="5">
        <f t="shared" si="65"/>
        <v>2.275608108108108E-2</v>
      </c>
      <c r="X421" s="5">
        <f t="shared" si="66"/>
        <v>1.8145420401667112</v>
      </c>
      <c r="Z421" s="1">
        <v>41.6</v>
      </c>
      <c r="AA421" s="1">
        <v>1.1700999999999999</v>
      </c>
      <c r="AB421" s="1">
        <v>10.4375</v>
      </c>
      <c r="AC421" s="1">
        <v>41.6</v>
      </c>
      <c r="AD421" s="1">
        <v>1.0503</v>
      </c>
      <c r="AE421" s="1">
        <v>9.9839000000000002</v>
      </c>
      <c r="AF421" s="1">
        <v>41.6</v>
      </c>
      <c r="AG421" s="1">
        <v>1.0563</v>
      </c>
      <c r="AH421" s="1">
        <v>9.0554000000000006</v>
      </c>
      <c r="AI421" s="1">
        <v>41.6</v>
      </c>
      <c r="AJ421" s="1">
        <v>1.2512000000000001</v>
      </c>
      <c r="AK421" s="1">
        <v>9.8981999999999992</v>
      </c>
      <c r="AL421" s="1">
        <v>41.6</v>
      </c>
      <c r="AM421" s="1">
        <v>0.78120000000000001</v>
      </c>
      <c r="AN421" s="1">
        <v>4.0187999999999997</v>
      </c>
      <c r="AO421" s="1">
        <v>41.6</v>
      </c>
      <c r="AP421" s="1">
        <v>0.91100000000000003</v>
      </c>
      <c r="AQ421" s="1">
        <v>9.8382000000000005</v>
      </c>
      <c r="AR421" s="5">
        <f t="shared" si="62"/>
        <v>1.0366833333333334</v>
      </c>
      <c r="AS421" s="5">
        <f t="shared" si="63"/>
        <v>8872</v>
      </c>
      <c r="AT421" s="5">
        <f t="shared" si="67"/>
        <v>34.864756916328282</v>
      </c>
      <c r="AU421" s="5">
        <f t="shared" si="68"/>
        <v>2.801846846846847E-2</v>
      </c>
      <c r="AV421" s="5">
        <f t="shared" si="69"/>
        <v>1.2443491319150621</v>
      </c>
    </row>
    <row r="422" spans="2:48" x14ac:dyDescent="0.25">
      <c r="B422" s="1">
        <v>41.7</v>
      </c>
      <c r="C422" s="1">
        <v>0.70979999999999999</v>
      </c>
      <c r="D422" s="1">
        <v>10.962199999999999</v>
      </c>
      <c r="E422" s="1">
        <v>41.7</v>
      </c>
      <c r="F422" s="1">
        <v>0.70979999999999999</v>
      </c>
      <c r="G422" s="1">
        <v>10.962199999999999</v>
      </c>
      <c r="H422" s="1">
        <v>41.7</v>
      </c>
      <c r="I422" s="1">
        <v>0.96530000000000005</v>
      </c>
      <c r="J422" s="1">
        <v>10.0922</v>
      </c>
      <c r="K422" s="1"/>
      <c r="L422" s="1"/>
      <c r="M422" s="1"/>
      <c r="N422" s="1"/>
      <c r="O422" s="1"/>
      <c r="P422" s="1"/>
      <c r="Q422" s="1">
        <v>41.7</v>
      </c>
      <c r="R422" s="1">
        <v>0.99039999999999995</v>
      </c>
      <c r="S422" s="1">
        <v>10.1328</v>
      </c>
      <c r="T422" s="5">
        <f t="shared" si="60"/>
        <v>0.84382500000000005</v>
      </c>
      <c r="U422" s="5">
        <f t="shared" si="61"/>
        <v>10537.35</v>
      </c>
      <c r="V422" s="5">
        <f t="shared" si="64"/>
        <v>41.409168878750208</v>
      </c>
      <c r="W422" s="5">
        <f t="shared" si="65"/>
        <v>2.2806081081081082E-2</v>
      </c>
      <c r="X422" s="5">
        <f t="shared" si="66"/>
        <v>1.815707342771022</v>
      </c>
      <c r="Z422" s="1">
        <v>41.7</v>
      </c>
      <c r="AA422" s="1">
        <v>1.1720999999999999</v>
      </c>
      <c r="AB422" s="1">
        <v>10.4894</v>
      </c>
      <c r="AC422" s="1">
        <v>41.7</v>
      </c>
      <c r="AD422" s="1">
        <v>1.0521</v>
      </c>
      <c r="AE422" s="1">
        <v>10.032500000000001</v>
      </c>
      <c r="AF422" s="1">
        <v>41.7</v>
      </c>
      <c r="AG422" s="1">
        <v>1.0583</v>
      </c>
      <c r="AH422" s="1">
        <v>8.7049000000000003</v>
      </c>
      <c r="AI422" s="1">
        <v>41.7</v>
      </c>
      <c r="AJ422" s="1">
        <v>1.2529999999999999</v>
      </c>
      <c r="AK422" s="1">
        <v>9.9296000000000006</v>
      </c>
      <c r="AL422" s="1">
        <v>41.7</v>
      </c>
      <c r="AM422" s="1">
        <v>0.78320000000000001</v>
      </c>
      <c r="AN422" s="1">
        <v>4.0612000000000004</v>
      </c>
      <c r="AO422" s="1">
        <v>41.7</v>
      </c>
      <c r="AP422" s="1">
        <v>0.91290000000000004</v>
      </c>
      <c r="AQ422" s="1">
        <v>9.8720999999999997</v>
      </c>
      <c r="AR422" s="5">
        <f t="shared" si="62"/>
        <v>1.0386</v>
      </c>
      <c r="AS422" s="5">
        <f t="shared" si="63"/>
        <v>8848.2833333333347</v>
      </c>
      <c r="AT422" s="5">
        <f t="shared" si="67"/>
        <v>34.771556305620564</v>
      </c>
      <c r="AU422" s="5">
        <f t="shared" si="68"/>
        <v>2.8070270270270269E-2</v>
      </c>
      <c r="AV422" s="5">
        <f t="shared" si="69"/>
        <v>1.2387325084806093</v>
      </c>
    </row>
    <row r="423" spans="2:48" x14ac:dyDescent="0.25">
      <c r="B423" s="1">
        <v>41.8</v>
      </c>
      <c r="C423" s="1">
        <v>0.71130000000000004</v>
      </c>
      <c r="D423" s="1">
        <v>10.983700000000001</v>
      </c>
      <c r="E423" s="1">
        <v>41.8</v>
      </c>
      <c r="F423" s="1">
        <v>0.71130000000000004</v>
      </c>
      <c r="G423" s="1">
        <v>10.983700000000001</v>
      </c>
      <c r="H423" s="1">
        <v>41.8</v>
      </c>
      <c r="I423" s="1">
        <v>0.96689999999999998</v>
      </c>
      <c r="J423" s="1">
        <v>10.1355</v>
      </c>
      <c r="K423" s="1"/>
      <c r="L423" s="1"/>
      <c r="M423" s="1"/>
      <c r="N423" s="1"/>
      <c r="O423" s="1"/>
      <c r="P423" s="1"/>
      <c r="Q423" s="1">
        <v>41.8</v>
      </c>
      <c r="R423" s="1">
        <v>0.99219999999999997</v>
      </c>
      <c r="S423" s="1">
        <v>10.1677</v>
      </c>
      <c r="T423" s="5">
        <f t="shared" si="60"/>
        <v>0.84542499999999998</v>
      </c>
      <c r="U423" s="5">
        <f t="shared" si="61"/>
        <v>10567.65</v>
      </c>
      <c r="V423" s="5">
        <f t="shared" si="64"/>
        <v>41.528240354693033</v>
      </c>
      <c r="W423" s="5">
        <f t="shared" si="65"/>
        <v>2.2849324324324325E-2</v>
      </c>
      <c r="X423" s="5">
        <f t="shared" si="66"/>
        <v>1.817482204954481</v>
      </c>
      <c r="Z423" s="1">
        <v>41.8</v>
      </c>
      <c r="AA423" s="1">
        <v>1.1738999999999999</v>
      </c>
      <c r="AB423" s="1">
        <v>10.521000000000001</v>
      </c>
      <c r="AC423" s="1">
        <v>41.8</v>
      </c>
      <c r="AD423" s="1">
        <v>1.0541</v>
      </c>
      <c r="AE423" s="1">
        <v>10.069699999999999</v>
      </c>
      <c r="AF423" s="1">
        <v>41.8</v>
      </c>
      <c r="AG423" s="1">
        <v>1.0595000000000001</v>
      </c>
      <c r="AH423" s="1">
        <v>8.4484999999999992</v>
      </c>
      <c r="AI423" s="1">
        <v>41.8</v>
      </c>
      <c r="AJ423" s="1">
        <v>1.2544</v>
      </c>
      <c r="AK423" s="1">
        <v>9.9496000000000002</v>
      </c>
      <c r="AL423" s="1">
        <v>41.8</v>
      </c>
      <c r="AM423" s="1">
        <v>0.78459999999999996</v>
      </c>
      <c r="AN423" s="1">
        <v>4.0938999999999997</v>
      </c>
      <c r="AO423" s="1">
        <v>41.8</v>
      </c>
      <c r="AP423" s="1">
        <v>0.9143</v>
      </c>
      <c r="AQ423" s="1">
        <v>9.8821999999999992</v>
      </c>
      <c r="AR423" s="5">
        <f t="shared" si="62"/>
        <v>1.0401333333333334</v>
      </c>
      <c r="AS423" s="5">
        <f t="shared" si="63"/>
        <v>8827.4833333333318</v>
      </c>
      <c r="AT423" s="5">
        <f t="shared" si="67"/>
        <v>34.689817470649906</v>
      </c>
      <c r="AU423" s="5">
        <f t="shared" si="68"/>
        <v>2.8111711711711711E-2</v>
      </c>
      <c r="AV423" s="5">
        <f t="shared" si="69"/>
        <v>1.2339987627362323</v>
      </c>
    </row>
    <row r="424" spans="2:48" x14ac:dyDescent="0.25">
      <c r="B424" s="1">
        <v>41.9</v>
      </c>
      <c r="C424" s="1">
        <v>0.71319999999999995</v>
      </c>
      <c r="D424" s="1">
        <v>11.0083</v>
      </c>
      <c r="E424" s="1">
        <v>41.9</v>
      </c>
      <c r="F424" s="1">
        <v>0.71319999999999995</v>
      </c>
      <c r="G424" s="1">
        <v>11.0083</v>
      </c>
      <c r="H424" s="1">
        <v>41.9</v>
      </c>
      <c r="I424" s="1">
        <v>0.96860000000000002</v>
      </c>
      <c r="J424" s="1">
        <v>10.181800000000001</v>
      </c>
      <c r="K424" s="1"/>
      <c r="L424" s="1"/>
      <c r="M424" s="1"/>
      <c r="N424" s="1"/>
      <c r="O424" s="1"/>
      <c r="P424" s="1"/>
      <c r="Q424" s="1">
        <v>41.9</v>
      </c>
      <c r="R424" s="1">
        <v>0.99360000000000004</v>
      </c>
      <c r="S424" s="1">
        <v>10.1945</v>
      </c>
      <c r="T424" s="5">
        <f t="shared" si="60"/>
        <v>0.84715000000000007</v>
      </c>
      <c r="U424" s="5">
        <f t="shared" si="61"/>
        <v>10598.224999999999</v>
      </c>
      <c r="V424" s="5">
        <f t="shared" si="64"/>
        <v>41.648392512348209</v>
      </c>
      <c r="W424" s="5">
        <f t="shared" si="65"/>
        <v>2.2895945945945947E-2</v>
      </c>
      <c r="X424" s="5">
        <f t="shared" si="66"/>
        <v>1.8190291246613748</v>
      </c>
      <c r="Z424" s="1">
        <v>41.9</v>
      </c>
      <c r="AA424" s="1">
        <v>1.1753</v>
      </c>
      <c r="AB424" s="1">
        <v>10.548500000000001</v>
      </c>
      <c r="AC424" s="1">
        <v>41.9</v>
      </c>
      <c r="AD424" s="1">
        <v>1.0553999999999999</v>
      </c>
      <c r="AE424" s="1">
        <v>10.101599999999999</v>
      </c>
      <c r="AF424" s="1">
        <v>41.9</v>
      </c>
      <c r="AG424" s="1">
        <v>1.0616000000000001</v>
      </c>
      <c r="AH424" s="1">
        <v>8.2952999999999992</v>
      </c>
      <c r="AI424" s="1">
        <v>41.9</v>
      </c>
      <c r="AJ424" s="1">
        <v>1.256</v>
      </c>
      <c r="AK424" s="1">
        <v>9.9793000000000003</v>
      </c>
      <c r="AL424" s="1">
        <v>41.9</v>
      </c>
      <c r="AM424" s="1">
        <v>0.78659999999999997</v>
      </c>
      <c r="AN424" s="1">
        <v>4.1395</v>
      </c>
      <c r="AO424" s="1">
        <v>41.9</v>
      </c>
      <c r="AP424" s="1">
        <v>0.91590000000000005</v>
      </c>
      <c r="AQ424" s="1">
        <v>9.9087999999999994</v>
      </c>
      <c r="AR424" s="5">
        <f t="shared" si="62"/>
        <v>1.0418000000000001</v>
      </c>
      <c r="AS424" s="5">
        <f t="shared" si="63"/>
        <v>8828.8333333333339</v>
      </c>
      <c r="AT424" s="5">
        <f t="shared" si="67"/>
        <v>34.695122635419644</v>
      </c>
      <c r="AU424" s="5">
        <f t="shared" si="68"/>
        <v>2.8156756756756759E-2</v>
      </c>
      <c r="AV424" s="5">
        <f t="shared" si="69"/>
        <v>1.2322130327419145</v>
      </c>
    </row>
    <row r="425" spans="2:48" x14ac:dyDescent="0.25">
      <c r="B425" s="1">
        <v>42</v>
      </c>
      <c r="C425" s="1">
        <v>0.71489999999999998</v>
      </c>
      <c r="D425" s="1">
        <v>11.0365</v>
      </c>
      <c r="E425" s="1">
        <v>42</v>
      </c>
      <c r="F425" s="1">
        <v>0.71489999999999998</v>
      </c>
      <c r="G425" s="1">
        <v>11.0365</v>
      </c>
      <c r="H425" s="1">
        <v>42</v>
      </c>
      <c r="I425" s="1">
        <v>0.97009999999999996</v>
      </c>
      <c r="J425" s="1">
        <v>10.215</v>
      </c>
      <c r="K425" s="1"/>
      <c r="L425" s="1"/>
      <c r="M425" s="1"/>
      <c r="N425" s="1"/>
      <c r="O425" s="1"/>
      <c r="P425" s="1"/>
      <c r="Q425" s="1">
        <v>42</v>
      </c>
      <c r="R425" s="1">
        <v>0.99519999999999997</v>
      </c>
      <c r="S425" s="1">
        <v>10.229900000000001</v>
      </c>
      <c r="T425" s="5">
        <f t="shared" si="60"/>
        <v>0.84877499999999995</v>
      </c>
      <c r="U425" s="5">
        <f t="shared" si="61"/>
        <v>10629.474999999999</v>
      </c>
      <c r="V425" s="5">
        <f t="shared" si="64"/>
        <v>41.771197252388248</v>
      </c>
      <c r="W425" s="5">
        <f t="shared" si="65"/>
        <v>2.2939864864864865E-2</v>
      </c>
      <c r="X425" s="5">
        <f t="shared" si="66"/>
        <v>1.820899883170882</v>
      </c>
      <c r="Z425" s="1">
        <v>42</v>
      </c>
      <c r="AA425" s="1">
        <v>1.1769000000000001</v>
      </c>
      <c r="AB425" s="1">
        <v>10.5786</v>
      </c>
      <c r="AC425" s="1">
        <v>42</v>
      </c>
      <c r="AD425" s="1">
        <v>1.0570999999999999</v>
      </c>
      <c r="AE425" s="1">
        <v>10.1343</v>
      </c>
      <c r="AF425" s="1">
        <v>42</v>
      </c>
      <c r="AG425" s="1">
        <v>1.0631999999999999</v>
      </c>
      <c r="AH425" s="1">
        <v>8.1743000000000006</v>
      </c>
      <c r="AI425" s="1">
        <v>42</v>
      </c>
      <c r="AJ425" s="1">
        <v>1.2575000000000001</v>
      </c>
      <c r="AK425" s="1">
        <v>9.9985999999999997</v>
      </c>
      <c r="AL425" s="1">
        <v>42</v>
      </c>
      <c r="AM425" s="1">
        <v>0.78820000000000001</v>
      </c>
      <c r="AN425" s="1">
        <v>4.1719999999999997</v>
      </c>
      <c r="AO425" s="1">
        <v>42</v>
      </c>
      <c r="AP425" s="1">
        <v>0.91759999999999997</v>
      </c>
      <c r="AQ425" s="1">
        <v>9.9255999999999993</v>
      </c>
      <c r="AR425" s="5">
        <f t="shared" si="62"/>
        <v>1.0434166666666667</v>
      </c>
      <c r="AS425" s="5">
        <f t="shared" si="63"/>
        <v>8830.5666666666675</v>
      </c>
      <c r="AT425" s="5">
        <f t="shared" si="67"/>
        <v>34.701934205000533</v>
      </c>
      <c r="AU425" s="5">
        <f t="shared" si="68"/>
        <v>2.820045045045045E-2</v>
      </c>
      <c r="AV425" s="5">
        <f t="shared" si="69"/>
        <v>1.2305453867119429</v>
      </c>
    </row>
    <row r="426" spans="2:48" x14ac:dyDescent="0.25">
      <c r="B426" s="1">
        <v>42.1</v>
      </c>
      <c r="C426" s="1">
        <v>0.71660000000000001</v>
      </c>
      <c r="D426" s="1">
        <v>11.0665</v>
      </c>
      <c r="E426" s="1">
        <v>42.1</v>
      </c>
      <c r="F426" s="1">
        <v>0.71660000000000001</v>
      </c>
      <c r="G426" s="1">
        <v>11.0665</v>
      </c>
      <c r="H426" s="1">
        <v>42.1</v>
      </c>
      <c r="I426" s="1">
        <v>0.97160000000000002</v>
      </c>
      <c r="J426" s="1">
        <v>10.258900000000001</v>
      </c>
      <c r="K426" s="1"/>
      <c r="L426" s="1"/>
      <c r="M426" s="1"/>
      <c r="N426" s="1"/>
      <c r="O426" s="1"/>
      <c r="P426" s="1"/>
      <c r="Q426" s="1">
        <v>42.1</v>
      </c>
      <c r="R426" s="1">
        <v>0.99670000000000003</v>
      </c>
      <c r="S426" s="1">
        <v>10.2552</v>
      </c>
      <c r="T426" s="5">
        <f t="shared" si="60"/>
        <v>0.85037499999999999</v>
      </c>
      <c r="U426" s="5">
        <f t="shared" si="61"/>
        <v>10661.775</v>
      </c>
      <c r="V426" s="5">
        <f t="shared" si="64"/>
        <v>41.89812823169364</v>
      </c>
      <c r="W426" s="5">
        <f t="shared" si="65"/>
        <v>2.2983108108108108E-2</v>
      </c>
      <c r="X426" s="5">
        <f t="shared" si="66"/>
        <v>1.8229966127563308</v>
      </c>
      <c r="Z426" s="1">
        <v>42.1</v>
      </c>
      <c r="AA426" s="1">
        <v>1.1783999999999999</v>
      </c>
      <c r="AB426" s="1">
        <v>10.602399999999999</v>
      </c>
      <c r="AC426" s="1">
        <v>42.1</v>
      </c>
      <c r="AD426" s="1">
        <v>1.0584</v>
      </c>
      <c r="AE426" s="1">
        <v>10.161799999999999</v>
      </c>
      <c r="AF426" s="1">
        <v>42.1</v>
      </c>
      <c r="AG426" s="1">
        <v>1.0647</v>
      </c>
      <c r="AH426" s="1">
        <v>8.0922999999999998</v>
      </c>
      <c r="AI426" s="1">
        <v>42.1</v>
      </c>
      <c r="AJ426" s="1">
        <v>1.2594000000000001</v>
      </c>
      <c r="AK426" s="1">
        <v>10.0426</v>
      </c>
      <c r="AL426" s="1">
        <v>42.1</v>
      </c>
      <c r="AM426" s="1">
        <v>0.78979999999999995</v>
      </c>
      <c r="AN426" s="1">
        <v>4.2119999999999997</v>
      </c>
      <c r="AO426" s="1">
        <v>42.1</v>
      </c>
      <c r="AP426" s="1">
        <v>0.91910000000000003</v>
      </c>
      <c r="AQ426" s="1">
        <v>9.9438999999999993</v>
      </c>
      <c r="AR426" s="5">
        <f t="shared" si="62"/>
        <v>1.0449666666666666</v>
      </c>
      <c r="AS426" s="5">
        <f t="shared" si="63"/>
        <v>8842.5</v>
      </c>
      <c r="AT426" s="5">
        <f t="shared" si="67"/>
        <v>34.748829241730483</v>
      </c>
      <c r="AU426" s="5">
        <f t="shared" si="68"/>
        <v>2.8242342342342342E-2</v>
      </c>
      <c r="AV426" s="5">
        <f t="shared" si="69"/>
        <v>1.2303805690236</v>
      </c>
    </row>
    <row r="427" spans="2:48" x14ac:dyDescent="0.25">
      <c r="B427" s="1">
        <v>42.2</v>
      </c>
      <c r="C427" s="1">
        <v>0.71819999999999995</v>
      </c>
      <c r="D427" s="1">
        <v>11.079599999999999</v>
      </c>
      <c r="E427" s="1">
        <v>42.2</v>
      </c>
      <c r="F427" s="1">
        <v>0.71819999999999995</v>
      </c>
      <c r="G427" s="1">
        <v>11.079599999999999</v>
      </c>
      <c r="H427" s="1">
        <v>42.2</v>
      </c>
      <c r="I427" s="1">
        <v>0.97340000000000004</v>
      </c>
      <c r="J427" s="1">
        <v>10.295</v>
      </c>
      <c r="K427" s="1"/>
      <c r="L427" s="1"/>
      <c r="M427" s="1"/>
      <c r="N427" s="1"/>
      <c r="O427" s="1"/>
      <c r="P427" s="1"/>
      <c r="Q427" s="1">
        <v>42.2</v>
      </c>
      <c r="R427" s="1">
        <v>0.99860000000000004</v>
      </c>
      <c r="S427" s="1">
        <v>10.303000000000001</v>
      </c>
      <c r="T427" s="5">
        <f t="shared" si="60"/>
        <v>0.85209999999999997</v>
      </c>
      <c r="U427" s="5">
        <f t="shared" si="61"/>
        <v>10689.3</v>
      </c>
      <c r="V427" s="5">
        <f t="shared" si="64"/>
        <v>42.00629464672091</v>
      </c>
      <c r="W427" s="5">
        <f t="shared" si="65"/>
        <v>2.302972972972973E-2</v>
      </c>
      <c r="X427" s="5">
        <f t="shared" si="66"/>
        <v>1.8240029361913785</v>
      </c>
      <c r="Z427" s="1">
        <v>42.2</v>
      </c>
      <c r="AA427" s="1">
        <v>1.1803999999999999</v>
      </c>
      <c r="AB427" s="1">
        <v>10.646100000000001</v>
      </c>
      <c r="AC427" s="1">
        <v>42.2</v>
      </c>
      <c r="AD427" s="1">
        <v>1.0604</v>
      </c>
      <c r="AE427" s="1">
        <v>10.2081</v>
      </c>
      <c r="AF427" s="1">
        <v>42.14</v>
      </c>
      <c r="AG427" s="1">
        <v>1.0653999999999999</v>
      </c>
      <c r="AH427" s="1">
        <v>8.0548999999999999</v>
      </c>
      <c r="AI427" s="1">
        <v>42.2</v>
      </c>
      <c r="AJ427" s="1">
        <v>1.2609999999999999</v>
      </c>
      <c r="AK427" s="1">
        <v>10.061199999999999</v>
      </c>
      <c r="AL427" s="1">
        <v>42.2</v>
      </c>
      <c r="AM427" s="1">
        <v>0.79139999999999999</v>
      </c>
      <c r="AN427" s="1">
        <v>4.2424999999999997</v>
      </c>
      <c r="AO427" s="1">
        <v>42.2</v>
      </c>
      <c r="AP427" s="1">
        <v>0.92130000000000001</v>
      </c>
      <c r="AQ427" s="1">
        <v>9.8696000000000002</v>
      </c>
      <c r="AR427" s="5">
        <f t="shared" si="62"/>
        <v>1.0466499999999999</v>
      </c>
      <c r="AS427" s="5">
        <f t="shared" si="63"/>
        <v>8847.0666666666657</v>
      </c>
      <c r="AT427" s="5">
        <f t="shared" si="67"/>
        <v>34.766775107741665</v>
      </c>
      <c r="AU427" s="5">
        <f t="shared" si="68"/>
        <v>2.8287837837837834E-2</v>
      </c>
      <c r="AV427" s="5">
        <f t="shared" si="69"/>
        <v>1.2290361429192584</v>
      </c>
    </row>
    <row r="428" spans="2:48" x14ac:dyDescent="0.25">
      <c r="B428" s="1">
        <v>42.3</v>
      </c>
      <c r="C428" s="1">
        <v>0.71970000000000001</v>
      </c>
      <c r="D428" s="1">
        <v>11.1021</v>
      </c>
      <c r="E428" s="1">
        <v>42.3</v>
      </c>
      <c r="F428" s="1">
        <v>0.71970000000000001</v>
      </c>
      <c r="G428" s="1">
        <v>11.1021</v>
      </c>
      <c r="H428" s="1">
        <v>42.3</v>
      </c>
      <c r="I428" s="1">
        <v>0.97489999999999999</v>
      </c>
      <c r="J428" s="1">
        <v>10.3429</v>
      </c>
      <c r="K428" s="1"/>
      <c r="L428" s="1"/>
      <c r="M428" s="1"/>
      <c r="N428" s="1"/>
      <c r="O428" s="1"/>
      <c r="P428" s="1"/>
      <c r="Q428" s="1">
        <v>42.3</v>
      </c>
      <c r="R428" s="1">
        <v>1.0002</v>
      </c>
      <c r="S428" s="1">
        <v>10.3264</v>
      </c>
      <c r="T428" s="5">
        <f t="shared" si="60"/>
        <v>0.85362499999999997</v>
      </c>
      <c r="U428" s="5">
        <f t="shared" si="61"/>
        <v>10718.375</v>
      </c>
      <c r="V428" s="5">
        <f t="shared" si="64"/>
        <v>42.120552176854169</v>
      </c>
      <c r="W428" s="5">
        <f t="shared" si="65"/>
        <v>2.3070945945945946E-2</v>
      </c>
      <c r="X428" s="5">
        <f t="shared" si="66"/>
        <v>1.8256967995824915</v>
      </c>
      <c r="Z428" s="1">
        <v>42.3</v>
      </c>
      <c r="AA428" s="1">
        <v>1.1818</v>
      </c>
      <c r="AB428" s="1">
        <v>10.667</v>
      </c>
      <c r="AC428" s="1">
        <v>42.3</v>
      </c>
      <c r="AD428" s="1">
        <v>1.0620000000000001</v>
      </c>
      <c r="AE428" s="1">
        <v>10.2394</v>
      </c>
      <c r="AF428" s="1"/>
      <c r="AG428" s="1"/>
      <c r="AH428" s="1"/>
      <c r="AI428" s="1">
        <v>42.3</v>
      </c>
      <c r="AJ428" s="1">
        <v>1.2627999999999999</v>
      </c>
      <c r="AK428" s="1">
        <v>10.105399999999999</v>
      </c>
      <c r="AL428" s="1">
        <v>42.3</v>
      </c>
      <c r="AM428" s="1">
        <v>0.79290000000000005</v>
      </c>
      <c r="AN428" s="1">
        <v>4.2786999999999997</v>
      </c>
      <c r="AO428" s="1">
        <v>42.3</v>
      </c>
      <c r="AP428" s="1">
        <v>0.92290000000000005</v>
      </c>
      <c r="AQ428" s="1">
        <v>9.6678999999999995</v>
      </c>
      <c r="AR428" s="5">
        <f t="shared" si="62"/>
        <v>1.0444800000000001</v>
      </c>
      <c r="AS428" s="5">
        <f t="shared" si="63"/>
        <v>8991.6799999999985</v>
      </c>
      <c r="AT428" s="5">
        <f t="shared" si="67"/>
        <v>35.335069597544035</v>
      </c>
      <c r="AU428" s="5">
        <f t="shared" si="68"/>
        <v>2.822918918918919E-2</v>
      </c>
      <c r="AV428" s="5">
        <f t="shared" si="69"/>
        <v>1.2517210239632439</v>
      </c>
    </row>
    <row r="429" spans="2:48" x14ac:dyDescent="0.25">
      <c r="B429" s="1">
        <v>42.4</v>
      </c>
      <c r="C429" s="1">
        <v>0.72140000000000004</v>
      </c>
      <c r="D429" s="1">
        <v>11.119199999999999</v>
      </c>
      <c r="E429" s="1">
        <v>42.4</v>
      </c>
      <c r="F429" s="1">
        <v>0.72140000000000004</v>
      </c>
      <c r="G429" s="1">
        <v>11.119199999999999</v>
      </c>
      <c r="H429" s="1">
        <v>42.4</v>
      </c>
      <c r="I429" s="1">
        <v>0.97689999999999999</v>
      </c>
      <c r="J429" s="1">
        <v>10.3841</v>
      </c>
      <c r="K429" s="1"/>
      <c r="L429" s="1"/>
      <c r="M429" s="1"/>
      <c r="N429" s="1"/>
      <c r="O429" s="1"/>
      <c r="P429" s="1"/>
      <c r="Q429" s="1">
        <v>42.4</v>
      </c>
      <c r="R429" s="1">
        <v>1.0021</v>
      </c>
      <c r="S429" s="1">
        <v>10.374499999999999</v>
      </c>
      <c r="T429" s="5">
        <f t="shared" si="60"/>
        <v>0.85545000000000004</v>
      </c>
      <c r="U429" s="5">
        <f t="shared" si="61"/>
        <v>10749.25</v>
      </c>
      <c r="V429" s="5">
        <f t="shared" si="64"/>
        <v>42.241883260013729</v>
      </c>
      <c r="W429" s="5">
        <f t="shared" si="65"/>
        <v>2.312027027027027E-2</v>
      </c>
      <c r="X429" s="5">
        <f t="shared" si="66"/>
        <v>1.8270497172488256</v>
      </c>
      <c r="Z429" s="1">
        <v>42.4</v>
      </c>
      <c r="AA429" s="1">
        <v>1.1838</v>
      </c>
      <c r="AB429" s="1">
        <v>10.715199999999999</v>
      </c>
      <c r="AC429" s="1">
        <v>42.4</v>
      </c>
      <c r="AD429" s="1">
        <v>1.0639000000000001</v>
      </c>
      <c r="AE429" s="1">
        <v>10.2864</v>
      </c>
      <c r="AF429" s="1"/>
      <c r="AG429" s="1"/>
      <c r="AH429" s="1"/>
      <c r="AI429" s="1">
        <v>42.4</v>
      </c>
      <c r="AJ429" s="1">
        <v>1.2645999999999999</v>
      </c>
      <c r="AK429" s="1">
        <v>10.132300000000001</v>
      </c>
      <c r="AL429" s="1">
        <v>42.4</v>
      </c>
      <c r="AM429" s="1">
        <v>0.79490000000000005</v>
      </c>
      <c r="AN429" s="1">
        <v>4.3170999999999999</v>
      </c>
      <c r="AO429" s="1">
        <v>42.4</v>
      </c>
      <c r="AP429" s="1">
        <v>0.92459999999999998</v>
      </c>
      <c r="AQ429" s="1">
        <v>9.5980000000000008</v>
      </c>
      <c r="AR429" s="5">
        <f t="shared" si="62"/>
        <v>1.04636</v>
      </c>
      <c r="AS429" s="5">
        <f t="shared" si="63"/>
        <v>9009.8000000000011</v>
      </c>
      <c r="AT429" s="5">
        <f t="shared" si="67"/>
        <v>35.40627669800886</v>
      </c>
      <c r="AU429" s="5">
        <f t="shared" si="68"/>
        <v>2.828E-2</v>
      </c>
      <c r="AV429" s="5">
        <f t="shared" si="69"/>
        <v>1.2519899822492524</v>
      </c>
    </row>
    <row r="430" spans="2:48" x14ac:dyDescent="0.25">
      <c r="B430" s="1">
        <v>42.5</v>
      </c>
      <c r="C430" s="1">
        <v>0.72309999999999997</v>
      </c>
      <c r="D430" s="1">
        <v>11.1508</v>
      </c>
      <c r="E430" s="1">
        <v>42.5</v>
      </c>
      <c r="F430" s="1">
        <v>0.72309999999999997</v>
      </c>
      <c r="G430" s="1">
        <v>11.1508</v>
      </c>
      <c r="H430" s="1">
        <v>42.5</v>
      </c>
      <c r="I430" s="1">
        <v>0.97860000000000003</v>
      </c>
      <c r="J430" s="1">
        <v>10.433400000000001</v>
      </c>
      <c r="K430" s="1"/>
      <c r="L430" s="1"/>
      <c r="M430" s="1"/>
      <c r="N430" s="1"/>
      <c r="O430" s="1"/>
      <c r="P430" s="1"/>
      <c r="Q430" s="1">
        <v>42.5</v>
      </c>
      <c r="R430" s="1">
        <v>1.0038</v>
      </c>
      <c r="S430" s="1">
        <v>10.4025</v>
      </c>
      <c r="T430" s="5">
        <f t="shared" si="60"/>
        <v>0.85714999999999997</v>
      </c>
      <c r="U430" s="5">
        <f t="shared" si="61"/>
        <v>10784.375</v>
      </c>
      <c r="V430" s="5">
        <f t="shared" si="64"/>
        <v>42.379915787818739</v>
      </c>
      <c r="W430" s="5">
        <f t="shared" si="65"/>
        <v>2.3166216216216215E-2</v>
      </c>
      <c r="X430" s="5">
        <f t="shared" si="66"/>
        <v>1.8293844533037313</v>
      </c>
      <c r="Z430" s="1">
        <v>42.5</v>
      </c>
      <c r="AA430" s="1">
        <v>1.1854</v>
      </c>
      <c r="AB430" s="1">
        <v>10.7403</v>
      </c>
      <c r="AC430" s="1">
        <v>42.5</v>
      </c>
      <c r="AD430" s="1">
        <v>1.0656000000000001</v>
      </c>
      <c r="AE430" s="1">
        <v>10.3179</v>
      </c>
      <c r="AF430" s="1"/>
      <c r="AG430" s="1"/>
      <c r="AH430" s="1"/>
      <c r="AI430" s="1">
        <v>42.5</v>
      </c>
      <c r="AJ430" s="1">
        <v>1.266</v>
      </c>
      <c r="AK430" s="1">
        <v>10.1562</v>
      </c>
      <c r="AL430" s="1">
        <v>42.5</v>
      </c>
      <c r="AM430" s="1">
        <v>0.79630000000000001</v>
      </c>
      <c r="AN430" s="1">
        <v>4.3518999999999997</v>
      </c>
      <c r="AO430" s="1">
        <v>42.5</v>
      </c>
      <c r="AP430" s="1">
        <v>0.92589999999999995</v>
      </c>
      <c r="AQ430" s="1">
        <v>9.4704999999999995</v>
      </c>
      <c r="AR430" s="5">
        <f t="shared" si="62"/>
        <v>1.0478400000000001</v>
      </c>
      <c r="AS430" s="5">
        <f t="shared" si="63"/>
        <v>9007.36</v>
      </c>
      <c r="AT430" s="5">
        <f t="shared" si="67"/>
        <v>35.396688103906534</v>
      </c>
      <c r="AU430" s="5">
        <f t="shared" si="68"/>
        <v>2.8320000000000001E-2</v>
      </c>
      <c r="AV430" s="5">
        <f t="shared" si="69"/>
        <v>1.2498830545164734</v>
      </c>
    </row>
    <row r="431" spans="2:48" x14ac:dyDescent="0.25">
      <c r="B431" s="1">
        <v>42.6</v>
      </c>
      <c r="C431" s="1">
        <v>0.72489999999999999</v>
      </c>
      <c r="D431" s="1">
        <v>11.1723</v>
      </c>
      <c r="E431" s="1">
        <v>42.6</v>
      </c>
      <c r="F431" s="1">
        <v>0.72489999999999999</v>
      </c>
      <c r="G431" s="1">
        <v>11.1723</v>
      </c>
      <c r="H431" s="1">
        <v>42.6</v>
      </c>
      <c r="I431" s="1">
        <v>0.98029999999999995</v>
      </c>
      <c r="J431" s="1">
        <v>10.476800000000001</v>
      </c>
      <c r="K431" s="1"/>
      <c r="L431" s="1"/>
      <c r="M431" s="1"/>
      <c r="N431" s="1"/>
      <c r="O431" s="1"/>
      <c r="P431" s="1"/>
      <c r="Q431" s="1">
        <v>42.6</v>
      </c>
      <c r="R431" s="1">
        <v>1.0052000000000001</v>
      </c>
      <c r="S431" s="1">
        <v>10.43</v>
      </c>
      <c r="T431" s="5">
        <f t="shared" si="60"/>
        <v>0.85882499999999995</v>
      </c>
      <c r="U431" s="5">
        <f t="shared" si="61"/>
        <v>10812.849999999999</v>
      </c>
      <c r="V431" s="5">
        <f t="shared" si="64"/>
        <v>42.491815466943223</v>
      </c>
      <c r="W431" s="5">
        <f t="shared" si="65"/>
        <v>2.3211486486486486E-2</v>
      </c>
      <c r="X431" s="5">
        <f t="shared" si="66"/>
        <v>1.8306374084090464</v>
      </c>
      <c r="Z431" s="1">
        <v>42.6</v>
      </c>
      <c r="AA431" s="1">
        <v>1.1869000000000001</v>
      </c>
      <c r="AB431" s="1">
        <v>10.773099999999999</v>
      </c>
      <c r="AC431" s="1">
        <v>42.6</v>
      </c>
      <c r="AD431" s="1">
        <v>1.0670999999999999</v>
      </c>
      <c r="AE431" s="1">
        <v>10.353</v>
      </c>
      <c r="AF431" s="1"/>
      <c r="AG431" s="1"/>
      <c r="AH431" s="1"/>
      <c r="AI431" s="1">
        <v>42.6</v>
      </c>
      <c r="AJ431" s="1">
        <v>1.2678</v>
      </c>
      <c r="AK431" s="1">
        <v>10.1845</v>
      </c>
      <c r="AL431" s="1">
        <v>42.6</v>
      </c>
      <c r="AM431" s="1">
        <v>0.79820000000000002</v>
      </c>
      <c r="AN431" s="1">
        <v>4.3929999999999998</v>
      </c>
      <c r="AO431" s="1">
        <v>42.6</v>
      </c>
      <c r="AP431" s="1">
        <v>0.92759999999999998</v>
      </c>
      <c r="AQ431" s="1">
        <v>9.4664999999999999</v>
      </c>
      <c r="AR431" s="5">
        <f t="shared" si="62"/>
        <v>1.04952</v>
      </c>
      <c r="AS431" s="5">
        <f t="shared" si="63"/>
        <v>9034.0200000000023</v>
      </c>
      <c r="AT431" s="5">
        <f t="shared" si="67"/>
        <v>35.501455283729499</v>
      </c>
      <c r="AU431" s="5">
        <f t="shared" si="68"/>
        <v>2.8365405405405407E-2</v>
      </c>
      <c r="AV431" s="5">
        <f t="shared" si="69"/>
        <v>1.2515758113213578</v>
      </c>
    </row>
    <row r="432" spans="2:48" x14ac:dyDescent="0.25">
      <c r="B432" s="1">
        <v>42.7</v>
      </c>
      <c r="C432" s="1">
        <v>0.72650000000000003</v>
      </c>
      <c r="D432" s="1">
        <v>11.2006</v>
      </c>
      <c r="E432" s="1">
        <v>42.7</v>
      </c>
      <c r="F432" s="1">
        <v>0.72650000000000003</v>
      </c>
      <c r="G432" s="1">
        <v>11.2006</v>
      </c>
      <c r="H432" s="1">
        <v>42.7</v>
      </c>
      <c r="I432" s="1">
        <v>0.98170000000000002</v>
      </c>
      <c r="J432" s="1">
        <v>10.5098</v>
      </c>
      <c r="K432" s="1"/>
      <c r="L432" s="1"/>
      <c r="M432" s="1"/>
      <c r="N432" s="1"/>
      <c r="O432" s="1"/>
      <c r="P432" s="1"/>
      <c r="Q432" s="1">
        <v>42.7</v>
      </c>
      <c r="R432" s="1">
        <v>1.0069999999999999</v>
      </c>
      <c r="S432" s="1">
        <v>10.4574</v>
      </c>
      <c r="T432" s="5">
        <f t="shared" si="60"/>
        <v>0.860425</v>
      </c>
      <c r="U432" s="5">
        <f t="shared" si="61"/>
        <v>10842.1</v>
      </c>
      <c r="V432" s="5">
        <f t="shared" si="64"/>
        <v>42.606760703620708</v>
      </c>
      <c r="W432" s="5">
        <f t="shared" si="65"/>
        <v>2.325472972972973E-2</v>
      </c>
      <c r="X432" s="5">
        <f t="shared" si="66"/>
        <v>1.8321761292779339</v>
      </c>
      <c r="Z432" s="1">
        <v>42.7</v>
      </c>
      <c r="AA432" s="1">
        <v>1.1886000000000001</v>
      </c>
      <c r="AB432" s="1">
        <v>10.796099999999999</v>
      </c>
      <c r="AC432" s="1">
        <v>42.7</v>
      </c>
      <c r="AD432" s="1">
        <v>1.0687</v>
      </c>
      <c r="AE432" s="1">
        <v>10.3827</v>
      </c>
      <c r="AF432" s="1"/>
      <c r="AG432" s="1"/>
      <c r="AH432" s="1"/>
      <c r="AI432" s="1">
        <v>42.7</v>
      </c>
      <c r="AJ432" s="1">
        <v>1.2692000000000001</v>
      </c>
      <c r="AK432" s="1">
        <v>10.209199999999999</v>
      </c>
      <c r="AL432" s="1">
        <v>42.7</v>
      </c>
      <c r="AM432" s="1">
        <v>0.79979999999999996</v>
      </c>
      <c r="AN432" s="1">
        <v>4.4264999999999999</v>
      </c>
      <c r="AO432" s="1">
        <v>42.7</v>
      </c>
      <c r="AP432" s="1">
        <v>0.92920000000000003</v>
      </c>
      <c r="AQ432" s="1">
        <v>9.4664000000000001</v>
      </c>
      <c r="AR432" s="5">
        <f t="shared" si="62"/>
        <v>1.0510999999999999</v>
      </c>
      <c r="AS432" s="5">
        <f t="shared" si="63"/>
        <v>9056.18</v>
      </c>
      <c r="AT432" s="5">
        <f t="shared" si="67"/>
        <v>35.588538580986686</v>
      </c>
      <c r="AU432" s="5">
        <f t="shared" si="68"/>
        <v>2.8408108108108107E-2</v>
      </c>
      <c r="AV432" s="5">
        <f t="shared" si="69"/>
        <v>1.2527598967714846</v>
      </c>
    </row>
    <row r="433" spans="2:48" x14ac:dyDescent="0.25">
      <c r="B433" s="1">
        <v>42.8</v>
      </c>
      <c r="C433" s="1">
        <v>0.72829999999999995</v>
      </c>
      <c r="D433" s="1">
        <v>11.2285</v>
      </c>
      <c r="E433" s="1">
        <v>42.8</v>
      </c>
      <c r="F433" s="1">
        <v>0.72829999999999995</v>
      </c>
      <c r="G433" s="1">
        <v>11.2285</v>
      </c>
      <c r="H433" s="1">
        <v>42.8</v>
      </c>
      <c r="I433" s="1">
        <v>0.98340000000000005</v>
      </c>
      <c r="J433" s="1">
        <v>10.554500000000001</v>
      </c>
      <c r="K433" s="1"/>
      <c r="L433" s="1"/>
      <c r="M433" s="1"/>
      <c r="N433" s="1"/>
      <c r="O433" s="1"/>
      <c r="P433" s="1"/>
      <c r="Q433" s="1">
        <v>42.8</v>
      </c>
      <c r="R433" s="1">
        <v>1.0084</v>
      </c>
      <c r="S433" s="1">
        <v>10.4817</v>
      </c>
      <c r="T433" s="5">
        <f t="shared" si="60"/>
        <v>0.86209999999999998</v>
      </c>
      <c r="U433" s="5">
        <f t="shared" si="61"/>
        <v>10873.300000000001</v>
      </c>
      <c r="V433" s="5">
        <f t="shared" si="64"/>
        <v>42.729368956076691</v>
      </c>
      <c r="W433" s="5">
        <f t="shared" si="65"/>
        <v>2.3299999999999998E-2</v>
      </c>
      <c r="X433" s="5">
        <f t="shared" si="66"/>
        <v>1.8338784959689569</v>
      </c>
      <c r="Z433" s="1">
        <v>42.8</v>
      </c>
      <c r="AA433" s="1">
        <v>1.1900999999999999</v>
      </c>
      <c r="AB433" s="1">
        <v>10.8277</v>
      </c>
      <c r="AC433" s="1">
        <v>42.8</v>
      </c>
      <c r="AD433" s="1">
        <v>1.0702</v>
      </c>
      <c r="AE433" s="1">
        <v>10.416</v>
      </c>
      <c r="AF433" s="1"/>
      <c r="AG433" s="1"/>
      <c r="AH433" s="1"/>
      <c r="AI433" s="1">
        <v>42.8</v>
      </c>
      <c r="AJ433" s="1">
        <v>1.2712000000000001</v>
      </c>
      <c r="AK433" s="1">
        <v>10.2501</v>
      </c>
      <c r="AL433" s="1">
        <v>42.8</v>
      </c>
      <c r="AM433" s="1">
        <v>0.80149999999999999</v>
      </c>
      <c r="AN433" s="1">
        <v>4.4699</v>
      </c>
      <c r="AO433" s="1">
        <v>42.8</v>
      </c>
      <c r="AP433" s="1">
        <v>0.93100000000000005</v>
      </c>
      <c r="AQ433" s="1">
        <v>9.4939999999999998</v>
      </c>
      <c r="AR433" s="5">
        <f t="shared" si="62"/>
        <v>1.0528</v>
      </c>
      <c r="AS433" s="5">
        <f t="shared" si="63"/>
        <v>9091.5400000000009</v>
      </c>
      <c r="AT433" s="5">
        <f t="shared" si="67"/>
        <v>35.727494600436799</v>
      </c>
      <c r="AU433" s="5">
        <f t="shared" si="68"/>
        <v>2.8454054054054052E-2</v>
      </c>
      <c r="AV433" s="5">
        <f t="shared" si="69"/>
        <v>1.2556205359196067</v>
      </c>
    </row>
    <row r="434" spans="2:48" x14ac:dyDescent="0.25">
      <c r="B434" s="1">
        <v>42.9</v>
      </c>
      <c r="C434" s="1">
        <v>0.72970000000000002</v>
      </c>
      <c r="D434" s="1">
        <v>11.240500000000001</v>
      </c>
      <c r="E434" s="1">
        <v>42.9</v>
      </c>
      <c r="F434" s="1">
        <v>0.72970000000000002</v>
      </c>
      <c r="G434" s="1">
        <v>11.240500000000001</v>
      </c>
      <c r="H434" s="1">
        <v>42.9</v>
      </c>
      <c r="I434" s="1">
        <v>0.98509999999999998</v>
      </c>
      <c r="J434" s="1">
        <v>10.588800000000001</v>
      </c>
      <c r="K434" s="1"/>
      <c r="L434" s="1"/>
      <c r="M434" s="1"/>
      <c r="N434" s="1"/>
      <c r="O434" s="1"/>
      <c r="P434" s="1"/>
      <c r="Q434" s="1">
        <v>42.9</v>
      </c>
      <c r="R434" s="1">
        <v>1.0104</v>
      </c>
      <c r="S434" s="1">
        <v>10.520200000000001</v>
      </c>
      <c r="T434" s="5">
        <f t="shared" si="60"/>
        <v>0.86372500000000008</v>
      </c>
      <c r="U434" s="5">
        <f t="shared" si="61"/>
        <v>10897.5</v>
      </c>
      <c r="V434" s="5">
        <f t="shared" si="64"/>
        <v>42.824468946763695</v>
      </c>
      <c r="W434" s="5">
        <f t="shared" si="65"/>
        <v>2.3343918918918922E-2</v>
      </c>
      <c r="X434" s="5">
        <f t="shared" si="66"/>
        <v>1.8345021286060452</v>
      </c>
      <c r="Z434" s="1">
        <v>42.9</v>
      </c>
      <c r="AA434" s="1">
        <v>1.1920999999999999</v>
      </c>
      <c r="AB434" s="1">
        <v>10.8644</v>
      </c>
      <c r="AC434" s="1">
        <v>42.9</v>
      </c>
      <c r="AD434" s="1">
        <v>1.0721000000000001</v>
      </c>
      <c r="AE434" s="1">
        <v>10.4557</v>
      </c>
      <c r="AF434" s="1"/>
      <c r="AG434" s="1"/>
      <c r="AH434" s="1"/>
      <c r="AI434" s="1">
        <v>42.9</v>
      </c>
      <c r="AJ434" s="1">
        <v>1.2726</v>
      </c>
      <c r="AK434" s="1">
        <v>10.263299999999999</v>
      </c>
      <c r="AL434" s="1">
        <v>42.9</v>
      </c>
      <c r="AM434" s="1">
        <v>0.80310000000000004</v>
      </c>
      <c r="AN434" s="1">
        <v>4.4978999999999996</v>
      </c>
      <c r="AO434" s="1">
        <v>42.9</v>
      </c>
      <c r="AP434" s="1">
        <v>0.93269999999999997</v>
      </c>
      <c r="AQ434" s="1">
        <v>9.5099</v>
      </c>
      <c r="AR434" s="5">
        <f t="shared" si="62"/>
        <v>1.0545199999999997</v>
      </c>
      <c r="AS434" s="5">
        <f t="shared" si="63"/>
        <v>9118.24</v>
      </c>
      <c r="AT434" s="5">
        <f t="shared" si="67"/>
        <v>35.832418970327005</v>
      </c>
      <c r="AU434" s="5">
        <f t="shared" si="68"/>
        <v>2.850054054054053E-2</v>
      </c>
      <c r="AV434" s="5">
        <f t="shared" si="69"/>
        <v>1.2572540131074799</v>
      </c>
    </row>
    <row r="435" spans="2:48" x14ac:dyDescent="0.25">
      <c r="B435" s="1">
        <v>43</v>
      </c>
      <c r="C435" s="1">
        <v>0.73140000000000005</v>
      </c>
      <c r="D435" s="1">
        <v>11.2706</v>
      </c>
      <c r="E435" s="1">
        <v>43</v>
      </c>
      <c r="F435" s="1">
        <v>0.73140000000000005</v>
      </c>
      <c r="G435" s="1">
        <v>11.2706</v>
      </c>
      <c r="H435" s="1">
        <v>43</v>
      </c>
      <c r="I435" s="1">
        <v>0.98670000000000002</v>
      </c>
      <c r="J435" s="1">
        <v>10.6402</v>
      </c>
      <c r="K435" s="1"/>
      <c r="L435" s="1"/>
      <c r="M435" s="1"/>
      <c r="N435" s="1"/>
      <c r="O435" s="1"/>
      <c r="P435" s="1"/>
      <c r="Q435" s="1">
        <v>43</v>
      </c>
      <c r="R435" s="1">
        <v>1.0118</v>
      </c>
      <c r="S435" s="1">
        <v>10.526199999999999</v>
      </c>
      <c r="T435" s="5">
        <f t="shared" si="60"/>
        <v>0.86532500000000001</v>
      </c>
      <c r="U435" s="5">
        <f t="shared" si="61"/>
        <v>10926.9</v>
      </c>
      <c r="V435" s="5">
        <f t="shared" si="64"/>
        <v>42.940003646193361</v>
      </c>
      <c r="W435" s="5">
        <f t="shared" si="65"/>
        <v>2.3387162162162162E-2</v>
      </c>
      <c r="X435" s="5">
        <f t="shared" si="66"/>
        <v>1.8360501949084498</v>
      </c>
      <c r="Z435" s="1">
        <v>43</v>
      </c>
      <c r="AA435" s="1">
        <v>1.1934</v>
      </c>
      <c r="AB435" s="1">
        <v>10.8864</v>
      </c>
      <c r="AC435" s="1">
        <v>43</v>
      </c>
      <c r="AD435" s="1">
        <v>1.0736000000000001</v>
      </c>
      <c r="AE435" s="1">
        <v>10.4863</v>
      </c>
      <c r="AF435" s="1"/>
      <c r="AG435" s="1"/>
      <c r="AH435" s="1"/>
      <c r="AI435" s="1">
        <v>43</v>
      </c>
      <c r="AJ435" s="1">
        <v>1.2745</v>
      </c>
      <c r="AK435" s="1">
        <v>10.3073</v>
      </c>
      <c r="AL435" s="1">
        <v>43</v>
      </c>
      <c r="AM435" s="1">
        <v>0.80469999999999997</v>
      </c>
      <c r="AN435" s="1">
        <v>4.5380000000000003</v>
      </c>
      <c r="AO435" s="1">
        <v>43</v>
      </c>
      <c r="AP435" s="1">
        <v>0.93420000000000003</v>
      </c>
      <c r="AQ435" s="1">
        <v>9.5379000000000005</v>
      </c>
      <c r="AR435" s="5">
        <f t="shared" si="62"/>
        <v>1.0560799999999999</v>
      </c>
      <c r="AS435" s="5">
        <f t="shared" si="63"/>
        <v>9151.18</v>
      </c>
      <c r="AT435" s="5">
        <f t="shared" si="67"/>
        <v>35.96186499070842</v>
      </c>
      <c r="AU435" s="5">
        <f t="shared" si="68"/>
        <v>2.8542702702702701E-2</v>
      </c>
      <c r="AV435" s="5">
        <f t="shared" si="69"/>
        <v>1.2599320171352659</v>
      </c>
    </row>
    <row r="436" spans="2:48" x14ac:dyDescent="0.25">
      <c r="B436" s="1">
        <v>43.1</v>
      </c>
      <c r="C436" s="1">
        <v>0.73299999999999998</v>
      </c>
      <c r="D436" s="1">
        <v>11.284000000000001</v>
      </c>
      <c r="E436" s="1">
        <v>43.1</v>
      </c>
      <c r="F436" s="1">
        <v>0.73299999999999998</v>
      </c>
      <c r="G436" s="1">
        <v>11.284000000000001</v>
      </c>
      <c r="H436" s="1">
        <v>43.1</v>
      </c>
      <c r="I436" s="1">
        <v>0.98850000000000005</v>
      </c>
      <c r="J436" s="1">
        <v>10.676600000000001</v>
      </c>
      <c r="K436" s="1"/>
      <c r="L436" s="1"/>
      <c r="M436" s="1"/>
      <c r="N436" s="1"/>
      <c r="O436" s="1"/>
      <c r="P436" s="1"/>
      <c r="Q436" s="1">
        <v>43.1</v>
      </c>
      <c r="R436" s="1">
        <v>1.0138</v>
      </c>
      <c r="S436" s="1">
        <v>10.4384</v>
      </c>
      <c r="T436" s="5">
        <f t="shared" si="60"/>
        <v>0.86707500000000004</v>
      </c>
      <c r="U436" s="5">
        <f t="shared" si="61"/>
        <v>10920.750000000002</v>
      </c>
      <c r="V436" s="5">
        <f t="shared" si="64"/>
        <v>42.915835673353492</v>
      </c>
      <c r="W436" s="5">
        <f t="shared" si="65"/>
        <v>2.3434459459459461E-2</v>
      </c>
      <c r="X436" s="5">
        <f t="shared" si="66"/>
        <v>1.8313132311669451</v>
      </c>
      <c r="Z436" s="1">
        <v>43.1</v>
      </c>
      <c r="AA436" s="1">
        <v>1.1954</v>
      </c>
      <c r="AB436" s="1">
        <v>10.9282</v>
      </c>
      <c r="AC436" s="1">
        <v>43.1</v>
      </c>
      <c r="AD436" s="1">
        <v>1.0755999999999999</v>
      </c>
      <c r="AE436" s="1">
        <v>10.531700000000001</v>
      </c>
      <c r="AF436" s="1"/>
      <c r="AG436" s="1"/>
      <c r="AH436" s="1"/>
      <c r="AI436" s="1">
        <v>43.1</v>
      </c>
      <c r="AJ436" s="1">
        <v>1.2763</v>
      </c>
      <c r="AK436" s="1">
        <v>10.3306</v>
      </c>
      <c r="AL436" s="1">
        <v>43.1</v>
      </c>
      <c r="AM436" s="1">
        <v>0.80640000000000001</v>
      </c>
      <c r="AN436" s="1">
        <v>4.5701999999999998</v>
      </c>
      <c r="AO436" s="1">
        <v>43.1</v>
      </c>
      <c r="AP436" s="1">
        <v>0.93620000000000003</v>
      </c>
      <c r="AQ436" s="1">
        <v>9.5695999999999994</v>
      </c>
      <c r="AR436" s="5">
        <f t="shared" si="62"/>
        <v>1.0579800000000001</v>
      </c>
      <c r="AS436" s="5">
        <f t="shared" si="63"/>
        <v>9186.0600000000013</v>
      </c>
      <c r="AT436" s="5">
        <f t="shared" si="67"/>
        <v>36.098934729351512</v>
      </c>
      <c r="AU436" s="5">
        <f t="shared" si="68"/>
        <v>2.8594054054054057E-2</v>
      </c>
      <c r="AV436" s="5">
        <f t="shared" si="69"/>
        <v>1.2624629813285753</v>
      </c>
    </row>
    <row r="437" spans="2:48" x14ac:dyDescent="0.25">
      <c r="B437" s="1">
        <v>43.2</v>
      </c>
      <c r="C437" s="1">
        <v>0.73480000000000001</v>
      </c>
      <c r="D437" s="1">
        <v>11.320600000000001</v>
      </c>
      <c r="E437" s="1">
        <v>43.2</v>
      </c>
      <c r="F437" s="1">
        <v>0.73480000000000001</v>
      </c>
      <c r="G437" s="1">
        <v>11.320600000000001</v>
      </c>
      <c r="H437" s="1">
        <v>43.2</v>
      </c>
      <c r="I437" s="1">
        <v>0.99009999999999998</v>
      </c>
      <c r="J437" s="1">
        <v>10.7256</v>
      </c>
      <c r="K437" s="1"/>
      <c r="L437" s="1"/>
      <c r="M437" s="1"/>
      <c r="N437" s="1"/>
      <c r="O437" s="1"/>
      <c r="P437" s="1"/>
      <c r="Q437" s="1">
        <v>43.2</v>
      </c>
      <c r="R437" s="1">
        <v>1.0156000000000001</v>
      </c>
      <c r="S437" s="1">
        <v>10.347899999999999</v>
      </c>
      <c r="T437" s="5">
        <f t="shared" si="60"/>
        <v>0.86882499999999996</v>
      </c>
      <c r="U437" s="5">
        <f t="shared" si="61"/>
        <v>10928.674999999999</v>
      </c>
      <c r="V437" s="5">
        <f t="shared" si="64"/>
        <v>42.946978955427639</v>
      </c>
      <c r="W437" s="5">
        <f t="shared" si="65"/>
        <v>2.3481756756756754E-2</v>
      </c>
      <c r="X437" s="5">
        <f t="shared" si="66"/>
        <v>1.8289508489636264</v>
      </c>
      <c r="Z437" s="1">
        <v>43.2</v>
      </c>
      <c r="AA437" s="1">
        <v>1.1971000000000001</v>
      </c>
      <c r="AB437" s="1">
        <v>10.952500000000001</v>
      </c>
      <c r="AC437" s="1">
        <v>43.2</v>
      </c>
      <c r="AD437" s="1">
        <v>1.0772999999999999</v>
      </c>
      <c r="AE437" s="1">
        <v>10.565300000000001</v>
      </c>
      <c r="AF437" s="1"/>
      <c r="AG437" s="1"/>
      <c r="AH437" s="1"/>
      <c r="AI437" s="1">
        <v>43.2</v>
      </c>
      <c r="AJ437" s="1">
        <v>1.2778</v>
      </c>
      <c r="AK437" s="1">
        <v>10.3588</v>
      </c>
      <c r="AL437" s="1">
        <v>43.2</v>
      </c>
      <c r="AM437" s="1">
        <v>0.80789999999999995</v>
      </c>
      <c r="AN437" s="1">
        <v>4.6085000000000003</v>
      </c>
      <c r="AO437" s="1">
        <v>43.2</v>
      </c>
      <c r="AP437" s="1">
        <v>0.93759999999999999</v>
      </c>
      <c r="AQ437" s="1">
        <v>9.5920000000000005</v>
      </c>
      <c r="AR437" s="5">
        <f t="shared" si="62"/>
        <v>1.0595399999999999</v>
      </c>
      <c r="AS437" s="5">
        <f t="shared" si="63"/>
        <v>9215.42</v>
      </c>
      <c r="AT437" s="5">
        <f t="shared" si="67"/>
        <v>36.21431223871393</v>
      </c>
      <c r="AU437" s="5">
        <f t="shared" si="68"/>
        <v>2.8636216216216214E-2</v>
      </c>
      <c r="AV437" s="5">
        <f t="shared" si="69"/>
        <v>1.2646332869286818</v>
      </c>
    </row>
    <row r="438" spans="2:48" x14ac:dyDescent="0.25">
      <c r="B438" s="1">
        <v>43.3</v>
      </c>
      <c r="C438" s="1">
        <v>0.73640000000000005</v>
      </c>
      <c r="D438" s="1">
        <v>11.3331</v>
      </c>
      <c r="E438" s="1">
        <v>43.3</v>
      </c>
      <c r="F438" s="1">
        <v>0.73640000000000005</v>
      </c>
      <c r="G438" s="1">
        <v>11.3331</v>
      </c>
      <c r="H438" s="1">
        <v>43.3</v>
      </c>
      <c r="I438" s="1">
        <v>0.9919</v>
      </c>
      <c r="J438" s="1">
        <v>10.7684</v>
      </c>
      <c r="K438" s="1"/>
      <c r="L438" s="1"/>
      <c r="M438" s="1"/>
      <c r="N438" s="1"/>
      <c r="O438" s="1"/>
      <c r="P438" s="1"/>
      <c r="Q438" s="1">
        <v>43.3</v>
      </c>
      <c r="R438" s="1">
        <v>1.0169999999999999</v>
      </c>
      <c r="S438" s="1">
        <v>10.3155</v>
      </c>
      <c r="T438" s="5">
        <f t="shared" si="60"/>
        <v>0.870425</v>
      </c>
      <c r="U438" s="5">
        <f t="shared" si="61"/>
        <v>10937.525000000001</v>
      </c>
      <c r="V438" s="5">
        <f t="shared" si="64"/>
        <v>42.981757257806983</v>
      </c>
      <c r="W438" s="5">
        <f t="shared" si="65"/>
        <v>2.3525000000000001E-2</v>
      </c>
      <c r="X438" s="5">
        <f t="shared" si="66"/>
        <v>1.8270672585677783</v>
      </c>
      <c r="Z438" s="1">
        <v>43.3</v>
      </c>
      <c r="AA438" s="1">
        <v>1.1987000000000001</v>
      </c>
      <c r="AB438" s="1">
        <v>10.986599999999999</v>
      </c>
      <c r="AC438" s="1">
        <v>43.3</v>
      </c>
      <c r="AD438" s="1">
        <v>1.0788</v>
      </c>
      <c r="AE438" s="1">
        <v>10.602499999999999</v>
      </c>
      <c r="AF438" s="1"/>
      <c r="AG438" s="1"/>
      <c r="AH438" s="1"/>
      <c r="AI438" s="1">
        <v>43.3</v>
      </c>
      <c r="AJ438" s="1">
        <v>1.2794000000000001</v>
      </c>
      <c r="AK438" s="1">
        <v>10.381600000000001</v>
      </c>
      <c r="AL438" s="1">
        <v>43.3</v>
      </c>
      <c r="AM438" s="1">
        <v>0.80979999999999996</v>
      </c>
      <c r="AN438" s="1">
        <v>4.6455000000000002</v>
      </c>
      <c r="AO438" s="1">
        <v>43.3</v>
      </c>
      <c r="AP438" s="1">
        <v>0.93930000000000002</v>
      </c>
      <c r="AQ438" s="1">
        <v>9.6217000000000006</v>
      </c>
      <c r="AR438" s="5">
        <f t="shared" si="62"/>
        <v>1.0611999999999999</v>
      </c>
      <c r="AS438" s="5">
        <f t="shared" si="63"/>
        <v>9247.58</v>
      </c>
      <c r="AT438" s="5">
        <f t="shared" si="67"/>
        <v>36.340693052783941</v>
      </c>
      <c r="AU438" s="5">
        <f t="shared" si="68"/>
        <v>2.868108108108108E-2</v>
      </c>
      <c r="AV438" s="5">
        <f t="shared" si="69"/>
        <v>1.2670614803552638</v>
      </c>
    </row>
    <row r="439" spans="2:48" x14ac:dyDescent="0.25">
      <c r="B439" s="1">
        <v>43.4</v>
      </c>
      <c r="C439" s="1">
        <v>0.73819999999999997</v>
      </c>
      <c r="D439" s="1">
        <v>11.36</v>
      </c>
      <c r="E439" s="1">
        <v>43.4</v>
      </c>
      <c r="F439" s="1">
        <v>0.73819999999999997</v>
      </c>
      <c r="G439" s="1">
        <v>11.36</v>
      </c>
      <c r="H439" s="1">
        <v>43.4</v>
      </c>
      <c r="I439" s="1">
        <v>0.99339999999999995</v>
      </c>
      <c r="J439" s="1">
        <v>10.802899999999999</v>
      </c>
      <c r="K439" s="1"/>
      <c r="L439" s="1"/>
      <c r="M439" s="1"/>
      <c r="N439" s="1"/>
      <c r="O439" s="1"/>
      <c r="P439" s="1"/>
      <c r="Q439" s="1">
        <v>43.4</v>
      </c>
      <c r="R439" s="1">
        <v>1.0187999999999999</v>
      </c>
      <c r="S439" s="1">
        <v>10.305099999999999</v>
      </c>
      <c r="T439" s="5">
        <f t="shared" si="60"/>
        <v>0.87214999999999998</v>
      </c>
      <c r="U439" s="5">
        <f t="shared" si="61"/>
        <v>10957</v>
      </c>
      <c r="V439" s="5">
        <f t="shared" si="64"/>
        <v>43.058289171799935</v>
      </c>
      <c r="W439" s="5">
        <f t="shared" si="65"/>
        <v>2.357162162162162E-2</v>
      </c>
      <c r="X439" s="5">
        <f t="shared" si="66"/>
        <v>1.8267003375068482</v>
      </c>
      <c r="Z439" s="1">
        <v>43.4</v>
      </c>
      <c r="AA439" s="1">
        <v>1.2002999999999999</v>
      </c>
      <c r="AB439" s="1">
        <v>11.0062</v>
      </c>
      <c r="AC439" s="1">
        <v>43.4</v>
      </c>
      <c r="AD439" s="1">
        <v>1.0804</v>
      </c>
      <c r="AE439" s="1">
        <v>10.6302</v>
      </c>
      <c r="AF439" s="1"/>
      <c r="AG439" s="1"/>
      <c r="AH439" s="1"/>
      <c r="AI439" s="1">
        <v>43.4</v>
      </c>
      <c r="AJ439" s="1">
        <v>1.2808999999999999</v>
      </c>
      <c r="AK439" s="1">
        <v>10.402200000000001</v>
      </c>
      <c r="AL439" s="1">
        <v>43.4</v>
      </c>
      <c r="AM439" s="1">
        <v>0.81140000000000001</v>
      </c>
      <c r="AN439" s="1">
        <v>4.6863000000000001</v>
      </c>
      <c r="AO439" s="1">
        <v>43.4</v>
      </c>
      <c r="AP439" s="1">
        <v>0.94069999999999998</v>
      </c>
      <c r="AQ439" s="1">
        <v>9.6443999999999992</v>
      </c>
      <c r="AR439" s="5">
        <f t="shared" si="62"/>
        <v>1.06274</v>
      </c>
      <c r="AS439" s="5">
        <f t="shared" si="63"/>
        <v>9273.86</v>
      </c>
      <c r="AT439" s="5">
        <f t="shared" si="67"/>
        <v>36.443966926968017</v>
      </c>
      <c r="AU439" s="5">
        <f t="shared" si="68"/>
        <v>2.8722702702702704E-2</v>
      </c>
      <c r="AV439" s="5">
        <f t="shared" si="69"/>
        <v>1.2688209499010261</v>
      </c>
    </row>
    <row r="440" spans="2:48" x14ac:dyDescent="0.25">
      <c r="B440" s="1">
        <v>43.5</v>
      </c>
      <c r="C440" s="1">
        <v>0.74</v>
      </c>
      <c r="D440" s="1">
        <v>11.370900000000001</v>
      </c>
      <c r="E440" s="1">
        <v>43.5</v>
      </c>
      <c r="F440" s="1">
        <v>0.74</v>
      </c>
      <c r="G440" s="1">
        <v>11.370900000000001</v>
      </c>
      <c r="H440" s="1">
        <v>43.5</v>
      </c>
      <c r="I440" s="1">
        <v>0.99509999999999998</v>
      </c>
      <c r="J440" s="1">
        <v>10.850099999999999</v>
      </c>
      <c r="K440" s="1"/>
      <c r="L440" s="1"/>
      <c r="M440" s="1"/>
      <c r="N440" s="1"/>
      <c r="O440" s="1"/>
      <c r="P440" s="1"/>
      <c r="Q440" s="1">
        <v>43.5</v>
      </c>
      <c r="R440" s="1">
        <v>1.0201</v>
      </c>
      <c r="S440" s="1">
        <v>10.3048</v>
      </c>
      <c r="T440" s="5">
        <f t="shared" si="60"/>
        <v>0.87379999999999991</v>
      </c>
      <c r="U440" s="5">
        <f t="shared" si="61"/>
        <v>10974.175000000001</v>
      </c>
      <c r="V440" s="5">
        <f t="shared" si="64"/>
        <v>43.125782656925949</v>
      </c>
      <c r="W440" s="5">
        <f t="shared" si="65"/>
        <v>2.3616216216216214E-2</v>
      </c>
      <c r="X440" s="5">
        <f t="shared" si="66"/>
        <v>1.826108901700916</v>
      </c>
      <c r="Z440" s="1">
        <v>43.5</v>
      </c>
      <c r="AA440" s="1">
        <v>1.2018</v>
      </c>
      <c r="AB440" s="1">
        <v>11.034000000000001</v>
      </c>
      <c r="AC440" s="1">
        <v>43.5</v>
      </c>
      <c r="AD440" s="1">
        <v>1.0819000000000001</v>
      </c>
      <c r="AE440" s="1">
        <v>10.6639</v>
      </c>
      <c r="AF440" s="1"/>
      <c r="AG440" s="1"/>
      <c r="AH440" s="1"/>
      <c r="AI440" s="1">
        <v>43.5</v>
      </c>
      <c r="AJ440" s="1">
        <v>1.2827999999999999</v>
      </c>
      <c r="AK440" s="1">
        <v>10.435700000000001</v>
      </c>
      <c r="AL440" s="1">
        <v>43.5</v>
      </c>
      <c r="AM440" s="1">
        <v>0.81330000000000002</v>
      </c>
      <c r="AN440" s="1">
        <v>4.7290999999999999</v>
      </c>
      <c r="AO440" s="1">
        <v>43.5</v>
      </c>
      <c r="AP440" s="1">
        <v>0.94259999999999999</v>
      </c>
      <c r="AQ440" s="1">
        <v>9.6829999999999998</v>
      </c>
      <c r="AR440" s="5">
        <f t="shared" si="62"/>
        <v>1.0644800000000001</v>
      </c>
      <c r="AS440" s="5">
        <f t="shared" si="63"/>
        <v>9309.1400000000012</v>
      </c>
      <c r="AT440" s="5">
        <f t="shared" si="67"/>
        <v>36.582608566283625</v>
      </c>
      <c r="AU440" s="5">
        <f t="shared" si="68"/>
        <v>2.8769729729729732E-2</v>
      </c>
      <c r="AV440" s="5">
        <f t="shared" si="69"/>
        <v>1.2715659448298644</v>
      </c>
    </row>
    <row r="441" spans="2:48" x14ac:dyDescent="0.25">
      <c r="B441" s="1">
        <v>43.6</v>
      </c>
      <c r="C441" s="1">
        <v>0.74139999999999995</v>
      </c>
      <c r="D441" s="1">
        <v>11.3751</v>
      </c>
      <c r="E441" s="1">
        <v>43.6</v>
      </c>
      <c r="F441" s="1">
        <v>0.74139999999999995</v>
      </c>
      <c r="G441" s="1">
        <v>11.3751</v>
      </c>
      <c r="H441" s="1">
        <v>43.6</v>
      </c>
      <c r="I441" s="1">
        <v>0.99670000000000003</v>
      </c>
      <c r="J441" s="1">
        <v>10.8811</v>
      </c>
      <c r="K441" s="1"/>
      <c r="L441" s="1"/>
      <c r="M441" s="1"/>
      <c r="N441" s="1"/>
      <c r="O441" s="1"/>
      <c r="P441" s="1"/>
      <c r="Q441" s="1">
        <v>43.6</v>
      </c>
      <c r="R441" s="1">
        <v>1.0221</v>
      </c>
      <c r="S441" s="1">
        <v>10.322800000000001</v>
      </c>
      <c r="T441" s="5">
        <f t="shared" si="60"/>
        <v>0.87539999999999996</v>
      </c>
      <c r="U441" s="5">
        <f t="shared" si="61"/>
        <v>10988.525</v>
      </c>
      <c r="V441" s="5">
        <f t="shared" si="64"/>
        <v>43.182174593552325</v>
      </c>
      <c r="W441" s="5">
        <f t="shared" si="65"/>
        <v>2.3659459459459457E-2</v>
      </c>
      <c r="X441" s="5">
        <f t="shared" si="66"/>
        <v>1.8251547406459177</v>
      </c>
      <c r="Z441" s="1">
        <v>43.6</v>
      </c>
      <c r="AA441" s="1">
        <v>1.2037</v>
      </c>
      <c r="AB441" s="1">
        <v>11.0626</v>
      </c>
      <c r="AC441" s="1">
        <v>43.6</v>
      </c>
      <c r="AD441" s="1">
        <v>1.0839000000000001</v>
      </c>
      <c r="AE441" s="1">
        <v>10.700699999999999</v>
      </c>
      <c r="AF441" s="1"/>
      <c r="AG441" s="1"/>
      <c r="AH441" s="1"/>
      <c r="AI441" s="1">
        <v>43.6</v>
      </c>
      <c r="AJ441" s="1">
        <v>1.2842</v>
      </c>
      <c r="AK441" s="1">
        <v>10.4536</v>
      </c>
      <c r="AL441" s="1">
        <v>43.6</v>
      </c>
      <c r="AM441" s="1">
        <v>0.81479999999999997</v>
      </c>
      <c r="AN441" s="1">
        <v>4.7572000000000001</v>
      </c>
      <c r="AO441" s="1">
        <v>43.6</v>
      </c>
      <c r="AP441" s="1">
        <v>0.94420000000000004</v>
      </c>
      <c r="AQ441" s="1">
        <v>9.7055000000000007</v>
      </c>
      <c r="AR441" s="5">
        <f t="shared" si="62"/>
        <v>1.0661600000000002</v>
      </c>
      <c r="AS441" s="5">
        <f t="shared" si="63"/>
        <v>9335.92</v>
      </c>
      <c r="AT441" s="5">
        <f t="shared" si="67"/>
        <v>36.687847316308336</v>
      </c>
      <c r="AU441" s="5">
        <f t="shared" si="68"/>
        <v>2.8815135135135141E-2</v>
      </c>
      <c r="AV441" s="5">
        <f t="shared" si="69"/>
        <v>1.2732144806627599</v>
      </c>
    </row>
    <row r="442" spans="2:48" x14ac:dyDescent="0.25">
      <c r="B442" s="1">
        <v>43.7</v>
      </c>
      <c r="C442" s="1">
        <v>0.74329999999999996</v>
      </c>
      <c r="D442" s="1">
        <v>11.3924</v>
      </c>
      <c r="E442" s="1">
        <v>43.7</v>
      </c>
      <c r="F442" s="1">
        <v>0.74329999999999996</v>
      </c>
      <c r="G442" s="1">
        <v>11.3924</v>
      </c>
      <c r="H442" s="1">
        <v>43.7</v>
      </c>
      <c r="I442" s="1">
        <v>0.99839999999999995</v>
      </c>
      <c r="J442" s="1">
        <v>10.9316</v>
      </c>
      <c r="K442" s="1"/>
      <c r="L442" s="1"/>
      <c r="M442" s="1"/>
      <c r="N442" s="1"/>
      <c r="O442" s="1"/>
      <c r="P442" s="1"/>
      <c r="Q442" s="1">
        <v>43.7</v>
      </c>
      <c r="R442" s="1">
        <v>1.0234000000000001</v>
      </c>
      <c r="S442" s="1">
        <v>10.3292</v>
      </c>
      <c r="T442" s="5">
        <f t="shared" si="60"/>
        <v>0.87709999999999999</v>
      </c>
      <c r="U442" s="5">
        <f t="shared" si="61"/>
        <v>11011.4</v>
      </c>
      <c r="V442" s="5">
        <f t="shared" si="64"/>
        <v>43.272067663261637</v>
      </c>
      <c r="W442" s="5">
        <f t="shared" si="65"/>
        <v>2.3705405405405406E-2</v>
      </c>
      <c r="X442" s="5">
        <f t="shared" si="66"/>
        <v>1.8254093074229627</v>
      </c>
      <c r="Z442" s="1">
        <v>43.7</v>
      </c>
      <c r="AA442" s="1">
        <v>1.2051000000000001</v>
      </c>
      <c r="AB442" s="1">
        <v>11.0905</v>
      </c>
      <c r="AC442" s="1">
        <v>43.7</v>
      </c>
      <c r="AD442" s="1">
        <v>1.0852999999999999</v>
      </c>
      <c r="AE442" s="1">
        <v>10.734</v>
      </c>
      <c r="AF442" s="1"/>
      <c r="AG442" s="1"/>
      <c r="AH442" s="1"/>
      <c r="AI442" s="1">
        <v>43.7</v>
      </c>
      <c r="AJ442" s="1">
        <v>1.2862</v>
      </c>
      <c r="AK442" s="1">
        <v>10.4915</v>
      </c>
      <c r="AL442" s="1">
        <v>43.7</v>
      </c>
      <c r="AM442" s="1">
        <v>0.81640000000000001</v>
      </c>
      <c r="AN442" s="1">
        <v>4.7960000000000003</v>
      </c>
      <c r="AO442" s="1">
        <v>43.7</v>
      </c>
      <c r="AP442" s="1">
        <v>0.94610000000000005</v>
      </c>
      <c r="AQ442" s="1">
        <v>9.7477</v>
      </c>
      <c r="AR442" s="5">
        <f t="shared" si="62"/>
        <v>1.06782</v>
      </c>
      <c r="AS442" s="5">
        <f t="shared" si="63"/>
        <v>9371.94</v>
      </c>
      <c r="AT442" s="5">
        <f t="shared" si="67"/>
        <v>36.829396971868093</v>
      </c>
      <c r="AU442" s="5">
        <f t="shared" si="68"/>
        <v>2.886E-2</v>
      </c>
      <c r="AV442" s="5">
        <f t="shared" si="69"/>
        <v>1.2761398812151106</v>
      </c>
    </row>
    <row r="443" spans="2:48" x14ac:dyDescent="0.25">
      <c r="B443" s="1">
        <v>43.8</v>
      </c>
      <c r="C443" s="1">
        <v>0.74470000000000003</v>
      </c>
      <c r="D443" s="1">
        <v>11.3828</v>
      </c>
      <c r="E443" s="1">
        <v>43.8</v>
      </c>
      <c r="F443" s="1">
        <v>0.74470000000000003</v>
      </c>
      <c r="G443" s="1">
        <v>11.3828</v>
      </c>
      <c r="H443" s="1">
        <v>43.8</v>
      </c>
      <c r="I443" s="1">
        <v>1</v>
      </c>
      <c r="J443" s="1">
        <v>10.960900000000001</v>
      </c>
      <c r="K443" s="1"/>
      <c r="L443" s="1"/>
      <c r="M443" s="1"/>
      <c r="N443" s="1"/>
      <c r="O443" s="1"/>
      <c r="P443" s="1"/>
      <c r="Q443" s="1">
        <v>43.8</v>
      </c>
      <c r="R443" s="1">
        <v>1.0254000000000001</v>
      </c>
      <c r="S443" s="1">
        <v>10.355600000000001</v>
      </c>
      <c r="T443" s="5">
        <f t="shared" si="60"/>
        <v>0.87870000000000004</v>
      </c>
      <c r="U443" s="5">
        <f t="shared" si="61"/>
        <v>11020.525000000001</v>
      </c>
      <c r="V443" s="5">
        <f t="shared" si="64"/>
        <v>43.307926647353341</v>
      </c>
      <c r="W443" s="5">
        <f t="shared" si="65"/>
        <v>2.3748648648648649E-2</v>
      </c>
      <c r="X443" s="5">
        <f t="shared" si="66"/>
        <v>1.8235954090725772</v>
      </c>
      <c r="Z443" s="1">
        <v>43.8</v>
      </c>
      <c r="AA443" s="1">
        <v>1.2071000000000001</v>
      </c>
      <c r="AB443" s="1">
        <v>11.1248</v>
      </c>
      <c r="AC443" s="1">
        <v>43.8</v>
      </c>
      <c r="AD443" s="1">
        <v>1.0871999999999999</v>
      </c>
      <c r="AE443" s="1">
        <v>10.7742</v>
      </c>
      <c r="AF443" s="1"/>
      <c r="AG443" s="1"/>
      <c r="AH443" s="1"/>
      <c r="AI443" s="1">
        <v>43.8</v>
      </c>
      <c r="AJ443" s="1">
        <v>1.2879</v>
      </c>
      <c r="AK443" s="1">
        <v>10.5115</v>
      </c>
      <c r="AL443" s="1">
        <v>43.8</v>
      </c>
      <c r="AM443" s="1">
        <v>0.81799999999999995</v>
      </c>
      <c r="AN443" s="1">
        <v>4.8247999999999998</v>
      </c>
      <c r="AO443" s="1">
        <v>43.8</v>
      </c>
      <c r="AP443" s="1">
        <v>0.94789999999999996</v>
      </c>
      <c r="AQ443" s="1">
        <v>9.7788000000000004</v>
      </c>
      <c r="AR443" s="5">
        <f t="shared" si="62"/>
        <v>1.06962</v>
      </c>
      <c r="AS443" s="5">
        <f t="shared" si="63"/>
        <v>9402.82</v>
      </c>
      <c r="AT443" s="5">
        <f t="shared" si="67"/>
        <v>36.950747703786057</v>
      </c>
      <c r="AU443" s="5">
        <f t="shared" si="68"/>
        <v>2.8908648648648651E-2</v>
      </c>
      <c r="AV443" s="5">
        <f t="shared" si="69"/>
        <v>1.27819007221264</v>
      </c>
    </row>
    <row r="444" spans="2:48" x14ac:dyDescent="0.25">
      <c r="B444" s="1">
        <v>43.9</v>
      </c>
      <c r="C444" s="1">
        <v>0.74639999999999995</v>
      </c>
      <c r="D444" s="1">
        <v>11.395</v>
      </c>
      <c r="E444" s="1">
        <v>43.9</v>
      </c>
      <c r="F444" s="1">
        <v>0.74639999999999995</v>
      </c>
      <c r="G444" s="1">
        <v>11.395</v>
      </c>
      <c r="H444" s="1">
        <v>43.9</v>
      </c>
      <c r="I444" s="1">
        <v>1.0019</v>
      </c>
      <c r="J444" s="1">
        <v>11.017200000000001</v>
      </c>
      <c r="K444" s="1"/>
      <c r="L444" s="1"/>
      <c r="M444" s="1"/>
      <c r="N444" s="1"/>
      <c r="O444" s="1"/>
      <c r="P444" s="1"/>
      <c r="Q444" s="1">
        <v>43.9</v>
      </c>
      <c r="R444" s="1">
        <v>1.0270999999999999</v>
      </c>
      <c r="S444" s="1">
        <v>10.3711</v>
      </c>
      <c r="T444" s="5">
        <f t="shared" si="60"/>
        <v>0.88044999999999995</v>
      </c>
      <c r="U444" s="5">
        <f t="shared" si="61"/>
        <v>11044.575000000001</v>
      </c>
      <c r="V444" s="5">
        <f t="shared" si="64"/>
        <v>43.402437175288149</v>
      </c>
      <c r="W444" s="5">
        <f t="shared" si="65"/>
        <v>2.3795945945945945E-2</v>
      </c>
      <c r="X444" s="5">
        <f t="shared" si="66"/>
        <v>1.823942501545416</v>
      </c>
      <c r="Z444" s="1">
        <v>43.9</v>
      </c>
      <c r="AA444" s="1">
        <v>1.2087000000000001</v>
      </c>
      <c r="AB444" s="1">
        <v>11.149699999999999</v>
      </c>
      <c r="AC444" s="1">
        <v>43.9</v>
      </c>
      <c r="AD444" s="1">
        <v>1.0889</v>
      </c>
      <c r="AE444" s="1">
        <v>10.805999999999999</v>
      </c>
      <c r="AF444" s="1"/>
      <c r="AG444" s="1"/>
      <c r="AH444" s="1"/>
      <c r="AI444" s="1">
        <v>43.9</v>
      </c>
      <c r="AJ444" s="1">
        <v>1.2895000000000001</v>
      </c>
      <c r="AK444" s="1">
        <v>10.539199999999999</v>
      </c>
      <c r="AL444" s="1">
        <v>43.9</v>
      </c>
      <c r="AM444" s="1">
        <v>0.81969999999999998</v>
      </c>
      <c r="AN444" s="1">
        <v>4.8705999999999996</v>
      </c>
      <c r="AO444" s="1">
        <v>43.9</v>
      </c>
      <c r="AP444" s="1">
        <v>0.94930000000000003</v>
      </c>
      <c r="AQ444" s="1">
        <v>9.8041</v>
      </c>
      <c r="AR444" s="5">
        <f t="shared" si="62"/>
        <v>1.0712200000000001</v>
      </c>
      <c r="AS444" s="5">
        <f t="shared" si="63"/>
        <v>9433.9199999999983</v>
      </c>
      <c r="AT444" s="5">
        <f t="shared" si="67"/>
        <v>37.072962981073907</v>
      </c>
      <c r="AU444" s="5">
        <f t="shared" si="68"/>
        <v>2.8951891891891894E-2</v>
      </c>
      <c r="AV444" s="5">
        <f t="shared" si="69"/>
        <v>1.2805022593862461</v>
      </c>
    </row>
    <row r="445" spans="2:48" x14ac:dyDescent="0.25">
      <c r="B445" s="1">
        <v>44</v>
      </c>
      <c r="C445" s="1">
        <v>0.74809999999999999</v>
      </c>
      <c r="D445" s="1">
        <v>11.388500000000001</v>
      </c>
      <c r="E445" s="1">
        <v>44</v>
      </c>
      <c r="F445" s="1">
        <v>0.74809999999999999</v>
      </c>
      <c r="G445" s="1">
        <v>11.388500000000001</v>
      </c>
      <c r="H445" s="1">
        <v>44</v>
      </c>
      <c r="I445" s="1">
        <v>1.0037</v>
      </c>
      <c r="J445" s="1">
        <v>11.0556</v>
      </c>
      <c r="K445" s="1"/>
      <c r="L445" s="1"/>
      <c r="M445" s="1"/>
      <c r="N445" s="1"/>
      <c r="O445" s="1"/>
      <c r="P445" s="1"/>
      <c r="Q445" s="1">
        <v>44</v>
      </c>
      <c r="R445" s="1">
        <v>1.0287999999999999</v>
      </c>
      <c r="S445" s="1">
        <v>10.399100000000001</v>
      </c>
      <c r="T445" s="5">
        <f t="shared" si="60"/>
        <v>0.88217500000000004</v>
      </c>
      <c r="U445" s="5">
        <f t="shared" si="61"/>
        <v>11057.925000000001</v>
      </c>
      <c r="V445" s="5">
        <f t="shared" si="64"/>
        <v>43.454899360233263</v>
      </c>
      <c r="W445" s="5">
        <f t="shared" si="65"/>
        <v>2.3842567567567568E-2</v>
      </c>
      <c r="X445" s="5">
        <f t="shared" si="66"/>
        <v>1.8225763327328828</v>
      </c>
      <c r="Z445" s="1">
        <v>44</v>
      </c>
      <c r="AA445" s="1">
        <v>1.2104999999999999</v>
      </c>
      <c r="AB445" s="1">
        <v>11.186199999999999</v>
      </c>
      <c r="AC445" s="1">
        <v>44</v>
      </c>
      <c r="AD445" s="1">
        <v>1.0906</v>
      </c>
      <c r="AE445" s="1">
        <v>10.849500000000001</v>
      </c>
      <c r="AF445" s="1"/>
      <c r="AG445" s="1"/>
      <c r="AH445" s="1"/>
      <c r="AI445" s="1">
        <v>44</v>
      </c>
      <c r="AJ445" s="1">
        <v>1.2910999999999999</v>
      </c>
      <c r="AK445" s="1">
        <v>10.5517</v>
      </c>
      <c r="AL445" s="1">
        <v>44</v>
      </c>
      <c r="AM445" s="1">
        <v>0.82140000000000002</v>
      </c>
      <c r="AN445" s="1">
        <v>4.9038000000000004</v>
      </c>
      <c r="AO445" s="1">
        <v>44</v>
      </c>
      <c r="AP445" s="1">
        <v>0.95089999999999997</v>
      </c>
      <c r="AQ445" s="1">
        <v>9.8325999999999993</v>
      </c>
      <c r="AR445" s="5">
        <f t="shared" si="62"/>
        <v>1.0729</v>
      </c>
      <c r="AS445" s="5">
        <f t="shared" si="63"/>
        <v>9464.760000000002</v>
      </c>
      <c r="AT445" s="5">
        <f t="shared" si="67"/>
        <v>37.194156522924636</v>
      </c>
      <c r="AU445" s="5">
        <f t="shared" si="68"/>
        <v>2.8997297297297296E-2</v>
      </c>
      <c r="AV445" s="5">
        <f t="shared" si="69"/>
        <v>1.2826766626416364</v>
      </c>
    </row>
    <row r="446" spans="2:48" x14ac:dyDescent="0.25">
      <c r="B446" s="1">
        <v>44.1</v>
      </c>
      <c r="C446" s="1">
        <v>0.74990000000000001</v>
      </c>
      <c r="D446" s="1">
        <v>11.407</v>
      </c>
      <c r="E446" s="1">
        <v>44.1</v>
      </c>
      <c r="F446" s="1">
        <v>0.74990000000000001</v>
      </c>
      <c r="G446" s="1">
        <v>11.407</v>
      </c>
      <c r="H446" s="1">
        <v>44.1</v>
      </c>
      <c r="I446" s="1">
        <v>1.0051000000000001</v>
      </c>
      <c r="J446" s="1">
        <v>11.0924</v>
      </c>
      <c r="K446" s="1"/>
      <c r="L446" s="1"/>
      <c r="M446" s="1"/>
      <c r="N446" s="1"/>
      <c r="O446" s="1"/>
      <c r="P446" s="1"/>
      <c r="Q446" s="1">
        <v>44.1</v>
      </c>
      <c r="R446" s="1">
        <v>1.0303</v>
      </c>
      <c r="S446" s="1">
        <v>10.4109</v>
      </c>
      <c r="T446" s="5">
        <f t="shared" si="60"/>
        <v>0.88380000000000003</v>
      </c>
      <c r="U446" s="5">
        <f t="shared" si="61"/>
        <v>11079.324999999999</v>
      </c>
      <c r="V446" s="5">
        <f t="shared" si="64"/>
        <v>43.538996046212674</v>
      </c>
      <c r="W446" s="5">
        <f t="shared" si="65"/>
        <v>2.3886486486486488E-2</v>
      </c>
      <c r="X446" s="5">
        <f t="shared" si="66"/>
        <v>1.8227459308778784</v>
      </c>
      <c r="Z446" s="1">
        <v>44.1</v>
      </c>
      <c r="AA446" s="1">
        <v>1.2119</v>
      </c>
      <c r="AB446" s="1">
        <v>11.1999</v>
      </c>
      <c r="AC446" s="1">
        <v>44.1</v>
      </c>
      <c r="AD446" s="1">
        <v>1.0921000000000001</v>
      </c>
      <c r="AE446" s="1">
        <v>10.8712</v>
      </c>
      <c r="AF446" s="1"/>
      <c r="AG446" s="1"/>
      <c r="AH446" s="1"/>
      <c r="AI446" s="1">
        <v>44.1</v>
      </c>
      <c r="AJ446" s="1">
        <v>1.2926</v>
      </c>
      <c r="AK446" s="1">
        <v>10.574</v>
      </c>
      <c r="AL446" s="1">
        <v>44.1</v>
      </c>
      <c r="AM446" s="1">
        <v>0.82310000000000005</v>
      </c>
      <c r="AN446" s="1">
        <v>4.944</v>
      </c>
      <c r="AO446" s="1">
        <v>44.1</v>
      </c>
      <c r="AP446" s="1">
        <v>0.95240000000000002</v>
      </c>
      <c r="AQ446" s="1">
        <v>9.8529999999999998</v>
      </c>
      <c r="AR446" s="5">
        <f t="shared" si="62"/>
        <v>1.0744200000000002</v>
      </c>
      <c r="AS446" s="5">
        <f t="shared" si="63"/>
        <v>9488.4200000000019</v>
      </c>
      <c r="AT446" s="5">
        <f t="shared" si="67"/>
        <v>37.28713444770375</v>
      </c>
      <c r="AU446" s="5">
        <f t="shared" si="68"/>
        <v>2.9038378378378381E-2</v>
      </c>
      <c r="AV446" s="5">
        <f t="shared" si="69"/>
        <v>1.2840639364168933</v>
      </c>
    </row>
    <row r="447" spans="2:48" x14ac:dyDescent="0.25">
      <c r="B447" s="1">
        <v>44.2</v>
      </c>
      <c r="C447" s="1">
        <v>0.75170000000000003</v>
      </c>
      <c r="D447" s="1">
        <v>11.411199999999999</v>
      </c>
      <c r="E447" s="1">
        <v>44.2</v>
      </c>
      <c r="F447" s="1">
        <v>0.75170000000000003</v>
      </c>
      <c r="G447" s="1">
        <v>11.411199999999999</v>
      </c>
      <c r="H447" s="1">
        <v>44.2</v>
      </c>
      <c r="I447" s="1">
        <v>1.0067999999999999</v>
      </c>
      <c r="J447" s="1">
        <v>11.1318</v>
      </c>
      <c r="K447" s="1"/>
      <c r="L447" s="1"/>
      <c r="M447" s="1"/>
      <c r="N447" s="1"/>
      <c r="O447" s="1"/>
      <c r="P447" s="1"/>
      <c r="Q447" s="1">
        <v>44.2</v>
      </c>
      <c r="R447" s="1">
        <v>1.0318000000000001</v>
      </c>
      <c r="S447" s="1">
        <v>10.4353</v>
      </c>
      <c r="T447" s="5">
        <f t="shared" si="60"/>
        <v>0.88550000000000006</v>
      </c>
      <c r="U447" s="5">
        <f t="shared" si="61"/>
        <v>11097.375</v>
      </c>
      <c r="V447" s="5">
        <f t="shared" si="64"/>
        <v>43.609928064059808</v>
      </c>
      <c r="W447" s="5">
        <f t="shared" si="65"/>
        <v>2.3932432432432434E-2</v>
      </c>
      <c r="X447" s="5">
        <f t="shared" si="66"/>
        <v>1.8222104329420812</v>
      </c>
      <c r="Z447" s="1">
        <v>44.2</v>
      </c>
      <c r="AA447" s="1">
        <v>1.2135</v>
      </c>
      <c r="AB447" s="1">
        <v>11.2285</v>
      </c>
      <c r="AC447" s="1">
        <v>44.2</v>
      </c>
      <c r="AD447" s="1">
        <v>1.0935999999999999</v>
      </c>
      <c r="AE447" s="1">
        <v>10.904500000000001</v>
      </c>
      <c r="AF447" s="1"/>
      <c r="AG447" s="1"/>
      <c r="AH447" s="1"/>
      <c r="AI447" s="1">
        <v>44.2</v>
      </c>
      <c r="AJ447" s="1">
        <v>1.2945</v>
      </c>
      <c r="AK447" s="1">
        <v>10.5977</v>
      </c>
      <c r="AL447" s="1">
        <v>44.2</v>
      </c>
      <c r="AM447" s="1">
        <v>0.82489999999999997</v>
      </c>
      <c r="AN447" s="1">
        <v>4.9855999999999998</v>
      </c>
      <c r="AO447" s="1">
        <v>44.2</v>
      </c>
      <c r="AP447" s="1">
        <v>0.95430000000000004</v>
      </c>
      <c r="AQ447" s="1">
        <v>9.8943999999999992</v>
      </c>
      <c r="AR447" s="5">
        <f t="shared" si="62"/>
        <v>1.0761600000000002</v>
      </c>
      <c r="AS447" s="5">
        <f t="shared" si="63"/>
        <v>9522.1399999999976</v>
      </c>
      <c r="AT447" s="5">
        <f t="shared" si="67"/>
        <v>37.419645674396541</v>
      </c>
      <c r="AU447" s="5">
        <f t="shared" si="68"/>
        <v>2.9085405405405412E-2</v>
      </c>
      <c r="AV447" s="5">
        <f t="shared" si="69"/>
        <v>1.2865437202206658</v>
      </c>
    </row>
    <row r="448" spans="2:48" x14ac:dyDescent="0.25">
      <c r="B448" s="1">
        <v>44.3</v>
      </c>
      <c r="C448" s="1">
        <v>0.75309999999999999</v>
      </c>
      <c r="D448" s="1">
        <v>11.411199999999999</v>
      </c>
      <c r="E448" s="1">
        <v>44.3</v>
      </c>
      <c r="F448" s="1">
        <v>0.75309999999999999</v>
      </c>
      <c r="G448" s="1">
        <v>11.411199999999999</v>
      </c>
      <c r="H448" s="1">
        <v>44.3</v>
      </c>
      <c r="I448" s="1">
        <v>1.0082</v>
      </c>
      <c r="J448" s="1">
        <v>11.1617</v>
      </c>
      <c r="K448" s="1"/>
      <c r="L448" s="1"/>
      <c r="M448" s="1"/>
      <c r="N448" s="1"/>
      <c r="O448" s="1"/>
      <c r="P448" s="1"/>
      <c r="Q448" s="1">
        <v>44.3</v>
      </c>
      <c r="R448" s="1">
        <v>1.0336000000000001</v>
      </c>
      <c r="S448" s="1">
        <v>10.460100000000001</v>
      </c>
      <c r="T448" s="5">
        <f t="shared" si="60"/>
        <v>0.88700000000000001</v>
      </c>
      <c r="U448" s="5">
        <f t="shared" si="61"/>
        <v>11111.05</v>
      </c>
      <c r="V448" s="5">
        <f t="shared" si="64"/>
        <v>43.663667418301323</v>
      </c>
      <c r="W448" s="5">
        <f t="shared" si="65"/>
        <v>2.3972972972972972E-2</v>
      </c>
      <c r="X448" s="5">
        <f t="shared" si="66"/>
        <v>1.8213705687453765</v>
      </c>
      <c r="Z448" s="1">
        <v>44.3</v>
      </c>
      <c r="AA448" s="1">
        <v>1.2153</v>
      </c>
      <c r="AB448" s="1">
        <v>11.2494</v>
      </c>
      <c r="AC448" s="1">
        <v>44.3</v>
      </c>
      <c r="AD448" s="1">
        <v>1.0953999999999999</v>
      </c>
      <c r="AE448" s="1">
        <v>10.9335</v>
      </c>
      <c r="AF448" s="1"/>
      <c r="AG448" s="1"/>
      <c r="AH448" s="1"/>
      <c r="AI448" s="1">
        <v>44.3</v>
      </c>
      <c r="AJ448" s="1">
        <v>1.2958000000000001</v>
      </c>
      <c r="AK448" s="1">
        <v>10.6158</v>
      </c>
      <c r="AL448" s="1">
        <v>44.3</v>
      </c>
      <c r="AM448" s="1">
        <v>0.82630000000000003</v>
      </c>
      <c r="AN448" s="1">
        <v>5.0132000000000003</v>
      </c>
      <c r="AO448" s="1">
        <v>44.3</v>
      </c>
      <c r="AP448" s="1">
        <v>0.95589999999999997</v>
      </c>
      <c r="AQ448" s="1">
        <v>9.9182000000000006</v>
      </c>
      <c r="AR448" s="5">
        <f t="shared" si="62"/>
        <v>1.0777399999999999</v>
      </c>
      <c r="AS448" s="5">
        <f t="shared" si="63"/>
        <v>9546.0199999999986</v>
      </c>
      <c r="AT448" s="5">
        <f t="shared" si="67"/>
        <v>37.513488144545548</v>
      </c>
      <c r="AU448" s="5">
        <f t="shared" si="68"/>
        <v>2.9128108108108106E-2</v>
      </c>
      <c r="AV448" s="5">
        <f t="shared" si="69"/>
        <v>1.2878793227941667</v>
      </c>
    </row>
    <row r="449" spans="2:48" x14ac:dyDescent="0.25">
      <c r="B449" s="1">
        <v>44.4</v>
      </c>
      <c r="C449" s="1">
        <v>0.75490000000000002</v>
      </c>
      <c r="D449" s="1">
        <v>11.4192</v>
      </c>
      <c r="E449" s="1">
        <v>44.4</v>
      </c>
      <c r="F449" s="1">
        <v>0.75490000000000002</v>
      </c>
      <c r="G449" s="1">
        <v>11.4192</v>
      </c>
      <c r="H449" s="1">
        <v>44.4</v>
      </c>
      <c r="I449" s="1">
        <v>1.0101</v>
      </c>
      <c r="J449" s="1">
        <v>11.2156</v>
      </c>
      <c r="K449" s="1"/>
      <c r="L449" s="1"/>
      <c r="M449" s="1"/>
      <c r="N449" s="1"/>
      <c r="O449" s="1"/>
      <c r="P449" s="1"/>
      <c r="Q449" s="1">
        <v>44.4</v>
      </c>
      <c r="R449" s="1">
        <v>1.0349999999999999</v>
      </c>
      <c r="S449" s="1">
        <v>10.4833</v>
      </c>
      <c r="T449" s="5">
        <f t="shared" si="60"/>
        <v>0.88872499999999999</v>
      </c>
      <c r="U449" s="5">
        <f t="shared" si="61"/>
        <v>11134.325000000001</v>
      </c>
      <c r="V449" s="5">
        <f t="shared" si="64"/>
        <v>43.755132388683158</v>
      </c>
      <c r="W449" s="5">
        <f t="shared" si="65"/>
        <v>2.4019594594594594E-2</v>
      </c>
      <c r="X449" s="5">
        <f t="shared" si="66"/>
        <v>1.8216432511533678</v>
      </c>
      <c r="Z449" s="1">
        <v>44.4</v>
      </c>
      <c r="AA449" s="1">
        <v>1.2166999999999999</v>
      </c>
      <c r="AB449" s="1">
        <v>11.276999999999999</v>
      </c>
      <c r="AC449" s="1">
        <v>44.4</v>
      </c>
      <c r="AD449" s="1">
        <v>1.0969</v>
      </c>
      <c r="AE449" s="1">
        <v>10.9718</v>
      </c>
      <c r="AF449" s="1"/>
      <c r="AG449" s="1"/>
      <c r="AH449" s="1"/>
      <c r="AI449" s="1">
        <v>44.4</v>
      </c>
      <c r="AJ449" s="1">
        <v>1.2981</v>
      </c>
      <c r="AK449" s="1">
        <v>10.654299999999999</v>
      </c>
      <c r="AL449" s="1">
        <v>44.4</v>
      </c>
      <c r="AM449" s="1">
        <v>0.82809999999999995</v>
      </c>
      <c r="AN449" s="1">
        <v>5.0552999999999999</v>
      </c>
      <c r="AO449" s="1">
        <v>44.4</v>
      </c>
      <c r="AP449" s="1">
        <v>0.95779999999999998</v>
      </c>
      <c r="AQ449" s="1">
        <v>9.9566999999999997</v>
      </c>
      <c r="AR449" s="5">
        <f t="shared" si="62"/>
        <v>1.07952</v>
      </c>
      <c r="AS449" s="5">
        <f t="shared" si="63"/>
        <v>9583.0199999999986</v>
      </c>
      <c r="AT449" s="5">
        <f t="shared" si="67"/>
        <v>37.658888956752953</v>
      </c>
      <c r="AU449" s="5">
        <f t="shared" si="68"/>
        <v>2.9176216216216216E-2</v>
      </c>
      <c r="AV449" s="5">
        <f t="shared" si="69"/>
        <v>1.2907393020970981</v>
      </c>
    </row>
    <row r="450" spans="2:48" x14ac:dyDescent="0.25">
      <c r="B450" s="1">
        <v>44.5</v>
      </c>
      <c r="C450" s="1">
        <v>0.75629999999999997</v>
      </c>
      <c r="D450" s="1">
        <v>11.4146</v>
      </c>
      <c r="E450" s="1">
        <v>44.5</v>
      </c>
      <c r="F450" s="1">
        <v>0.75629999999999997</v>
      </c>
      <c r="G450" s="1">
        <v>11.4146</v>
      </c>
      <c r="H450" s="1">
        <v>44.5</v>
      </c>
      <c r="I450" s="1">
        <v>1.0117</v>
      </c>
      <c r="J450" s="1">
        <v>11.242800000000001</v>
      </c>
      <c r="K450" s="1"/>
      <c r="L450" s="1"/>
      <c r="M450" s="1"/>
      <c r="N450" s="1"/>
      <c r="O450" s="1"/>
      <c r="P450" s="1"/>
      <c r="Q450" s="1">
        <v>44.5</v>
      </c>
      <c r="R450" s="1">
        <v>1.0373000000000001</v>
      </c>
      <c r="S450" s="1">
        <v>10.522500000000001</v>
      </c>
      <c r="T450" s="5">
        <f t="shared" si="60"/>
        <v>0.89040000000000008</v>
      </c>
      <c r="U450" s="5">
        <f t="shared" si="61"/>
        <v>11148.625</v>
      </c>
      <c r="V450" s="5">
        <f t="shared" si="64"/>
        <v>43.811327837725479</v>
      </c>
      <c r="W450" s="5">
        <f t="shared" si="65"/>
        <v>2.4064864864864866E-2</v>
      </c>
      <c r="X450" s="5">
        <f t="shared" si="66"/>
        <v>1.8205515835532824</v>
      </c>
      <c r="Z450" s="1">
        <v>44.5</v>
      </c>
      <c r="AA450" s="1">
        <v>1.2189000000000001</v>
      </c>
      <c r="AB450" s="1">
        <v>11.3058</v>
      </c>
      <c r="AC450" s="1">
        <v>44.5</v>
      </c>
      <c r="AD450" s="1">
        <v>1.0989</v>
      </c>
      <c r="AE450" s="1">
        <v>11.0055</v>
      </c>
      <c r="AF450" s="1"/>
      <c r="AG450" s="1"/>
      <c r="AH450" s="1"/>
      <c r="AI450" s="1">
        <v>44.5</v>
      </c>
      <c r="AJ450" s="1">
        <v>1.2996000000000001</v>
      </c>
      <c r="AK450" s="1">
        <v>10.6701</v>
      </c>
      <c r="AL450" s="1">
        <v>44.5</v>
      </c>
      <c r="AM450" s="1">
        <v>0.8296</v>
      </c>
      <c r="AN450" s="1">
        <v>5.0827</v>
      </c>
      <c r="AO450" s="1">
        <v>44.5</v>
      </c>
      <c r="AP450" s="1">
        <v>0.95950000000000002</v>
      </c>
      <c r="AQ450" s="1">
        <v>9.9786000000000001</v>
      </c>
      <c r="AR450" s="5">
        <f t="shared" si="62"/>
        <v>1.0813000000000001</v>
      </c>
      <c r="AS450" s="5">
        <f t="shared" si="63"/>
        <v>9608.5400000000009</v>
      </c>
      <c r="AT450" s="5">
        <f t="shared" si="67"/>
        <v>37.759176219659267</v>
      </c>
      <c r="AU450" s="5">
        <f t="shared" si="68"/>
        <v>2.9224324324324327E-2</v>
      </c>
      <c r="AV450" s="5">
        <f t="shared" si="69"/>
        <v>1.2920461667690677</v>
      </c>
    </row>
    <row r="451" spans="2:48" x14ac:dyDescent="0.25">
      <c r="B451" s="1">
        <v>44.6</v>
      </c>
      <c r="C451" s="1">
        <v>0.75819999999999999</v>
      </c>
      <c r="D451" s="1">
        <v>11.4339</v>
      </c>
      <c r="E451" s="1">
        <v>44.6</v>
      </c>
      <c r="F451" s="1">
        <v>0.75819999999999999</v>
      </c>
      <c r="G451" s="1">
        <v>11.4339</v>
      </c>
      <c r="H451" s="1">
        <v>44.6</v>
      </c>
      <c r="I451" s="1">
        <v>1.0136000000000001</v>
      </c>
      <c r="J451" s="1">
        <v>11.2941</v>
      </c>
      <c r="K451" s="1"/>
      <c r="L451" s="1"/>
      <c r="M451" s="1"/>
      <c r="N451" s="1"/>
      <c r="O451" s="1"/>
      <c r="P451" s="1"/>
      <c r="Q451" s="1">
        <v>44.6</v>
      </c>
      <c r="R451" s="1">
        <v>1.0387999999999999</v>
      </c>
      <c r="S451" s="1">
        <v>10.5463</v>
      </c>
      <c r="T451" s="5">
        <f t="shared" si="60"/>
        <v>0.8922000000000001</v>
      </c>
      <c r="U451" s="5">
        <f t="shared" si="61"/>
        <v>11177.050000000001</v>
      </c>
      <c r="V451" s="5">
        <f t="shared" si="64"/>
        <v>43.9230310292659</v>
      </c>
      <c r="W451" s="5">
        <f t="shared" si="65"/>
        <v>2.4113513513513516E-2</v>
      </c>
      <c r="X451" s="5">
        <f t="shared" si="66"/>
        <v>1.8215110379767296</v>
      </c>
      <c r="Z451" s="1">
        <v>44.6</v>
      </c>
      <c r="AA451" s="1">
        <v>1.2203999999999999</v>
      </c>
      <c r="AB451" s="1">
        <v>11.3362</v>
      </c>
      <c r="AC451" s="1">
        <v>44.6</v>
      </c>
      <c r="AD451" s="1">
        <v>1.1005</v>
      </c>
      <c r="AE451" s="1">
        <v>11.0406</v>
      </c>
      <c r="AF451" s="1"/>
      <c r="AG451" s="1"/>
      <c r="AH451" s="1"/>
      <c r="AI451" s="1">
        <v>44.6</v>
      </c>
      <c r="AJ451" s="1">
        <v>1.3010999999999999</v>
      </c>
      <c r="AK451" s="1">
        <v>10.6938</v>
      </c>
      <c r="AL451" s="1">
        <v>44.6</v>
      </c>
      <c r="AM451" s="1">
        <v>0.83140000000000003</v>
      </c>
      <c r="AN451" s="1">
        <v>5.1315999999999997</v>
      </c>
      <c r="AO451" s="1">
        <v>44.6</v>
      </c>
      <c r="AP451" s="1">
        <v>0.96099999999999997</v>
      </c>
      <c r="AQ451" s="1">
        <v>10.0036</v>
      </c>
      <c r="AR451" s="5">
        <f t="shared" si="62"/>
        <v>1.0828800000000001</v>
      </c>
      <c r="AS451" s="5">
        <f t="shared" si="63"/>
        <v>9641.16</v>
      </c>
      <c r="AT451" s="5">
        <f t="shared" si="67"/>
        <v>37.887364719502663</v>
      </c>
      <c r="AU451" s="5">
        <f t="shared" si="68"/>
        <v>2.9267027027027027E-2</v>
      </c>
      <c r="AV451" s="5">
        <f t="shared" si="69"/>
        <v>1.2945409413984916</v>
      </c>
    </row>
    <row r="452" spans="2:48" x14ac:dyDescent="0.25">
      <c r="B452" s="1">
        <v>44.7</v>
      </c>
      <c r="C452" s="1">
        <v>0.75960000000000005</v>
      </c>
      <c r="D452" s="1">
        <v>11.4275</v>
      </c>
      <c r="E452" s="1">
        <v>44.7</v>
      </c>
      <c r="F452" s="1">
        <v>0.75960000000000005</v>
      </c>
      <c r="G452" s="1">
        <v>11.4275</v>
      </c>
      <c r="H452" s="1">
        <v>44.7</v>
      </c>
      <c r="I452" s="1">
        <v>1.0153000000000001</v>
      </c>
      <c r="J452" s="1">
        <v>11.3171</v>
      </c>
      <c r="K452" s="1"/>
      <c r="L452" s="1"/>
      <c r="M452" s="1"/>
      <c r="N452" s="1"/>
      <c r="O452" s="1"/>
      <c r="P452" s="1"/>
      <c r="Q452" s="1">
        <v>44.7</v>
      </c>
      <c r="R452" s="1">
        <v>1.0404</v>
      </c>
      <c r="S452" s="1">
        <v>10.5755</v>
      </c>
      <c r="T452" s="5">
        <f t="shared" si="60"/>
        <v>0.8937250000000001</v>
      </c>
      <c r="U452" s="5">
        <f t="shared" si="61"/>
        <v>11186.9</v>
      </c>
      <c r="V452" s="5">
        <f t="shared" si="64"/>
        <v>43.96173908332652</v>
      </c>
      <c r="W452" s="5">
        <f t="shared" si="65"/>
        <v>2.4154729729729731E-2</v>
      </c>
      <c r="X452" s="5">
        <f t="shared" si="66"/>
        <v>1.8200054223425339</v>
      </c>
      <c r="Z452" s="1">
        <v>44.7</v>
      </c>
      <c r="AA452" s="1">
        <v>1.2221</v>
      </c>
      <c r="AB452" s="1">
        <v>11.3637</v>
      </c>
      <c r="AC452" s="1">
        <v>44.7</v>
      </c>
      <c r="AD452" s="1">
        <v>1.1023000000000001</v>
      </c>
      <c r="AE452" s="1">
        <v>11.077500000000001</v>
      </c>
      <c r="AF452" s="1"/>
      <c r="AG452" s="1"/>
      <c r="AH452" s="1"/>
      <c r="AI452" s="1">
        <v>44.7</v>
      </c>
      <c r="AJ452" s="1">
        <v>1.3027</v>
      </c>
      <c r="AK452" s="1">
        <v>10.707100000000001</v>
      </c>
      <c r="AL452" s="1">
        <v>44.7</v>
      </c>
      <c r="AM452" s="1">
        <v>0.83309999999999995</v>
      </c>
      <c r="AN452" s="1">
        <v>5.1588000000000003</v>
      </c>
      <c r="AO452" s="1">
        <v>44.7</v>
      </c>
      <c r="AP452" s="1">
        <v>0.9627</v>
      </c>
      <c r="AQ452" s="1">
        <v>10.023400000000001</v>
      </c>
      <c r="AR452" s="5">
        <f t="shared" si="62"/>
        <v>1.0845799999999999</v>
      </c>
      <c r="AS452" s="5">
        <f t="shared" si="63"/>
        <v>9666.1000000000022</v>
      </c>
      <c r="AT452" s="5">
        <f t="shared" si="67"/>
        <v>37.985372726433823</v>
      </c>
      <c r="AU452" s="5">
        <f t="shared" si="68"/>
        <v>2.9312972972972969E-2</v>
      </c>
      <c r="AV452" s="5">
        <f t="shared" si="69"/>
        <v>1.2958553457357243</v>
      </c>
    </row>
    <row r="453" spans="2:48" x14ac:dyDescent="0.25">
      <c r="B453" s="1">
        <v>44.8</v>
      </c>
      <c r="C453" s="1">
        <v>0.76160000000000005</v>
      </c>
      <c r="D453" s="1">
        <v>11.446099999999999</v>
      </c>
      <c r="E453" s="1">
        <v>44.8</v>
      </c>
      <c r="F453" s="1">
        <v>0.76160000000000005</v>
      </c>
      <c r="G453" s="1">
        <v>11.446099999999999</v>
      </c>
      <c r="H453" s="1">
        <v>44.8</v>
      </c>
      <c r="I453" s="1">
        <v>1.0166999999999999</v>
      </c>
      <c r="J453" s="1">
        <v>11.3489</v>
      </c>
      <c r="K453" s="1"/>
      <c r="L453" s="1"/>
      <c r="M453" s="1"/>
      <c r="N453" s="1"/>
      <c r="O453" s="1"/>
      <c r="P453" s="1"/>
      <c r="Q453" s="1">
        <v>44.8</v>
      </c>
      <c r="R453" s="1">
        <v>1.0419</v>
      </c>
      <c r="S453" s="1">
        <v>10.5909</v>
      </c>
      <c r="T453" s="5">
        <f t="shared" si="60"/>
        <v>0.89545000000000008</v>
      </c>
      <c r="U453" s="5">
        <f t="shared" si="61"/>
        <v>11208</v>
      </c>
      <c r="V453" s="5">
        <f t="shared" si="64"/>
        <v>44.044656843801555</v>
      </c>
      <c r="W453" s="5">
        <f t="shared" si="65"/>
        <v>2.4201351351351354E-2</v>
      </c>
      <c r="X453" s="5">
        <f t="shared" si="66"/>
        <v>1.8199255159089369</v>
      </c>
      <c r="Z453" s="1">
        <v>44.8</v>
      </c>
      <c r="AA453" s="1">
        <v>1.2236</v>
      </c>
      <c r="AB453" s="1">
        <v>11.3767</v>
      </c>
      <c r="AC453" s="1">
        <v>44.8</v>
      </c>
      <c r="AD453" s="1">
        <v>1.1035999999999999</v>
      </c>
      <c r="AE453" s="1">
        <v>11.0977</v>
      </c>
      <c r="AF453" s="1"/>
      <c r="AG453" s="1"/>
      <c r="AH453" s="1"/>
      <c r="AI453" s="1">
        <v>44.8</v>
      </c>
      <c r="AJ453" s="1">
        <v>1.3043</v>
      </c>
      <c r="AK453" s="1">
        <v>10.7303</v>
      </c>
      <c r="AL453" s="1">
        <v>44.8</v>
      </c>
      <c r="AM453" s="1">
        <v>0.8347</v>
      </c>
      <c r="AN453" s="1">
        <v>5.2038000000000002</v>
      </c>
      <c r="AO453" s="1">
        <v>44.8</v>
      </c>
      <c r="AP453" s="1">
        <v>0.96409999999999996</v>
      </c>
      <c r="AQ453" s="1">
        <v>10.0463</v>
      </c>
      <c r="AR453" s="5">
        <f t="shared" si="62"/>
        <v>1.08606</v>
      </c>
      <c r="AS453" s="5">
        <f t="shared" si="63"/>
        <v>9690.9600000000009</v>
      </c>
      <c r="AT453" s="5">
        <f t="shared" si="67"/>
        <v>38.083066353230478</v>
      </c>
      <c r="AU453" s="5">
        <f t="shared" si="68"/>
        <v>2.9352972972972975E-2</v>
      </c>
      <c r="AV453" s="5">
        <f t="shared" si="69"/>
        <v>1.2974176887736659</v>
      </c>
    </row>
    <row r="454" spans="2:48" x14ac:dyDescent="0.25">
      <c r="B454" s="1">
        <v>44.9</v>
      </c>
      <c r="C454" s="1">
        <v>0.76329999999999998</v>
      </c>
      <c r="D454" s="1">
        <v>11.447100000000001</v>
      </c>
      <c r="E454" s="1">
        <v>44.9</v>
      </c>
      <c r="F454" s="1">
        <v>0.76329999999999998</v>
      </c>
      <c r="G454" s="1">
        <v>11.447100000000001</v>
      </c>
      <c r="H454" s="1">
        <v>44.9</v>
      </c>
      <c r="I454" s="1">
        <v>1.0185</v>
      </c>
      <c r="J454" s="1">
        <v>11.3855</v>
      </c>
      <c r="K454" s="1"/>
      <c r="L454" s="1"/>
      <c r="M454" s="1"/>
      <c r="N454" s="1"/>
      <c r="O454" s="1"/>
      <c r="P454" s="1"/>
      <c r="Q454" s="1">
        <v>44.9</v>
      </c>
      <c r="R454" s="1">
        <v>1.0435000000000001</v>
      </c>
      <c r="S454" s="1">
        <v>10.619400000000001</v>
      </c>
      <c r="T454" s="5">
        <f t="shared" ref="T454:T480" si="70">AVERAGE(C454,F454,I454,L454,O454,R454)</f>
        <v>0.89714999999999989</v>
      </c>
      <c r="U454" s="5">
        <f t="shared" ref="U454:U480" si="71">(AVERAGE(D454,G454,J454,M454,P454,S454))*1000</f>
        <v>11224.775000000001</v>
      </c>
      <c r="V454" s="5">
        <f t="shared" si="64"/>
        <v>44.11057842825506</v>
      </c>
      <c r="W454" s="5">
        <f t="shared" si="65"/>
        <v>2.4247297297297295E-2</v>
      </c>
      <c r="X454" s="5">
        <f t="shared" si="66"/>
        <v>1.8191956772506686</v>
      </c>
      <c r="Z454" s="1">
        <v>44.9</v>
      </c>
      <c r="AA454" s="1">
        <v>1.2252000000000001</v>
      </c>
      <c r="AB454" s="1">
        <v>11.4046</v>
      </c>
      <c r="AC454" s="1">
        <v>44.9</v>
      </c>
      <c r="AD454" s="1">
        <v>1.1053999999999999</v>
      </c>
      <c r="AE454" s="1">
        <v>11.133800000000001</v>
      </c>
      <c r="AF454" s="1"/>
      <c r="AG454" s="1"/>
      <c r="AH454" s="1"/>
      <c r="AI454" s="1">
        <v>44.9</v>
      </c>
      <c r="AJ454" s="1">
        <v>1.3061</v>
      </c>
      <c r="AK454" s="1">
        <v>10.749599999999999</v>
      </c>
      <c r="AL454" s="1">
        <v>44.9</v>
      </c>
      <c r="AM454" s="1">
        <v>0.83660000000000001</v>
      </c>
      <c r="AN454" s="1">
        <v>5.2412999999999998</v>
      </c>
      <c r="AO454" s="1">
        <v>44.9</v>
      </c>
      <c r="AP454" s="1">
        <v>0.96609999999999996</v>
      </c>
      <c r="AQ454" s="1">
        <v>10.077299999999999</v>
      </c>
      <c r="AR454" s="5">
        <f t="shared" ref="AR454:AR504" si="72">AVERAGE(AA454,AD454,AG454,AJ454,AM454,AP454)</f>
        <v>1.08788</v>
      </c>
      <c r="AS454" s="5">
        <f t="shared" ref="AS454:AS504" si="73">(AVERAGE(AB454,AE454,AH454,AK454,AN454,AQ454))*1000</f>
        <v>9721.3200000000015</v>
      </c>
      <c r="AT454" s="5">
        <f t="shared" si="67"/>
        <v>38.20237361427418</v>
      </c>
      <c r="AU454" s="5">
        <f t="shared" si="68"/>
        <v>2.9402162162162161E-2</v>
      </c>
      <c r="AV454" s="5">
        <f t="shared" si="69"/>
        <v>1.2993049083797337</v>
      </c>
    </row>
    <row r="455" spans="2:48" x14ac:dyDescent="0.25">
      <c r="B455" s="1">
        <v>45</v>
      </c>
      <c r="C455" s="1">
        <v>0.76480000000000004</v>
      </c>
      <c r="D455" s="1">
        <v>11.4413</v>
      </c>
      <c r="E455" s="1">
        <v>45</v>
      </c>
      <c r="F455" s="1">
        <v>0.76480000000000004</v>
      </c>
      <c r="G455" s="1">
        <v>11.4413</v>
      </c>
      <c r="H455" s="1">
        <v>45</v>
      </c>
      <c r="I455" s="1">
        <v>1.0198</v>
      </c>
      <c r="J455" s="1">
        <v>11.412599999999999</v>
      </c>
      <c r="K455" s="1"/>
      <c r="L455" s="1"/>
      <c r="M455" s="1"/>
      <c r="N455" s="1"/>
      <c r="O455" s="1"/>
      <c r="P455" s="1"/>
      <c r="Q455" s="1">
        <v>45</v>
      </c>
      <c r="R455" s="1">
        <v>1.0452999999999999</v>
      </c>
      <c r="S455" s="1">
        <v>10.644299999999999</v>
      </c>
      <c r="T455" s="5">
        <f t="shared" si="70"/>
        <v>0.89867500000000011</v>
      </c>
      <c r="U455" s="5">
        <f t="shared" si="71"/>
        <v>11234.875</v>
      </c>
      <c r="V455" s="5">
        <f t="shared" ref="V455:V480" si="74">U455/(PI()*((18/2)^2))</f>
        <v>44.150268920235995</v>
      </c>
      <c r="W455" s="5">
        <f t="shared" ref="W455:W480" si="75">T455/37</f>
        <v>2.4288513513513518E-2</v>
      </c>
      <c r="X455" s="5">
        <f t="shared" ref="X455:X480" si="76">(V455*(10^-3))/W455</f>
        <v>1.8177427324101947</v>
      </c>
      <c r="Z455" s="1">
        <v>45</v>
      </c>
      <c r="AA455" s="1">
        <v>1.2269000000000001</v>
      </c>
      <c r="AB455" s="1">
        <v>11.4239</v>
      </c>
      <c r="AC455" s="1">
        <v>45</v>
      </c>
      <c r="AD455" s="1">
        <v>1.107</v>
      </c>
      <c r="AE455" s="1">
        <v>11.155900000000001</v>
      </c>
      <c r="AF455" s="1"/>
      <c r="AG455" s="1"/>
      <c r="AH455" s="1"/>
      <c r="AI455" s="1">
        <v>45</v>
      </c>
      <c r="AJ455" s="1">
        <v>1.3077000000000001</v>
      </c>
      <c r="AK455" s="1">
        <v>10.7774</v>
      </c>
      <c r="AL455" s="1">
        <v>45</v>
      </c>
      <c r="AM455" s="1">
        <v>0.83809999999999996</v>
      </c>
      <c r="AN455" s="1">
        <v>5.2746000000000004</v>
      </c>
      <c r="AO455" s="1">
        <v>45</v>
      </c>
      <c r="AP455" s="1">
        <v>0.96740000000000004</v>
      </c>
      <c r="AQ455" s="1">
        <v>10.0946</v>
      </c>
      <c r="AR455" s="5">
        <f t="shared" si="72"/>
        <v>1.0894200000000001</v>
      </c>
      <c r="AS455" s="5">
        <f t="shared" si="73"/>
        <v>9745.2799999999988</v>
      </c>
      <c r="AT455" s="5">
        <f t="shared" ref="AT455:AT504" si="77">AS455/(PI()*((18/2)^2))</f>
        <v>38.296530464557669</v>
      </c>
      <c r="AU455" s="5">
        <f t="shared" ref="AU455:AU504" si="78">AR455/37</f>
        <v>2.9443783783783786E-2</v>
      </c>
      <c r="AV455" s="5">
        <f t="shared" ref="AV455:AV504" si="79">(AT455*(10^-3))/AU455</f>
        <v>1.3006660674383008</v>
      </c>
    </row>
    <row r="456" spans="2:48" x14ac:dyDescent="0.25">
      <c r="B456" s="1">
        <v>45.1</v>
      </c>
      <c r="C456" s="1">
        <v>0.76649999999999996</v>
      </c>
      <c r="D456" s="1">
        <v>11.438700000000001</v>
      </c>
      <c r="E456" s="1">
        <v>45.1</v>
      </c>
      <c r="F456" s="1">
        <v>0.76649999999999996</v>
      </c>
      <c r="G456" s="1">
        <v>11.438700000000001</v>
      </c>
      <c r="H456" s="1">
        <v>45.1</v>
      </c>
      <c r="I456" s="1">
        <v>1.0221</v>
      </c>
      <c r="J456" s="1">
        <v>11.4702</v>
      </c>
      <c r="K456" s="1"/>
      <c r="L456" s="1"/>
      <c r="M456" s="1"/>
      <c r="N456" s="1"/>
      <c r="O456" s="1"/>
      <c r="P456" s="1"/>
      <c r="Q456" s="1">
        <v>45.1</v>
      </c>
      <c r="R456" s="1">
        <v>1.0468999999999999</v>
      </c>
      <c r="S456" s="1">
        <v>10.6774</v>
      </c>
      <c r="T456" s="5">
        <f t="shared" si="70"/>
        <v>0.90049999999999997</v>
      </c>
      <c r="U456" s="5">
        <f t="shared" si="71"/>
        <v>11256.25</v>
      </c>
      <c r="V456" s="5">
        <f t="shared" si="74"/>
        <v>44.234267362423381</v>
      </c>
      <c r="W456" s="5">
        <f t="shared" si="75"/>
        <v>2.4337837837837838E-2</v>
      </c>
      <c r="X456" s="5">
        <f t="shared" si="76"/>
        <v>1.817510152592632</v>
      </c>
      <c r="Z456" s="1">
        <v>45.1</v>
      </c>
      <c r="AA456" s="1">
        <v>1.2285999999999999</v>
      </c>
      <c r="AB456" s="1">
        <v>11.4611</v>
      </c>
      <c r="AC456" s="1">
        <v>45.1</v>
      </c>
      <c r="AD456" s="1">
        <v>1.1087</v>
      </c>
      <c r="AE456" s="1">
        <v>11.194900000000001</v>
      </c>
      <c r="AF456" s="1"/>
      <c r="AG456" s="1"/>
      <c r="AH456" s="1"/>
      <c r="AI456" s="1">
        <v>45.1</v>
      </c>
      <c r="AJ456" s="1">
        <v>1.3096000000000001</v>
      </c>
      <c r="AK456" s="1">
        <v>10.800800000000001</v>
      </c>
      <c r="AL456" s="1">
        <v>45.1</v>
      </c>
      <c r="AM456" s="1">
        <v>0.83989999999999998</v>
      </c>
      <c r="AN456" s="1">
        <v>5.3156999999999996</v>
      </c>
      <c r="AO456" s="1">
        <v>45.1</v>
      </c>
      <c r="AP456" s="1">
        <v>0.96940000000000004</v>
      </c>
      <c r="AQ456" s="1">
        <v>10.129099999999999</v>
      </c>
      <c r="AR456" s="5">
        <f t="shared" si="72"/>
        <v>1.09124</v>
      </c>
      <c r="AS456" s="5">
        <f t="shared" si="73"/>
        <v>9780.32</v>
      </c>
      <c r="AT456" s="5">
        <f t="shared" si="77"/>
        <v>38.434228963469778</v>
      </c>
      <c r="AU456" s="5">
        <f t="shared" si="78"/>
        <v>2.9492972972972972E-2</v>
      </c>
      <c r="AV456" s="5">
        <f t="shared" si="79"/>
        <v>1.3031656387672572</v>
      </c>
    </row>
    <row r="457" spans="2:48" x14ac:dyDescent="0.25">
      <c r="B457" s="1">
        <v>45.2</v>
      </c>
      <c r="C457" s="1">
        <v>0.76790000000000003</v>
      </c>
      <c r="D457" s="1">
        <v>11.4308</v>
      </c>
      <c r="E457" s="1">
        <v>45.2</v>
      </c>
      <c r="F457" s="1">
        <v>0.76790000000000003</v>
      </c>
      <c r="G457" s="1">
        <v>11.4308</v>
      </c>
      <c r="H457" s="1">
        <v>45.2</v>
      </c>
      <c r="I457" s="1">
        <v>1.0233000000000001</v>
      </c>
      <c r="J457" s="1">
        <v>11.4937</v>
      </c>
      <c r="K457" s="1"/>
      <c r="L457" s="1"/>
      <c r="M457" s="1"/>
      <c r="N457" s="1"/>
      <c r="O457" s="1"/>
      <c r="P457" s="1"/>
      <c r="Q457" s="1">
        <v>45.2</v>
      </c>
      <c r="R457" s="1">
        <v>1.0488</v>
      </c>
      <c r="S457" s="1">
        <v>10.7044</v>
      </c>
      <c r="T457" s="5">
        <f t="shared" si="70"/>
        <v>0.90197499999999997</v>
      </c>
      <c r="U457" s="5">
        <f t="shared" si="71"/>
        <v>11264.924999999999</v>
      </c>
      <c r="V457" s="5">
        <f t="shared" si="74"/>
        <v>44.268357958258498</v>
      </c>
      <c r="W457" s="5">
        <f t="shared" si="75"/>
        <v>2.4377702702702703E-2</v>
      </c>
      <c r="X457" s="5">
        <f t="shared" si="76"/>
        <v>1.8159364111594718</v>
      </c>
      <c r="Z457" s="1">
        <v>45.2</v>
      </c>
      <c r="AA457" s="1">
        <v>1.2303999999999999</v>
      </c>
      <c r="AB457" s="1">
        <v>11.4816</v>
      </c>
      <c r="AC457" s="1">
        <v>45.2</v>
      </c>
      <c r="AD457" s="1">
        <v>1.1104000000000001</v>
      </c>
      <c r="AE457" s="1">
        <v>11.2197</v>
      </c>
      <c r="AF457" s="1"/>
      <c r="AG457" s="1"/>
      <c r="AH457" s="1"/>
      <c r="AI457" s="1">
        <v>45.2</v>
      </c>
      <c r="AJ457" s="1">
        <v>1.3110999999999999</v>
      </c>
      <c r="AK457" s="1">
        <v>10.8185</v>
      </c>
      <c r="AL457" s="1">
        <v>45.2</v>
      </c>
      <c r="AM457" s="1">
        <v>0.84130000000000005</v>
      </c>
      <c r="AN457" s="1">
        <v>5.3425000000000002</v>
      </c>
      <c r="AO457" s="1">
        <v>45.2</v>
      </c>
      <c r="AP457" s="1">
        <v>0.97119999999999995</v>
      </c>
      <c r="AQ457" s="1">
        <v>10.148</v>
      </c>
      <c r="AR457" s="5">
        <f t="shared" si="72"/>
        <v>1.0928799999999999</v>
      </c>
      <c r="AS457" s="5">
        <f t="shared" si="73"/>
        <v>9802.0600000000013</v>
      </c>
      <c r="AT457" s="5">
        <f t="shared" si="77"/>
        <v>38.519661765020835</v>
      </c>
      <c r="AU457" s="5">
        <f t="shared" si="78"/>
        <v>2.9537297297297295E-2</v>
      </c>
      <c r="AV457" s="5">
        <f t="shared" si="79"/>
        <v>1.3041024497710372</v>
      </c>
    </row>
    <row r="458" spans="2:48" x14ac:dyDescent="0.25">
      <c r="B458" s="1">
        <v>45.3</v>
      </c>
      <c r="C458" s="1">
        <v>0.76990000000000003</v>
      </c>
      <c r="D458" s="1">
        <v>11.4465</v>
      </c>
      <c r="E458" s="1">
        <v>45.3</v>
      </c>
      <c r="F458" s="1">
        <v>0.76990000000000003</v>
      </c>
      <c r="G458" s="1">
        <v>11.4465</v>
      </c>
      <c r="H458" s="1">
        <v>45.3</v>
      </c>
      <c r="I458" s="1">
        <v>1.0253000000000001</v>
      </c>
      <c r="J458" s="1">
        <v>11.543900000000001</v>
      </c>
      <c r="K458" s="1"/>
      <c r="L458" s="1"/>
      <c r="M458" s="1"/>
      <c r="N458" s="1"/>
      <c r="O458" s="1"/>
      <c r="P458" s="1"/>
      <c r="Q458" s="1">
        <v>45.3</v>
      </c>
      <c r="R458" s="1">
        <v>1.0503</v>
      </c>
      <c r="S458" s="1">
        <v>10.7278</v>
      </c>
      <c r="T458" s="5">
        <f t="shared" si="70"/>
        <v>0.90385000000000004</v>
      </c>
      <c r="U458" s="5">
        <f t="shared" si="71"/>
        <v>11291.175000000001</v>
      </c>
      <c r="V458" s="5">
        <f t="shared" si="74"/>
        <v>44.371513939892139</v>
      </c>
      <c r="W458" s="5">
        <f t="shared" si="75"/>
        <v>2.4428378378378378E-2</v>
      </c>
      <c r="X458" s="5">
        <f t="shared" si="76"/>
        <v>1.8163921179133806</v>
      </c>
      <c r="Z458" s="1">
        <v>45.3</v>
      </c>
      <c r="AA458" s="1">
        <v>1.2319</v>
      </c>
      <c r="AB458" s="1">
        <v>11.509399999999999</v>
      </c>
      <c r="AC458" s="1">
        <v>45.3</v>
      </c>
      <c r="AD458" s="1">
        <v>1.1121000000000001</v>
      </c>
      <c r="AE458" s="1">
        <v>11.247199999999999</v>
      </c>
      <c r="AF458" s="1"/>
      <c r="AG458" s="1"/>
      <c r="AH458" s="1"/>
      <c r="AI458" s="1">
        <v>45.3</v>
      </c>
      <c r="AJ458" s="1">
        <v>1.3129</v>
      </c>
      <c r="AK458" s="1">
        <v>10.851000000000001</v>
      </c>
      <c r="AL458" s="1">
        <v>45.3</v>
      </c>
      <c r="AM458" s="1">
        <v>0.84309999999999996</v>
      </c>
      <c r="AN458" s="1">
        <v>5.3898999999999999</v>
      </c>
      <c r="AO458" s="1">
        <v>45.3</v>
      </c>
      <c r="AP458" s="1">
        <v>0.97270000000000001</v>
      </c>
      <c r="AQ458" s="1">
        <v>10.170199999999999</v>
      </c>
      <c r="AR458" s="5">
        <f t="shared" si="72"/>
        <v>1.0945399999999998</v>
      </c>
      <c r="AS458" s="5">
        <f t="shared" si="73"/>
        <v>9833.5399999999991</v>
      </c>
      <c r="AT458" s="5">
        <f t="shared" si="77"/>
        <v>38.643370347947567</v>
      </c>
      <c r="AU458" s="5">
        <f t="shared" si="78"/>
        <v>2.9582162162162157E-2</v>
      </c>
      <c r="AV458" s="5">
        <f t="shared" si="79"/>
        <v>1.3063064875418535</v>
      </c>
    </row>
    <row r="459" spans="2:48" x14ac:dyDescent="0.25">
      <c r="B459" s="1">
        <v>45.4</v>
      </c>
      <c r="C459" s="1">
        <v>0.77139999999999997</v>
      </c>
      <c r="D459" s="1">
        <v>11.4428</v>
      </c>
      <c r="E459" s="1">
        <v>45.4</v>
      </c>
      <c r="F459" s="1">
        <v>0.77139999999999997</v>
      </c>
      <c r="G459" s="1">
        <v>11.4428</v>
      </c>
      <c r="H459" s="1">
        <v>45.4</v>
      </c>
      <c r="I459" s="1">
        <v>1.0268999999999999</v>
      </c>
      <c r="J459" s="1">
        <v>11.577199999999999</v>
      </c>
      <c r="K459" s="1"/>
      <c r="L459" s="1"/>
      <c r="M459" s="1"/>
      <c r="N459" s="1"/>
      <c r="O459" s="1"/>
      <c r="P459" s="1"/>
      <c r="Q459" s="1">
        <v>45.4</v>
      </c>
      <c r="R459" s="1">
        <v>1.0522</v>
      </c>
      <c r="S459" s="1">
        <v>10.762</v>
      </c>
      <c r="T459" s="5">
        <f t="shared" si="70"/>
        <v>0.90547500000000003</v>
      </c>
      <c r="U459" s="5">
        <f t="shared" si="71"/>
        <v>11306.2</v>
      </c>
      <c r="V459" s="5">
        <f t="shared" si="74"/>
        <v>44.430558458903391</v>
      </c>
      <c r="W459" s="5">
        <f t="shared" si="75"/>
        <v>2.4472297297297298E-2</v>
      </c>
      <c r="X459" s="5">
        <f t="shared" si="76"/>
        <v>1.8155450597525336</v>
      </c>
      <c r="Z459" s="1">
        <v>45.4</v>
      </c>
      <c r="AA459" s="1">
        <v>1.2339</v>
      </c>
      <c r="AB459" s="1">
        <v>11.541399999999999</v>
      </c>
      <c r="AC459" s="1">
        <v>45.4</v>
      </c>
      <c r="AD459" s="1">
        <v>1.1138999999999999</v>
      </c>
      <c r="AE459" s="1">
        <v>11.280799999999999</v>
      </c>
      <c r="AF459" s="1"/>
      <c r="AG459" s="1"/>
      <c r="AH459" s="1"/>
      <c r="AI459" s="1">
        <v>45.4</v>
      </c>
      <c r="AJ459" s="1">
        <v>1.3143</v>
      </c>
      <c r="AK459" s="1">
        <v>10.86</v>
      </c>
      <c r="AL459" s="1">
        <v>45.4</v>
      </c>
      <c r="AM459" s="1">
        <v>0.84460000000000002</v>
      </c>
      <c r="AN459" s="1">
        <v>5.4149000000000003</v>
      </c>
      <c r="AO459" s="1">
        <v>45.4</v>
      </c>
      <c r="AP459" s="1">
        <v>0.97440000000000004</v>
      </c>
      <c r="AQ459" s="1">
        <v>10.1843</v>
      </c>
      <c r="AR459" s="5">
        <f t="shared" si="72"/>
        <v>1.09622</v>
      </c>
      <c r="AS459" s="5">
        <f t="shared" si="73"/>
        <v>9856.2800000000007</v>
      </c>
      <c r="AT459" s="5">
        <f t="shared" si="77"/>
        <v>38.732732901179908</v>
      </c>
      <c r="AU459" s="5">
        <f t="shared" si="78"/>
        <v>2.9627567567567566E-2</v>
      </c>
      <c r="AV459" s="5">
        <f t="shared" si="79"/>
        <v>1.3073207178701871</v>
      </c>
    </row>
    <row r="460" spans="2:48" x14ac:dyDescent="0.25">
      <c r="B460" s="1">
        <v>45.5</v>
      </c>
      <c r="C460" s="1">
        <v>0.7732</v>
      </c>
      <c r="D460" s="1">
        <v>11.4604</v>
      </c>
      <c r="E460" s="1">
        <v>45.5</v>
      </c>
      <c r="F460" s="1">
        <v>0.7732</v>
      </c>
      <c r="G460" s="1">
        <v>11.4604</v>
      </c>
      <c r="H460" s="1">
        <v>45.5</v>
      </c>
      <c r="I460" s="1">
        <v>1.0284</v>
      </c>
      <c r="J460" s="1">
        <v>11.6157</v>
      </c>
      <c r="K460" s="1"/>
      <c r="L460" s="1"/>
      <c r="M460" s="1"/>
      <c r="N460" s="1"/>
      <c r="O460" s="1"/>
      <c r="P460" s="1"/>
      <c r="Q460" s="1">
        <v>45.5</v>
      </c>
      <c r="R460" s="1">
        <v>1.0535000000000001</v>
      </c>
      <c r="S460" s="1">
        <v>10.773999999999999</v>
      </c>
      <c r="T460" s="5">
        <f t="shared" si="70"/>
        <v>0.90707499999999996</v>
      </c>
      <c r="U460" s="5">
        <f t="shared" si="71"/>
        <v>11327.625000000002</v>
      </c>
      <c r="V460" s="5">
        <f t="shared" si="74"/>
        <v>44.514753388674848</v>
      </c>
      <c r="W460" s="5">
        <f t="shared" si="75"/>
        <v>2.4515540540540538E-2</v>
      </c>
      <c r="X460" s="5">
        <f t="shared" si="76"/>
        <v>1.8157769483019259</v>
      </c>
      <c r="Z460" s="1">
        <v>45.5</v>
      </c>
      <c r="AA460" s="1">
        <v>1.2352000000000001</v>
      </c>
      <c r="AB460" s="1">
        <v>11.558299999999999</v>
      </c>
      <c r="AC460" s="1">
        <v>45.5</v>
      </c>
      <c r="AD460" s="1">
        <v>1.1153</v>
      </c>
      <c r="AE460" s="1">
        <v>11.2986</v>
      </c>
      <c r="AF460" s="1"/>
      <c r="AG460" s="1"/>
      <c r="AH460" s="1"/>
      <c r="AI460" s="1">
        <v>45.5</v>
      </c>
      <c r="AJ460" s="1">
        <v>1.3161</v>
      </c>
      <c r="AK460" s="1">
        <v>10.885899999999999</v>
      </c>
      <c r="AL460" s="1">
        <v>45.5</v>
      </c>
      <c r="AM460" s="1">
        <v>0.84650000000000003</v>
      </c>
      <c r="AN460" s="1">
        <v>5.4634</v>
      </c>
      <c r="AO460" s="1">
        <v>45.5</v>
      </c>
      <c r="AP460" s="1">
        <v>0.9758</v>
      </c>
      <c r="AQ460" s="1">
        <v>10.200799999999999</v>
      </c>
      <c r="AR460" s="5">
        <f t="shared" si="72"/>
        <v>1.0977800000000002</v>
      </c>
      <c r="AS460" s="5">
        <f t="shared" si="73"/>
        <v>9881.4000000000015</v>
      </c>
      <c r="AT460" s="5">
        <f t="shared" si="77"/>
        <v>38.831448263413705</v>
      </c>
      <c r="AU460" s="5">
        <f t="shared" si="78"/>
        <v>2.9669729729729734E-2</v>
      </c>
      <c r="AV460" s="5">
        <f t="shared" si="79"/>
        <v>1.3087900906796506</v>
      </c>
    </row>
    <row r="461" spans="2:48" x14ac:dyDescent="0.25">
      <c r="B461" s="1">
        <v>45.6</v>
      </c>
      <c r="C461" s="1">
        <v>0.77490000000000003</v>
      </c>
      <c r="D461" s="1">
        <v>11.460800000000001</v>
      </c>
      <c r="E461" s="1">
        <v>45.6</v>
      </c>
      <c r="F461" s="1">
        <v>0.77490000000000003</v>
      </c>
      <c r="G461" s="1">
        <v>11.460800000000001</v>
      </c>
      <c r="H461" s="1">
        <v>45.6</v>
      </c>
      <c r="I461" s="1">
        <v>1.0301</v>
      </c>
      <c r="J461" s="1">
        <v>11.6469</v>
      </c>
      <c r="K461" s="1"/>
      <c r="L461" s="1"/>
      <c r="M461" s="1"/>
      <c r="N461" s="1"/>
      <c r="O461" s="1"/>
      <c r="P461" s="1"/>
      <c r="Q461" s="1">
        <v>45.6</v>
      </c>
      <c r="R461" s="1">
        <v>1.0552999999999999</v>
      </c>
      <c r="S461" s="1">
        <v>10.8026</v>
      </c>
      <c r="T461" s="5">
        <f t="shared" si="70"/>
        <v>0.90880000000000005</v>
      </c>
      <c r="U461" s="5">
        <f t="shared" si="71"/>
        <v>11342.775</v>
      </c>
      <c r="V461" s="5">
        <f t="shared" si="74"/>
        <v>44.574289126646249</v>
      </c>
      <c r="W461" s="5">
        <f t="shared" si="75"/>
        <v>2.4562162162162164E-2</v>
      </c>
      <c r="X461" s="5">
        <f t="shared" si="76"/>
        <v>1.814754288826927</v>
      </c>
      <c r="Z461" s="1">
        <v>45.6</v>
      </c>
      <c r="AA461" s="1">
        <v>1.2370000000000001</v>
      </c>
      <c r="AB461" s="1">
        <v>11.585800000000001</v>
      </c>
      <c r="AC461" s="1">
        <v>45.6</v>
      </c>
      <c r="AD461" s="1">
        <v>1.1171</v>
      </c>
      <c r="AE461" s="1">
        <v>11.330399999999999</v>
      </c>
      <c r="AF461" s="1"/>
      <c r="AG461" s="1"/>
      <c r="AH461" s="1"/>
      <c r="AI461" s="1">
        <v>45.6</v>
      </c>
      <c r="AJ461" s="1">
        <v>1.3176000000000001</v>
      </c>
      <c r="AK461" s="1">
        <v>10.8964</v>
      </c>
      <c r="AL461" s="1">
        <v>45.6</v>
      </c>
      <c r="AM461" s="1">
        <v>0.84819999999999995</v>
      </c>
      <c r="AN461" s="1">
        <v>5.4974999999999996</v>
      </c>
      <c r="AO461" s="1">
        <v>45.6</v>
      </c>
      <c r="AP461" s="1">
        <v>0.9778</v>
      </c>
      <c r="AQ461" s="1">
        <v>10.2247</v>
      </c>
      <c r="AR461" s="5">
        <f t="shared" si="72"/>
        <v>1.09954</v>
      </c>
      <c r="AS461" s="5">
        <f t="shared" si="73"/>
        <v>9906.9600000000009</v>
      </c>
      <c r="AT461" s="5">
        <f t="shared" si="77"/>
        <v>38.931892716387253</v>
      </c>
      <c r="AU461" s="5">
        <f t="shared" si="78"/>
        <v>2.9717297297297295E-2</v>
      </c>
      <c r="AV461" s="5">
        <f t="shared" si="79"/>
        <v>1.3100751500685091</v>
      </c>
    </row>
    <row r="462" spans="2:48" x14ac:dyDescent="0.25">
      <c r="B462" s="1">
        <v>45.7</v>
      </c>
      <c r="C462" s="1">
        <v>0.77639999999999998</v>
      </c>
      <c r="D462" s="1">
        <v>11.467599999999999</v>
      </c>
      <c r="E462" s="1">
        <v>45.7</v>
      </c>
      <c r="F462" s="1">
        <v>0.77639999999999998</v>
      </c>
      <c r="G462" s="1">
        <v>11.467599999999999</v>
      </c>
      <c r="H462" s="1">
        <v>45.7</v>
      </c>
      <c r="I462" s="1">
        <v>1.0316000000000001</v>
      </c>
      <c r="J462" s="1">
        <v>11.681800000000001</v>
      </c>
      <c r="K462" s="1"/>
      <c r="L462" s="1"/>
      <c r="M462" s="1"/>
      <c r="N462" s="1"/>
      <c r="O462" s="1"/>
      <c r="P462" s="1"/>
      <c r="Q462" s="1">
        <v>45.7</v>
      </c>
      <c r="R462" s="1">
        <v>1.0569</v>
      </c>
      <c r="S462" s="1">
        <v>10.8179</v>
      </c>
      <c r="T462" s="5">
        <f t="shared" si="70"/>
        <v>0.91032500000000005</v>
      </c>
      <c r="U462" s="5">
        <f t="shared" si="71"/>
        <v>11358.725</v>
      </c>
      <c r="V462" s="5">
        <f t="shared" si="74"/>
        <v>44.636968665962691</v>
      </c>
      <c r="W462" s="5">
        <f t="shared" si="75"/>
        <v>2.4603378378378379E-2</v>
      </c>
      <c r="X462" s="5">
        <f t="shared" si="76"/>
        <v>1.8142617643595635</v>
      </c>
      <c r="Z462" s="1">
        <v>45.7</v>
      </c>
      <c r="AA462" s="1">
        <v>1.2383999999999999</v>
      </c>
      <c r="AB462" s="1">
        <v>11.601599999999999</v>
      </c>
      <c r="AC462" s="1">
        <v>45.7</v>
      </c>
      <c r="AD462" s="1">
        <v>1.1186</v>
      </c>
      <c r="AE462" s="1">
        <v>11.345800000000001</v>
      </c>
      <c r="AF462" s="1"/>
      <c r="AG462" s="1"/>
      <c r="AH462" s="1"/>
      <c r="AI462" s="1">
        <v>45.7</v>
      </c>
      <c r="AJ462" s="1">
        <v>1.3192999999999999</v>
      </c>
      <c r="AK462" s="1">
        <v>10.9237</v>
      </c>
      <c r="AL462" s="1">
        <v>45.7</v>
      </c>
      <c r="AM462" s="1">
        <v>0.84970000000000001</v>
      </c>
      <c r="AN462" s="1">
        <v>5.5316000000000001</v>
      </c>
      <c r="AO462" s="1">
        <v>45.7</v>
      </c>
      <c r="AP462" s="1">
        <v>0.97929999999999995</v>
      </c>
      <c r="AQ462" s="1">
        <v>10.243</v>
      </c>
      <c r="AR462" s="5">
        <f t="shared" si="72"/>
        <v>1.1010600000000001</v>
      </c>
      <c r="AS462" s="5">
        <f t="shared" si="73"/>
        <v>9929.14</v>
      </c>
      <c r="AT462" s="5">
        <f t="shared" si="77"/>
        <v>39.019054608678069</v>
      </c>
      <c r="AU462" s="5">
        <f t="shared" si="78"/>
        <v>2.9758378378378383E-2</v>
      </c>
      <c r="AV462" s="5">
        <f t="shared" si="79"/>
        <v>1.3111955938105901</v>
      </c>
    </row>
    <row r="463" spans="2:48" x14ac:dyDescent="0.25">
      <c r="B463" s="1">
        <v>45.8</v>
      </c>
      <c r="C463" s="1">
        <v>0.7782</v>
      </c>
      <c r="D463" s="1">
        <v>11.467700000000001</v>
      </c>
      <c r="E463" s="1">
        <v>45.8</v>
      </c>
      <c r="F463" s="1">
        <v>0.7782</v>
      </c>
      <c r="G463" s="1">
        <v>11.467700000000001</v>
      </c>
      <c r="H463" s="1">
        <v>45.8</v>
      </c>
      <c r="I463" s="1">
        <v>1.0336000000000001</v>
      </c>
      <c r="J463" s="1">
        <v>11.718400000000001</v>
      </c>
      <c r="K463" s="1"/>
      <c r="L463" s="1"/>
      <c r="M463" s="1"/>
      <c r="N463" s="1"/>
      <c r="O463" s="1"/>
      <c r="P463" s="1"/>
      <c r="Q463" s="1">
        <v>45.8</v>
      </c>
      <c r="R463" s="1">
        <v>1.0585</v>
      </c>
      <c r="S463" s="1">
        <v>10.848599999999999</v>
      </c>
      <c r="T463" s="5">
        <f t="shared" si="70"/>
        <v>0.91212499999999996</v>
      </c>
      <c r="U463" s="5">
        <f t="shared" si="71"/>
        <v>11375.6</v>
      </c>
      <c r="V463" s="5">
        <f t="shared" si="74"/>
        <v>44.703283225584315</v>
      </c>
      <c r="W463" s="5">
        <f t="shared" si="75"/>
        <v>2.4652027027027026E-2</v>
      </c>
      <c r="X463" s="5">
        <f t="shared" si="76"/>
        <v>1.8133714999003643</v>
      </c>
      <c r="Z463" s="1">
        <v>45.8</v>
      </c>
      <c r="AA463" s="1">
        <v>1.2402</v>
      </c>
      <c r="AB463" s="1">
        <v>11.632199999999999</v>
      </c>
      <c r="AC463" s="1">
        <v>45.8</v>
      </c>
      <c r="AD463" s="1">
        <v>1.1203000000000001</v>
      </c>
      <c r="AE463" s="1">
        <v>11.3696</v>
      </c>
      <c r="AF463" s="1"/>
      <c r="AG463" s="1"/>
      <c r="AH463" s="1"/>
      <c r="AI463" s="1">
        <v>45.8</v>
      </c>
      <c r="AJ463" s="1">
        <v>1.3210999999999999</v>
      </c>
      <c r="AK463" s="1">
        <v>10.9428</v>
      </c>
      <c r="AL463" s="1">
        <v>45.8</v>
      </c>
      <c r="AM463" s="1">
        <v>0.85150000000000003</v>
      </c>
      <c r="AN463" s="1">
        <v>5.5698999999999996</v>
      </c>
      <c r="AO463" s="1">
        <v>45.8</v>
      </c>
      <c r="AP463" s="1">
        <v>0.98109999999999997</v>
      </c>
      <c r="AQ463" s="1">
        <v>10.2689</v>
      </c>
      <c r="AR463" s="5">
        <f t="shared" si="72"/>
        <v>1.10284</v>
      </c>
      <c r="AS463" s="5">
        <f t="shared" si="73"/>
        <v>9956.68</v>
      </c>
      <c r="AT463" s="5">
        <f t="shared" si="77"/>
        <v>39.127279969980556</v>
      </c>
      <c r="AU463" s="5">
        <f t="shared" si="78"/>
        <v>2.9806486486486487E-2</v>
      </c>
      <c r="AV463" s="5">
        <f t="shared" si="79"/>
        <v>1.3127102380121147</v>
      </c>
    </row>
    <row r="464" spans="2:48" x14ac:dyDescent="0.25">
      <c r="B464" s="1">
        <v>45.9</v>
      </c>
      <c r="C464" s="1">
        <v>0.77959999999999996</v>
      </c>
      <c r="D464" s="1">
        <v>11.4689</v>
      </c>
      <c r="E464" s="1">
        <v>45.9</v>
      </c>
      <c r="F464" s="1">
        <v>0.77959999999999996</v>
      </c>
      <c r="G464" s="1">
        <v>11.4689</v>
      </c>
      <c r="H464" s="1">
        <v>45.9</v>
      </c>
      <c r="I464" s="1">
        <v>1.0347999999999999</v>
      </c>
      <c r="J464" s="1">
        <v>11.7432</v>
      </c>
      <c r="K464" s="1"/>
      <c r="L464" s="1"/>
      <c r="M464" s="1"/>
      <c r="N464" s="1"/>
      <c r="O464" s="1"/>
      <c r="P464" s="1"/>
      <c r="Q464" s="1">
        <v>45.9</v>
      </c>
      <c r="R464" s="1">
        <v>1.0604</v>
      </c>
      <c r="S464" s="1">
        <v>10.867699999999999</v>
      </c>
      <c r="T464" s="5">
        <f t="shared" si="70"/>
        <v>0.91359999999999997</v>
      </c>
      <c r="U464" s="5">
        <f t="shared" si="71"/>
        <v>11387.174999999999</v>
      </c>
      <c r="V464" s="5">
        <f t="shared" si="74"/>
        <v>44.748770101295143</v>
      </c>
      <c r="W464" s="5">
        <f t="shared" si="75"/>
        <v>2.4691891891891891E-2</v>
      </c>
      <c r="X464" s="5">
        <f t="shared" si="76"/>
        <v>1.8122860045401932</v>
      </c>
      <c r="Z464" s="1">
        <v>45.9</v>
      </c>
      <c r="AA464" s="1">
        <v>1.2419</v>
      </c>
      <c r="AB464" s="1">
        <v>11.647</v>
      </c>
      <c r="AC464" s="1">
        <v>45.9</v>
      </c>
      <c r="AD464" s="1">
        <v>1.1218999999999999</v>
      </c>
      <c r="AE464" s="1">
        <v>11.3772</v>
      </c>
      <c r="AF464" s="1"/>
      <c r="AG464" s="1"/>
      <c r="AH464" s="1"/>
      <c r="AI464" s="1">
        <v>45.9</v>
      </c>
      <c r="AJ464" s="1">
        <v>1.3228</v>
      </c>
      <c r="AK464" s="1">
        <v>10.9697</v>
      </c>
      <c r="AL464" s="1">
        <v>45.9</v>
      </c>
      <c r="AM464" s="1">
        <v>0.85289999999999999</v>
      </c>
      <c r="AN464" s="1">
        <v>5.5965999999999996</v>
      </c>
      <c r="AO464" s="1">
        <v>45.9</v>
      </c>
      <c r="AP464" s="1">
        <v>0.98280000000000001</v>
      </c>
      <c r="AQ464" s="1">
        <v>10.284599999999999</v>
      </c>
      <c r="AR464" s="5">
        <f t="shared" si="72"/>
        <v>1.10446</v>
      </c>
      <c r="AS464" s="5">
        <f t="shared" si="73"/>
        <v>9975.0199999999986</v>
      </c>
      <c r="AT464" s="5">
        <f t="shared" si="77"/>
        <v>39.199351615815253</v>
      </c>
      <c r="AU464" s="5">
        <f t="shared" si="78"/>
        <v>2.985027027027027E-2</v>
      </c>
      <c r="AV464" s="5">
        <f t="shared" si="79"/>
        <v>1.3131992193335789</v>
      </c>
    </row>
    <row r="465" spans="2:48" x14ac:dyDescent="0.25">
      <c r="B465" s="1">
        <v>46</v>
      </c>
      <c r="C465" s="1">
        <v>0.78159999999999996</v>
      </c>
      <c r="D465" s="1">
        <v>11.4818</v>
      </c>
      <c r="E465" s="1">
        <v>46</v>
      </c>
      <c r="F465" s="1">
        <v>0.78159999999999996</v>
      </c>
      <c r="G465" s="1">
        <v>11.4818</v>
      </c>
      <c r="H465" s="1">
        <v>46</v>
      </c>
      <c r="I465" s="1">
        <v>1.0369999999999999</v>
      </c>
      <c r="J465" s="1">
        <v>11.792400000000001</v>
      </c>
      <c r="K465" s="1"/>
      <c r="L465" s="1"/>
      <c r="M465" s="1"/>
      <c r="N465" s="1"/>
      <c r="O465" s="1"/>
      <c r="P465" s="1"/>
      <c r="Q465" s="1">
        <v>46</v>
      </c>
      <c r="R465" s="1">
        <v>1.0621</v>
      </c>
      <c r="S465" s="1">
        <v>10.897</v>
      </c>
      <c r="T465" s="5">
        <f t="shared" si="70"/>
        <v>0.91557500000000003</v>
      </c>
      <c r="U465" s="5">
        <f t="shared" si="71"/>
        <v>11413.25</v>
      </c>
      <c r="V465" s="5">
        <f t="shared" si="74"/>
        <v>44.851238376384558</v>
      </c>
      <c r="W465" s="5">
        <f t="shared" si="75"/>
        <v>2.4745270270270271E-2</v>
      </c>
      <c r="X465" s="5">
        <f t="shared" si="76"/>
        <v>1.8125176199942425</v>
      </c>
      <c r="Z465" s="1">
        <v>46</v>
      </c>
      <c r="AA465" s="1">
        <v>1.2437</v>
      </c>
      <c r="AB465" s="1">
        <v>11.682499999999999</v>
      </c>
      <c r="AC465" s="1">
        <v>46</v>
      </c>
      <c r="AD465" s="1">
        <v>1.1237999999999999</v>
      </c>
      <c r="AE465" s="1">
        <v>11.4123</v>
      </c>
      <c r="AF465" s="1"/>
      <c r="AG465" s="1"/>
      <c r="AH465" s="1"/>
      <c r="AI465" s="1">
        <v>46</v>
      </c>
      <c r="AJ465" s="1">
        <v>1.3247</v>
      </c>
      <c r="AK465" s="1">
        <v>10.9975</v>
      </c>
      <c r="AL465" s="1">
        <v>46</v>
      </c>
      <c r="AM465" s="1">
        <v>0.8548</v>
      </c>
      <c r="AN465" s="1">
        <v>5.6452</v>
      </c>
      <c r="AO465" s="1">
        <v>46</v>
      </c>
      <c r="AP465" s="1">
        <v>0.98450000000000004</v>
      </c>
      <c r="AQ465" s="1">
        <v>10.3086</v>
      </c>
      <c r="AR465" s="5">
        <f t="shared" si="72"/>
        <v>1.1062999999999998</v>
      </c>
      <c r="AS465" s="5">
        <f t="shared" si="73"/>
        <v>10009.220000000001</v>
      </c>
      <c r="AT465" s="5">
        <f t="shared" si="77"/>
        <v>39.333749123315087</v>
      </c>
      <c r="AU465" s="5">
        <f t="shared" si="78"/>
        <v>2.9899999999999996E-2</v>
      </c>
      <c r="AV465" s="5">
        <f t="shared" si="79"/>
        <v>1.3155100041242507</v>
      </c>
    </row>
    <row r="466" spans="2:48" x14ac:dyDescent="0.25">
      <c r="B466" s="1">
        <v>46.1</v>
      </c>
      <c r="C466" s="1">
        <v>0.78290000000000004</v>
      </c>
      <c r="D466" s="1">
        <v>11.478</v>
      </c>
      <c r="E466" s="1">
        <v>46.1</v>
      </c>
      <c r="F466" s="1">
        <v>0.78290000000000004</v>
      </c>
      <c r="G466" s="1">
        <v>11.478</v>
      </c>
      <c r="H466" s="1">
        <v>46.1</v>
      </c>
      <c r="I466" s="1">
        <v>1.0386</v>
      </c>
      <c r="J466" s="1">
        <v>11.825799999999999</v>
      </c>
      <c r="K466" s="1"/>
      <c r="L466" s="1"/>
      <c r="M466" s="1"/>
      <c r="N466" s="1"/>
      <c r="O466" s="1"/>
      <c r="P466" s="1"/>
      <c r="Q466" s="1">
        <v>46.1</v>
      </c>
      <c r="R466" s="1">
        <v>1.0639000000000001</v>
      </c>
      <c r="S466" s="1">
        <v>10.9252</v>
      </c>
      <c r="T466" s="5">
        <f t="shared" si="70"/>
        <v>0.91707500000000008</v>
      </c>
      <c r="U466" s="5">
        <f t="shared" si="71"/>
        <v>11426.749999999998</v>
      </c>
      <c r="V466" s="5">
        <f t="shared" si="74"/>
        <v>44.904290024081853</v>
      </c>
      <c r="W466" s="5">
        <f t="shared" si="75"/>
        <v>2.4785810810810813E-2</v>
      </c>
      <c r="X466" s="5">
        <f t="shared" si="76"/>
        <v>1.8116934066363477</v>
      </c>
      <c r="Z466" s="1">
        <v>46.1</v>
      </c>
      <c r="AA466" s="1">
        <v>1.2456</v>
      </c>
      <c r="AB466" s="1">
        <v>11.71</v>
      </c>
      <c r="AC466" s="1">
        <v>46.1</v>
      </c>
      <c r="AD466" s="1">
        <v>1.1256999999999999</v>
      </c>
      <c r="AE466" s="1">
        <v>11.440200000000001</v>
      </c>
      <c r="AF466" s="1"/>
      <c r="AG466" s="1"/>
      <c r="AH466" s="1"/>
      <c r="AI466" s="1">
        <v>46.1</v>
      </c>
      <c r="AJ466" s="1">
        <v>1.3260000000000001</v>
      </c>
      <c r="AK466" s="1">
        <v>11.0054</v>
      </c>
      <c r="AL466" s="1">
        <v>46.1</v>
      </c>
      <c r="AM466" s="1">
        <v>0.85619999999999996</v>
      </c>
      <c r="AN466" s="1">
        <v>5.6698000000000004</v>
      </c>
      <c r="AO466" s="1">
        <v>46.1</v>
      </c>
      <c r="AP466" s="1">
        <v>0.9859</v>
      </c>
      <c r="AQ466" s="1">
        <v>10.312200000000001</v>
      </c>
      <c r="AR466" s="5">
        <f t="shared" si="72"/>
        <v>1.10788</v>
      </c>
      <c r="AS466" s="5">
        <f t="shared" si="73"/>
        <v>10027.52</v>
      </c>
      <c r="AT466" s="5">
        <f t="shared" si="77"/>
        <v>39.405663579082528</v>
      </c>
      <c r="AU466" s="5">
        <f t="shared" si="78"/>
        <v>2.9942702702702703E-2</v>
      </c>
      <c r="AV466" s="5">
        <f t="shared" si="79"/>
        <v>1.3160356287919754</v>
      </c>
    </row>
    <row r="467" spans="2:48" x14ac:dyDescent="0.25">
      <c r="B467" s="1">
        <v>46.2</v>
      </c>
      <c r="C467" s="1">
        <v>0.78500000000000003</v>
      </c>
      <c r="D467" s="1">
        <v>11.4899</v>
      </c>
      <c r="E467" s="1">
        <v>46.2</v>
      </c>
      <c r="F467" s="1">
        <v>0.78500000000000003</v>
      </c>
      <c r="G467" s="1">
        <v>11.4899</v>
      </c>
      <c r="H467" s="1">
        <v>46.2</v>
      </c>
      <c r="I467" s="1">
        <v>1.0402</v>
      </c>
      <c r="J467" s="1">
        <v>11.863</v>
      </c>
      <c r="K467" s="1"/>
      <c r="L467" s="1"/>
      <c r="M467" s="1"/>
      <c r="N467" s="1"/>
      <c r="O467" s="1"/>
      <c r="P467" s="1"/>
      <c r="Q467" s="1">
        <v>46.2</v>
      </c>
      <c r="R467" s="1">
        <v>1.0652999999999999</v>
      </c>
      <c r="S467" s="1">
        <v>10.934799999999999</v>
      </c>
      <c r="T467" s="5">
        <f t="shared" si="70"/>
        <v>0.91887499999999989</v>
      </c>
      <c r="U467" s="5">
        <f t="shared" si="71"/>
        <v>11444.399999999998</v>
      </c>
      <c r="V467" s="5">
        <f t="shared" si="74"/>
        <v>44.973650141256464</v>
      </c>
      <c r="W467" s="5">
        <f t="shared" si="75"/>
        <v>2.4834459459459456E-2</v>
      </c>
      <c r="X467" s="5">
        <f t="shared" si="76"/>
        <v>1.8109373475461725</v>
      </c>
      <c r="Z467" s="1">
        <v>46.2</v>
      </c>
      <c r="AA467" s="1">
        <v>1.2468999999999999</v>
      </c>
      <c r="AB467" s="1">
        <v>11.7257</v>
      </c>
      <c r="AC467" s="1">
        <v>46.2</v>
      </c>
      <c r="AD467" s="1">
        <v>1.1271</v>
      </c>
      <c r="AE467" s="1">
        <v>11.456099999999999</v>
      </c>
      <c r="AF467" s="1"/>
      <c r="AG467" s="1"/>
      <c r="AH467" s="1"/>
      <c r="AI467" s="1">
        <v>46.2</v>
      </c>
      <c r="AJ467" s="1">
        <v>1.3275999999999999</v>
      </c>
      <c r="AK467" s="1">
        <v>11.0261</v>
      </c>
      <c r="AL467" s="1">
        <v>46.2</v>
      </c>
      <c r="AM467" s="1">
        <v>0.85819999999999996</v>
      </c>
      <c r="AN467" s="1">
        <v>5.7206999999999999</v>
      </c>
      <c r="AO467" s="1">
        <v>46.2</v>
      </c>
      <c r="AP467" s="1">
        <v>0.98740000000000006</v>
      </c>
      <c r="AQ467" s="1">
        <v>10.3224</v>
      </c>
      <c r="AR467" s="5">
        <f t="shared" si="72"/>
        <v>1.1094399999999998</v>
      </c>
      <c r="AS467" s="5">
        <f t="shared" si="73"/>
        <v>10050.200000000001</v>
      </c>
      <c r="AT467" s="5">
        <f t="shared" si="77"/>
        <v>39.494790347213993</v>
      </c>
      <c r="AU467" s="5">
        <f t="shared" si="78"/>
        <v>2.9984864864864857E-2</v>
      </c>
      <c r="AV467" s="5">
        <f t="shared" si="79"/>
        <v>1.3171575234775366</v>
      </c>
    </row>
    <row r="468" spans="2:48" x14ac:dyDescent="0.25">
      <c r="B468" s="1">
        <v>46.3</v>
      </c>
      <c r="C468" s="1">
        <v>0.78659999999999997</v>
      </c>
      <c r="D468" s="1">
        <v>11.483499999999999</v>
      </c>
      <c r="E468" s="1">
        <v>46.3</v>
      </c>
      <c r="F468" s="1">
        <v>0.78659999999999997</v>
      </c>
      <c r="G468" s="1">
        <v>11.483499999999999</v>
      </c>
      <c r="H468" s="1">
        <v>46.3</v>
      </c>
      <c r="I468" s="1">
        <v>1.0418000000000001</v>
      </c>
      <c r="J468" s="1">
        <v>11.8886</v>
      </c>
      <c r="K468" s="1"/>
      <c r="L468" s="1"/>
      <c r="M468" s="1"/>
      <c r="N468" s="1"/>
      <c r="O468" s="1"/>
      <c r="P468" s="1"/>
      <c r="Q468" s="1">
        <v>46.3</v>
      </c>
      <c r="R468" s="1">
        <v>1.0669</v>
      </c>
      <c r="S468" s="1">
        <v>10.9567</v>
      </c>
      <c r="T468" s="5">
        <f t="shared" si="70"/>
        <v>0.92047500000000004</v>
      </c>
      <c r="U468" s="5">
        <f t="shared" si="71"/>
        <v>11453.074999999999</v>
      </c>
      <c r="V468" s="5">
        <f t="shared" si="74"/>
        <v>45.007740737091581</v>
      </c>
      <c r="W468" s="5">
        <f t="shared" si="75"/>
        <v>2.4877702702702703E-2</v>
      </c>
      <c r="X468" s="5">
        <f t="shared" si="76"/>
        <v>1.8091598438549537</v>
      </c>
      <c r="Z468" s="1">
        <v>46.3</v>
      </c>
      <c r="AA468" s="1">
        <v>1.2485999999999999</v>
      </c>
      <c r="AB468" s="1">
        <v>11.7475</v>
      </c>
      <c r="AC468" s="1">
        <v>46.3</v>
      </c>
      <c r="AD468" s="1">
        <v>1.1288</v>
      </c>
      <c r="AE468" s="1">
        <v>11.4816</v>
      </c>
      <c r="AF468" s="1"/>
      <c r="AG468" s="1"/>
      <c r="AH468" s="1"/>
      <c r="AI468" s="1">
        <v>46.3</v>
      </c>
      <c r="AJ468" s="1">
        <v>1.3291999999999999</v>
      </c>
      <c r="AK468" s="1">
        <v>11.0358</v>
      </c>
      <c r="AL468" s="1">
        <v>46.3</v>
      </c>
      <c r="AM468" s="1">
        <v>0.8599</v>
      </c>
      <c r="AN468" s="1">
        <v>5.7523999999999997</v>
      </c>
      <c r="AO468" s="1">
        <v>46.3</v>
      </c>
      <c r="AP468" s="1">
        <v>0.98919999999999997</v>
      </c>
      <c r="AQ468" s="1">
        <v>10.335800000000001</v>
      </c>
      <c r="AR468" s="5">
        <f t="shared" si="72"/>
        <v>1.11114</v>
      </c>
      <c r="AS468" s="5">
        <f t="shared" si="73"/>
        <v>10070.620000000001</v>
      </c>
      <c r="AT468" s="5">
        <f t="shared" si="77"/>
        <v>39.575035876545762</v>
      </c>
      <c r="AU468" s="5">
        <f t="shared" si="78"/>
        <v>3.0030810810810812E-2</v>
      </c>
      <c r="AV468" s="5">
        <f t="shared" si="79"/>
        <v>1.3178144315137543</v>
      </c>
    </row>
    <row r="469" spans="2:48" x14ac:dyDescent="0.25">
      <c r="B469" s="1">
        <v>46.4</v>
      </c>
      <c r="C469" s="1">
        <v>0.78820000000000001</v>
      </c>
      <c r="D469" s="1">
        <v>11.4895</v>
      </c>
      <c r="E469" s="1">
        <v>46.4</v>
      </c>
      <c r="F469" s="1">
        <v>0.78820000000000001</v>
      </c>
      <c r="G469" s="1">
        <v>11.4895</v>
      </c>
      <c r="H469" s="1">
        <v>46.4</v>
      </c>
      <c r="I469" s="1">
        <v>1.0432999999999999</v>
      </c>
      <c r="J469" s="1">
        <v>11.9191</v>
      </c>
      <c r="K469" s="1"/>
      <c r="L469" s="1"/>
      <c r="M469" s="1"/>
      <c r="N469" s="1"/>
      <c r="O469" s="1"/>
      <c r="P469" s="1"/>
      <c r="Q469" s="1">
        <v>46.4</v>
      </c>
      <c r="R469" s="1">
        <v>1.0684</v>
      </c>
      <c r="S469" s="1">
        <v>10.9665</v>
      </c>
      <c r="T469" s="5">
        <f t="shared" si="70"/>
        <v>0.92202499999999998</v>
      </c>
      <c r="U469" s="5">
        <f t="shared" si="71"/>
        <v>11466.15</v>
      </c>
      <c r="V469" s="5">
        <f t="shared" si="74"/>
        <v>45.059122240324342</v>
      </c>
      <c r="W469" s="5">
        <f t="shared" si="75"/>
        <v>2.4919594594594596E-2</v>
      </c>
      <c r="X469" s="5">
        <f t="shared" si="76"/>
        <v>1.8081803887009578</v>
      </c>
      <c r="Z469" s="1">
        <v>46.4</v>
      </c>
      <c r="AA469" s="1">
        <v>1.25</v>
      </c>
      <c r="AB469" s="1">
        <v>11.758100000000001</v>
      </c>
      <c r="AC469" s="1">
        <v>46.4</v>
      </c>
      <c r="AD469" s="1">
        <v>1.1301000000000001</v>
      </c>
      <c r="AE469" s="1">
        <v>11.493600000000001</v>
      </c>
      <c r="AF469" s="1"/>
      <c r="AG469" s="1"/>
      <c r="AH469" s="1"/>
      <c r="AI469" s="1">
        <v>46.4</v>
      </c>
      <c r="AJ469" s="1">
        <v>1.3310999999999999</v>
      </c>
      <c r="AK469" s="1">
        <v>11.068899999999999</v>
      </c>
      <c r="AL469" s="1">
        <v>46.4</v>
      </c>
      <c r="AM469" s="1">
        <v>0.86140000000000005</v>
      </c>
      <c r="AN469" s="1">
        <v>5.7874999999999996</v>
      </c>
      <c r="AO469" s="1">
        <v>46.4</v>
      </c>
      <c r="AP469" s="1">
        <v>0.99080000000000001</v>
      </c>
      <c r="AQ469" s="1">
        <v>10.356999999999999</v>
      </c>
      <c r="AR469" s="5">
        <f t="shared" si="72"/>
        <v>1.1126799999999999</v>
      </c>
      <c r="AS469" s="5">
        <f t="shared" si="73"/>
        <v>10093.019999999999</v>
      </c>
      <c r="AT469" s="5">
        <f t="shared" si="77"/>
        <v>39.663062314206456</v>
      </c>
      <c r="AU469" s="5">
        <f t="shared" si="78"/>
        <v>3.007243243243243E-2</v>
      </c>
      <c r="AV469" s="5">
        <f t="shared" si="79"/>
        <v>1.318917663322464</v>
      </c>
    </row>
    <row r="470" spans="2:48" x14ac:dyDescent="0.25">
      <c r="B470" s="1">
        <v>46.5</v>
      </c>
      <c r="C470" s="1">
        <v>0.78979999999999995</v>
      </c>
      <c r="D470" s="1">
        <v>11.485799999999999</v>
      </c>
      <c r="E470" s="1">
        <v>46.5</v>
      </c>
      <c r="F470" s="1">
        <v>0.78979999999999995</v>
      </c>
      <c r="G470" s="1">
        <v>11.485799999999999</v>
      </c>
      <c r="H470" s="1">
        <v>46.5</v>
      </c>
      <c r="I470" s="1">
        <v>1.0451999999999999</v>
      </c>
      <c r="J470" s="1">
        <v>11.954499999999999</v>
      </c>
      <c r="K470" s="1"/>
      <c r="L470" s="1"/>
      <c r="M470" s="1"/>
      <c r="N470" s="1"/>
      <c r="O470" s="1"/>
      <c r="P470" s="1"/>
      <c r="Q470" s="1">
        <v>46.5</v>
      </c>
      <c r="R470" s="1">
        <v>1.0703</v>
      </c>
      <c r="S470" s="1">
        <v>10.998799999999999</v>
      </c>
      <c r="T470" s="5">
        <f t="shared" si="70"/>
        <v>0.9237749999999999</v>
      </c>
      <c r="U470" s="5">
        <f t="shared" si="71"/>
        <v>11481.224999999999</v>
      </c>
      <c r="V470" s="5">
        <f t="shared" si="74"/>
        <v>45.11836324691965</v>
      </c>
      <c r="W470" s="5">
        <f t="shared" si="75"/>
        <v>2.4966891891891888E-2</v>
      </c>
      <c r="X470" s="5">
        <f t="shared" si="76"/>
        <v>1.8071277531174013</v>
      </c>
      <c r="Z470" s="1">
        <v>46.5</v>
      </c>
      <c r="AA470" s="1">
        <v>1.2519</v>
      </c>
      <c r="AB470" s="1">
        <v>11.792199999999999</v>
      </c>
      <c r="AC470" s="1">
        <v>46.5</v>
      </c>
      <c r="AD470" s="1">
        <v>1.1321000000000001</v>
      </c>
      <c r="AE470" s="1">
        <v>11.535399999999999</v>
      </c>
      <c r="AF470" s="1"/>
      <c r="AG470" s="1"/>
      <c r="AH470" s="1"/>
      <c r="AI470" s="1">
        <v>46.5</v>
      </c>
      <c r="AJ470" s="1">
        <v>1.3329</v>
      </c>
      <c r="AK470" s="1">
        <v>11.0854</v>
      </c>
      <c r="AL470" s="1">
        <v>46.5</v>
      </c>
      <c r="AM470" s="1">
        <v>0.86309999999999998</v>
      </c>
      <c r="AN470" s="1">
        <v>5.8215000000000003</v>
      </c>
      <c r="AO470" s="1">
        <v>46.5</v>
      </c>
      <c r="AP470" s="1">
        <v>0.99280000000000002</v>
      </c>
      <c r="AQ470" s="1">
        <v>10.376899999999999</v>
      </c>
      <c r="AR470" s="5">
        <f t="shared" si="72"/>
        <v>1.11456</v>
      </c>
      <c r="AS470" s="5">
        <f t="shared" si="73"/>
        <v>10122.280000000001</v>
      </c>
      <c r="AT470" s="5">
        <f t="shared" si="77"/>
        <v>39.778046848400756</v>
      </c>
      <c r="AU470" s="5">
        <f t="shared" si="78"/>
        <v>3.0123243243243242E-2</v>
      </c>
      <c r="AV470" s="5">
        <f t="shared" si="79"/>
        <v>1.3205100967115526</v>
      </c>
    </row>
    <row r="471" spans="2:48" x14ac:dyDescent="0.25">
      <c r="B471" s="1">
        <v>46.6</v>
      </c>
      <c r="C471" s="1">
        <v>0.79120000000000001</v>
      </c>
      <c r="D471" s="1">
        <v>11.486800000000001</v>
      </c>
      <c r="E471" s="1">
        <v>46.6</v>
      </c>
      <c r="F471" s="1">
        <v>0.79120000000000001</v>
      </c>
      <c r="G471" s="1">
        <v>11.486800000000001</v>
      </c>
      <c r="H471" s="1">
        <v>46.6</v>
      </c>
      <c r="I471" s="1">
        <v>1.0466</v>
      </c>
      <c r="J471" s="1">
        <v>11.987</v>
      </c>
      <c r="K471" s="1"/>
      <c r="L471" s="1"/>
      <c r="M471" s="1"/>
      <c r="N471" s="1"/>
      <c r="O471" s="1"/>
      <c r="P471" s="1"/>
      <c r="Q471" s="1">
        <v>46.6</v>
      </c>
      <c r="R471" s="1">
        <v>1.0721000000000001</v>
      </c>
      <c r="S471" s="1">
        <v>11.0137</v>
      </c>
      <c r="T471" s="5">
        <f t="shared" si="70"/>
        <v>0.92527500000000007</v>
      </c>
      <c r="U471" s="5">
        <f t="shared" si="71"/>
        <v>11493.575000000001</v>
      </c>
      <c r="V471" s="5">
        <f t="shared" si="74"/>
        <v>45.166895680183487</v>
      </c>
      <c r="W471" s="5">
        <f t="shared" si="75"/>
        <v>2.5007432432432433E-2</v>
      </c>
      <c r="X471" s="5">
        <f t="shared" si="76"/>
        <v>1.8061388670036356</v>
      </c>
      <c r="Z471" s="1">
        <v>46.6</v>
      </c>
      <c r="AA471" s="1">
        <v>1.2536</v>
      </c>
      <c r="AB471" s="1">
        <v>11.808299999999999</v>
      </c>
      <c r="AC471" s="1">
        <v>46.6</v>
      </c>
      <c r="AD471" s="1">
        <v>1.1336999999999999</v>
      </c>
      <c r="AE471" s="1">
        <v>11.5525</v>
      </c>
      <c r="AF471" s="1"/>
      <c r="AG471" s="1"/>
      <c r="AH471" s="1"/>
      <c r="AI471" s="1">
        <v>46.6</v>
      </c>
      <c r="AJ471" s="1">
        <v>1.3344</v>
      </c>
      <c r="AK471" s="1">
        <v>11.108499999999999</v>
      </c>
      <c r="AL471" s="1">
        <v>46.6</v>
      </c>
      <c r="AM471" s="1">
        <v>0.86450000000000005</v>
      </c>
      <c r="AN471" s="1">
        <v>5.8536000000000001</v>
      </c>
      <c r="AO471" s="1">
        <v>46.6</v>
      </c>
      <c r="AP471" s="1">
        <v>0.99439999999999995</v>
      </c>
      <c r="AQ471" s="1">
        <v>10.3948</v>
      </c>
      <c r="AR471" s="5">
        <f t="shared" si="72"/>
        <v>1.11612</v>
      </c>
      <c r="AS471" s="5">
        <f t="shared" si="73"/>
        <v>10143.539999999997</v>
      </c>
      <c r="AT471" s="5">
        <f t="shared" si="77"/>
        <v>39.861593369144785</v>
      </c>
      <c r="AU471" s="5">
        <f t="shared" si="78"/>
        <v>3.0165405405405406E-2</v>
      </c>
      <c r="AV471" s="5">
        <f t="shared" si="79"/>
        <v>1.3214340345647035</v>
      </c>
    </row>
    <row r="472" spans="2:48" x14ac:dyDescent="0.25">
      <c r="B472" s="1">
        <v>46.7</v>
      </c>
      <c r="C472" s="1">
        <v>0.79320000000000002</v>
      </c>
      <c r="D472" s="1">
        <v>11.4923</v>
      </c>
      <c r="E472" s="1">
        <v>46.7</v>
      </c>
      <c r="F472" s="1">
        <v>0.79320000000000002</v>
      </c>
      <c r="G472" s="1">
        <v>11.4923</v>
      </c>
      <c r="H472" s="1">
        <v>46.7</v>
      </c>
      <c r="I472" s="1">
        <v>1.0487</v>
      </c>
      <c r="J472" s="1">
        <v>12.023899999999999</v>
      </c>
      <c r="K472" s="1"/>
      <c r="L472" s="1"/>
      <c r="M472" s="1"/>
      <c r="N472" s="1"/>
      <c r="O472" s="1"/>
      <c r="P472" s="1"/>
      <c r="Q472" s="1">
        <v>46.7</v>
      </c>
      <c r="R472" s="1">
        <v>1.0737000000000001</v>
      </c>
      <c r="S472" s="1">
        <v>11.0349</v>
      </c>
      <c r="T472" s="5">
        <f t="shared" si="70"/>
        <v>0.92720000000000002</v>
      </c>
      <c r="U472" s="5">
        <f t="shared" si="71"/>
        <v>11510.85</v>
      </c>
      <c r="V472" s="5">
        <f t="shared" si="74"/>
        <v>45.23478214047762</v>
      </c>
      <c r="W472" s="5">
        <f t="shared" si="75"/>
        <v>2.5059459459459459E-2</v>
      </c>
      <c r="X472" s="5">
        <f t="shared" si="76"/>
        <v>1.8050980793762641</v>
      </c>
      <c r="Z472" s="1">
        <v>46.7</v>
      </c>
      <c r="AA472" s="1">
        <v>1.2554000000000001</v>
      </c>
      <c r="AB472" s="1">
        <v>11.8398</v>
      </c>
      <c r="AC472" s="1">
        <v>46.7</v>
      </c>
      <c r="AD472" s="1">
        <v>1.1355</v>
      </c>
      <c r="AE472" s="1">
        <v>11.5878</v>
      </c>
      <c r="AF472" s="1"/>
      <c r="AG472" s="1"/>
      <c r="AH472" s="1"/>
      <c r="AI472" s="1">
        <v>46.7</v>
      </c>
      <c r="AJ472" s="1">
        <v>1.3363</v>
      </c>
      <c r="AK472" s="1">
        <v>11.129799999999999</v>
      </c>
      <c r="AL472" s="1">
        <v>46.7</v>
      </c>
      <c r="AM472" s="1">
        <v>0.86660000000000004</v>
      </c>
      <c r="AN472" s="1">
        <v>5.8982999999999999</v>
      </c>
      <c r="AO472" s="1">
        <v>46.7</v>
      </c>
      <c r="AP472" s="1">
        <v>0.99609999999999999</v>
      </c>
      <c r="AQ472" s="1">
        <v>10.4163</v>
      </c>
      <c r="AR472" s="5">
        <f t="shared" si="72"/>
        <v>1.11798</v>
      </c>
      <c r="AS472" s="5">
        <f t="shared" si="73"/>
        <v>10174.4</v>
      </c>
      <c r="AT472" s="5">
        <f t="shared" si="77"/>
        <v>39.982865506029135</v>
      </c>
      <c r="AU472" s="5">
        <f t="shared" si="78"/>
        <v>3.0215675675675676E-2</v>
      </c>
      <c r="AV472" s="5">
        <f t="shared" si="79"/>
        <v>1.3232490954427432</v>
      </c>
    </row>
    <row r="473" spans="2:48" x14ac:dyDescent="0.25">
      <c r="B473" s="1">
        <v>46.8</v>
      </c>
      <c r="C473" s="1">
        <v>0.79459999999999997</v>
      </c>
      <c r="D473" s="1">
        <v>11.4923</v>
      </c>
      <c r="E473" s="1">
        <v>46.8</v>
      </c>
      <c r="F473" s="1">
        <v>0.79459999999999997</v>
      </c>
      <c r="G473" s="1">
        <v>11.4923</v>
      </c>
      <c r="H473" s="1">
        <v>46.8</v>
      </c>
      <c r="I473" s="1">
        <v>1.0502</v>
      </c>
      <c r="J473" s="1">
        <v>12.039300000000001</v>
      </c>
      <c r="K473" s="1"/>
      <c r="L473" s="1"/>
      <c r="M473" s="1"/>
      <c r="N473" s="1"/>
      <c r="O473" s="1"/>
      <c r="P473" s="1"/>
      <c r="Q473" s="1">
        <v>46.8</v>
      </c>
      <c r="R473" s="1">
        <v>1.0759000000000001</v>
      </c>
      <c r="S473" s="1">
        <v>10.0403</v>
      </c>
      <c r="T473" s="5">
        <f t="shared" si="70"/>
        <v>0.92882500000000001</v>
      </c>
      <c r="U473" s="5">
        <f t="shared" si="71"/>
        <v>11266.05</v>
      </c>
      <c r="V473" s="5">
        <f t="shared" si="74"/>
        <v>44.272778928899939</v>
      </c>
      <c r="W473" s="5">
        <f t="shared" si="75"/>
        <v>2.510337837837838E-2</v>
      </c>
      <c r="X473" s="5">
        <f t="shared" si="76"/>
        <v>1.7636183569233146</v>
      </c>
      <c r="Z473" s="1">
        <v>46.8</v>
      </c>
      <c r="AA473" s="1">
        <v>1.2571000000000001</v>
      </c>
      <c r="AB473" s="1">
        <v>11.856</v>
      </c>
      <c r="AC473" s="1">
        <v>46.8</v>
      </c>
      <c r="AD473" s="1">
        <v>1.1373</v>
      </c>
      <c r="AE473" s="1">
        <v>11.6136</v>
      </c>
      <c r="AF473" s="1"/>
      <c r="AG473" s="1"/>
      <c r="AH473" s="1"/>
      <c r="AI473" s="1">
        <v>46.8</v>
      </c>
      <c r="AJ473" s="1">
        <v>1.3375999999999999</v>
      </c>
      <c r="AK473" s="1">
        <v>11.1416</v>
      </c>
      <c r="AL473" s="1">
        <v>46.8</v>
      </c>
      <c r="AM473" s="1">
        <v>0.8679</v>
      </c>
      <c r="AN473" s="1">
        <v>5.9273999999999996</v>
      </c>
      <c r="AO473" s="1">
        <v>46.8</v>
      </c>
      <c r="AP473" s="1">
        <v>0.99760000000000004</v>
      </c>
      <c r="AQ473" s="1">
        <v>10.4201</v>
      </c>
      <c r="AR473" s="5">
        <f t="shared" si="72"/>
        <v>1.1194999999999999</v>
      </c>
      <c r="AS473" s="5">
        <f t="shared" si="73"/>
        <v>10191.74</v>
      </c>
      <c r="AT473" s="5">
        <f t="shared" si="77"/>
        <v>40.051007400182556</v>
      </c>
      <c r="AU473" s="5">
        <f t="shared" si="78"/>
        <v>3.0256756756756754E-2</v>
      </c>
      <c r="AV473" s="5">
        <f t="shared" si="79"/>
        <v>1.3237045768707054</v>
      </c>
    </row>
    <row r="474" spans="2:48" x14ac:dyDescent="0.25">
      <c r="B474" s="1">
        <v>46.9</v>
      </c>
      <c r="C474" s="1">
        <v>0.79679999999999995</v>
      </c>
      <c r="D474" s="1">
        <v>11.3918</v>
      </c>
      <c r="E474" s="1">
        <v>46.9</v>
      </c>
      <c r="F474" s="1">
        <v>0.79679999999999995</v>
      </c>
      <c r="G474" s="1">
        <v>11.3918</v>
      </c>
      <c r="H474" s="1">
        <v>46.9</v>
      </c>
      <c r="I474" s="1">
        <v>1.0519000000000001</v>
      </c>
      <c r="J474" s="1">
        <v>12.0663</v>
      </c>
      <c r="K474" s="1"/>
      <c r="L474" s="1"/>
      <c r="M474" s="1"/>
      <c r="N474" s="1"/>
      <c r="O474" s="1"/>
      <c r="P474" s="1"/>
      <c r="Q474" s="1">
        <v>46.9</v>
      </c>
      <c r="R474" s="1">
        <v>1.0770999999999999</v>
      </c>
      <c r="S474" s="1">
        <v>9.7524999999999995</v>
      </c>
      <c r="T474" s="5">
        <f t="shared" si="70"/>
        <v>0.93064999999999998</v>
      </c>
      <c r="U474" s="5">
        <f t="shared" si="71"/>
        <v>11150.599999999999</v>
      </c>
      <c r="V474" s="5">
        <f t="shared" si="74"/>
        <v>43.819089097296001</v>
      </c>
      <c r="W474" s="5">
        <f t="shared" si="75"/>
        <v>2.5152702702702701E-2</v>
      </c>
      <c r="X474" s="5">
        <f t="shared" si="76"/>
        <v>1.7421224913769433</v>
      </c>
      <c r="Z474" s="1">
        <v>46.9</v>
      </c>
      <c r="AA474" s="1">
        <v>1.2585999999999999</v>
      </c>
      <c r="AB474" s="1">
        <v>11.877000000000001</v>
      </c>
      <c r="AC474" s="1">
        <v>46.9</v>
      </c>
      <c r="AD474" s="1">
        <v>1.1386000000000001</v>
      </c>
      <c r="AE474" s="1">
        <v>11.6335</v>
      </c>
      <c r="AF474" s="1"/>
      <c r="AG474" s="1"/>
      <c r="AH474" s="1"/>
      <c r="AI474" s="1">
        <v>46.9</v>
      </c>
      <c r="AJ474" s="1">
        <v>1.3393999999999999</v>
      </c>
      <c r="AK474" s="1">
        <v>11.1638</v>
      </c>
      <c r="AL474" s="1">
        <v>46.9</v>
      </c>
      <c r="AM474" s="1">
        <v>0.86990000000000001</v>
      </c>
      <c r="AN474" s="1">
        <v>5.9741999999999997</v>
      </c>
      <c r="AO474" s="1">
        <v>46.9</v>
      </c>
      <c r="AP474" s="1">
        <v>0.99919999999999998</v>
      </c>
      <c r="AQ474" s="1">
        <v>10.4373</v>
      </c>
      <c r="AR474" s="5">
        <f t="shared" si="72"/>
        <v>1.12114</v>
      </c>
      <c r="AS474" s="5">
        <f t="shared" si="73"/>
        <v>10217.16</v>
      </c>
      <c r="AT474" s="5">
        <f t="shared" si="77"/>
        <v>40.150901687920729</v>
      </c>
      <c r="AU474" s="5">
        <f t="shared" si="78"/>
        <v>3.0301081081081083E-2</v>
      </c>
      <c r="AV474" s="5">
        <f t="shared" si="79"/>
        <v>1.3250649896115265</v>
      </c>
    </row>
    <row r="475" spans="2:48" x14ac:dyDescent="0.25">
      <c r="B475" s="1">
        <v>47</v>
      </c>
      <c r="C475" s="1">
        <v>0.79830000000000001</v>
      </c>
      <c r="D475" s="1">
        <v>11.3575</v>
      </c>
      <c r="E475" s="1">
        <v>47</v>
      </c>
      <c r="F475" s="1">
        <v>0.79830000000000001</v>
      </c>
      <c r="G475" s="1">
        <v>11.3575</v>
      </c>
      <c r="H475" s="1">
        <v>47</v>
      </c>
      <c r="I475" s="1">
        <v>1.0532999999999999</v>
      </c>
      <c r="J475" s="1">
        <v>12.0776</v>
      </c>
      <c r="K475" s="1"/>
      <c r="L475" s="1"/>
      <c r="M475" s="1"/>
      <c r="N475" s="1"/>
      <c r="O475" s="1"/>
      <c r="P475" s="1"/>
      <c r="Q475" s="1">
        <v>47</v>
      </c>
      <c r="R475" s="1">
        <v>1.0788</v>
      </c>
      <c r="S475" s="1">
        <v>9.6562000000000001</v>
      </c>
      <c r="T475" s="5">
        <f t="shared" si="70"/>
        <v>0.93217499999999998</v>
      </c>
      <c r="U475" s="5">
        <f t="shared" si="71"/>
        <v>11112.199999999999</v>
      </c>
      <c r="V475" s="5">
        <f t="shared" si="74"/>
        <v>43.668186632734795</v>
      </c>
      <c r="W475" s="5">
        <f t="shared" si="75"/>
        <v>2.5193918918918919E-2</v>
      </c>
      <c r="X475" s="5">
        <f t="shared" si="76"/>
        <v>1.7332828121449162</v>
      </c>
      <c r="Z475" s="1">
        <v>47</v>
      </c>
      <c r="AA475" s="1">
        <v>1.2603</v>
      </c>
      <c r="AB475" s="1">
        <v>11.8939</v>
      </c>
      <c r="AC475" s="1">
        <v>47</v>
      </c>
      <c r="AD475" s="1">
        <v>1.1404000000000001</v>
      </c>
      <c r="AE475" s="1">
        <v>11.6601</v>
      </c>
      <c r="AF475" s="1"/>
      <c r="AG475" s="1"/>
      <c r="AH475" s="1"/>
      <c r="AI475" s="1">
        <v>47</v>
      </c>
      <c r="AJ475" s="1">
        <v>1.3409</v>
      </c>
      <c r="AK475" s="1">
        <v>11.176500000000001</v>
      </c>
      <c r="AL475" s="1">
        <v>47</v>
      </c>
      <c r="AM475" s="1">
        <v>0.87139999999999995</v>
      </c>
      <c r="AN475" s="1">
        <v>6.0045000000000002</v>
      </c>
      <c r="AO475" s="1">
        <v>47</v>
      </c>
      <c r="AP475" s="1">
        <v>1.0008999999999999</v>
      </c>
      <c r="AQ475" s="1">
        <v>10.444699999999999</v>
      </c>
      <c r="AR475" s="5">
        <f t="shared" si="72"/>
        <v>1.1227799999999999</v>
      </c>
      <c r="AS475" s="5">
        <f t="shared" si="73"/>
        <v>10235.94</v>
      </c>
      <c r="AT475" s="5">
        <f t="shared" si="77"/>
        <v>40.224702424495192</v>
      </c>
      <c r="AU475" s="5">
        <f t="shared" si="78"/>
        <v>3.0345405405405403E-2</v>
      </c>
      <c r="AV475" s="5">
        <f t="shared" si="79"/>
        <v>1.3255615434068313</v>
      </c>
    </row>
    <row r="476" spans="2:48" x14ac:dyDescent="0.25">
      <c r="B476" s="1">
        <v>47.1</v>
      </c>
      <c r="C476" s="1">
        <v>0.79990000000000006</v>
      </c>
      <c r="D476" s="1">
        <v>11.3385</v>
      </c>
      <c r="E476" s="1">
        <v>47.1</v>
      </c>
      <c r="F476" s="1">
        <v>0.79990000000000006</v>
      </c>
      <c r="G476" s="1">
        <v>11.3385</v>
      </c>
      <c r="H476" s="1">
        <v>47.1</v>
      </c>
      <c r="I476" s="1">
        <v>1.0550999999999999</v>
      </c>
      <c r="J476" s="1">
        <v>12.107799999999999</v>
      </c>
      <c r="K476" s="1"/>
      <c r="L476" s="1"/>
      <c r="M476" s="1"/>
      <c r="N476" s="1"/>
      <c r="O476" s="1"/>
      <c r="P476" s="1"/>
      <c r="Q476" s="1">
        <v>47.1</v>
      </c>
      <c r="R476" s="1">
        <v>1.0802</v>
      </c>
      <c r="S476" s="1">
        <v>9.5972000000000008</v>
      </c>
      <c r="T476" s="5">
        <f t="shared" si="70"/>
        <v>0.93377500000000002</v>
      </c>
      <c r="U476" s="5">
        <f t="shared" si="71"/>
        <v>11095.5</v>
      </c>
      <c r="V476" s="5">
        <f t="shared" si="74"/>
        <v>43.602559779657405</v>
      </c>
      <c r="W476" s="5">
        <f t="shared" si="75"/>
        <v>2.5237162162162163E-2</v>
      </c>
      <c r="X476" s="5">
        <f t="shared" si="76"/>
        <v>1.7277124701853488</v>
      </c>
      <c r="Z476" s="1">
        <v>47.1</v>
      </c>
      <c r="AA476" s="1">
        <v>1.2618</v>
      </c>
      <c r="AB476" s="1">
        <v>11.9125</v>
      </c>
      <c r="AC476" s="1">
        <v>47.1</v>
      </c>
      <c r="AD476" s="1">
        <v>1.1418999999999999</v>
      </c>
      <c r="AE476" s="1">
        <v>11.679600000000001</v>
      </c>
      <c r="AF476" s="1"/>
      <c r="AG476" s="1"/>
      <c r="AH476" s="1"/>
      <c r="AI476" s="1">
        <v>47.1</v>
      </c>
      <c r="AJ476" s="1">
        <v>1.3428</v>
      </c>
      <c r="AK476" s="1">
        <v>11.2044</v>
      </c>
      <c r="AL476" s="1">
        <v>47.1</v>
      </c>
      <c r="AM476" s="1">
        <v>0.87309999999999999</v>
      </c>
      <c r="AN476" s="1">
        <v>6.0452000000000004</v>
      </c>
      <c r="AO476" s="1">
        <v>47.1</v>
      </c>
      <c r="AP476" s="1">
        <v>1.0025999999999999</v>
      </c>
      <c r="AQ476" s="1">
        <v>10.466100000000001</v>
      </c>
      <c r="AR476" s="5">
        <f t="shared" si="72"/>
        <v>1.1244400000000001</v>
      </c>
      <c r="AS476" s="5">
        <f t="shared" si="73"/>
        <v>10261.56</v>
      </c>
      <c r="AT476" s="5">
        <f t="shared" si="77"/>
        <v>40.325382662569616</v>
      </c>
      <c r="AU476" s="5">
        <f t="shared" si="78"/>
        <v>3.0390270270270272E-2</v>
      </c>
      <c r="AV476" s="5">
        <f t="shared" si="79"/>
        <v>1.326917539855462</v>
      </c>
    </row>
    <row r="477" spans="2:48" x14ac:dyDescent="0.25">
      <c r="B477" s="1">
        <v>47.2</v>
      </c>
      <c r="C477" s="1">
        <v>0.8014</v>
      </c>
      <c r="D477" s="1">
        <v>11.315300000000001</v>
      </c>
      <c r="E477" s="1">
        <v>47.2</v>
      </c>
      <c r="F477" s="1">
        <v>0.8014</v>
      </c>
      <c r="G477" s="1">
        <v>11.315300000000001</v>
      </c>
      <c r="H477" s="1">
        <v>47.2</v>
      </c>
      <c r="I477" s="1">
        <v>1.0569</v>
      </c>
      <c r="J477" s="1">
        <v>12.1281</v>
      </c>
      <c r="K477" s="1"/>
      <c r="L477" s="1"/>
      <c r="M477" s="1"/>
      <c r="N477" s="1"/>
      <c r="O477" s="1"/>
      <c r="P477" s="1"/>
      <c r="Q477" s="1">
        <v>47.2</v>
      </c>
      <c r="R477" s="1">
        <v>1.0820000000000001</v>
      </c>
      <c r="S477" s="1">
        <v>9.5450999999999997</v>
      </c>
      <c r="T477" s="5">
        <f t="shared" si="70"/>
        <v>0.93542499999999995</v>
      </c>
      <c r="U477" s="5">
        <f t="shared" si="71"/>
        <v>11075.95</v>
      </c>
      <c r="V477" s="5">
        <f t="shared" si="74"/>
        <v>43.525733134288359</v>
      </c>
      <c r="W477" s="5">
        <f t="shared" si="75"/>
        <v>2.5281756756756757E-2</v>
      </c>
      <c r="X477" s="5">
        <f t="shared" si="76"/>
        <v>1.7216261335421539</v>
      </c>
      <c r="Z477" s="1">
        <v>47.2</v>
      </c>
      <c r="AA477" s="1">
        <v>1.2637</v>
      </c>
      <c r="AB477" s="1">
        <v>11.9406</v>
      </c>
      <c r="AC477" s="1">
        <v>47.2</v>
      </c>
      <c r="AD477" s="1">
        <v>1.1438999999999999</v>
      </c>
      <c r="AE477" s="1">
        <v>11.7182</v>
      </c>
      <c r="AF477" s="1"/>
      <c r="AG477" s="1"/>
      <c r="AH477" s="1"/>
      <c r="AI477" s="1">
        <v>47.2</v>
      </c>
      <c r="AJ477" s="1">
        <v>1.3443000000000001</v>
      </c>
      <c r="AK477" s="1">
        <v>11.215299999999999</v>
      </c>
      <c r="AL477" s="1">
        <v>47.2</v>
      </c>
      <c r="AM477" s="1">
        <v>0.87480000000000002</v>
      </c>
      <c r="AN477" s="1">
        <v>6.0778999999999996</v>
      </c>
      <c r="AO477" s="1">
        <v>47.2</v>
      </c>
      <c r="AP477" s="1">
        <v>1.0044</v>
      </c>
      <c r="AQ477" s="1">
        <v>10.476100000000001</v>
      </c>
      <c r="AR477" s="5">
        <f t="shared" si="72"/>
        <v>1.12622</v>
      </c>
      <c r="AS477" s="5">
        <f t="shared" si="73"/>
        <v>10285.619999999999</v>
      </c>
      <c r="AT477" s="5">
        <f t="shared" si="77"/>
        <v>40.419932488021246</v>
      </c>
      <c r="AU477" s="5">
        <f t="shared" si="78"/>
        <v>3.0438378378378379E-2</v>
      </c>
      <c r="AV477" s="5">
        <f t="shared" si="79"/>
        <v>1.3279266058645611</v>
      </c>
    </row>
    <row r="478" spans="2:48" x14ac:dyDescent="0.25">
      <c r="B478" s="1">
        <v>47.3</v>
      </c>
      <c r="C478" s="1">
        <v>0.80289999999999995</v>
      </c>
      <c r="D478" s="1">
        <v>11.305300000000001</v>
      </c>
      <c r="E478" s="1">
        <v>47.3</v>
      </c>
      <c r="F478" s="1">
        <v>0.80289999999999995</v>
      </c>
      <c r="G478" s="1">
        <v>11.305300000000001</v>
      </c>
      <c r="H478" s="1">
        <v>47.3</v>
      </c>
      <c r="I478" s="1">
        <v>1.0583</v>
      </c>
      <c r="J478" s="1">
        <v>12.153499999999999</v>
      </c>
      <c r="K478" s="1"/>
      <c r="L478" s="1"/>
      <c r="M478" s="1"/>
      <c r="N478" s="1"/>
      <c r="O478" s="1"/>
      <c r="P478" s="1"/>
      <c r="Q478" s="1">
        <v>47.3</v>
      </c>
      <c r="R478" s="1">
        <v>1.0835999999999999</v>
      </c>
      <c r="S478" s="1">
        <v>9.3282000000000007</v>
      </c>
      <c r="T478" s="5">
        <f t="shared" si="70"/>
        <v>0.93692500000000001</v>
      </c>
      <c r="U478" s="5">
        <f t="shared" si="71"/>
        <v>11023.075000000001</v>
      </c>
      <c r="V478" s="5">
        <f t="shared" si="74"/>
        <v>43.317947514140606</v>
      </c>
      <c r="W478" s="5">
        <f t="shared" si="75"/>
        <v>2.5322297297297298E-2</v>
      </c>
      <c r="X478" s="5">
        <f t="shared" si="76"/>
        <v>1.7106642026023453</v>
      </c>
      <c r="Z478" s="1">
        <v>47.3</v>
      </c>
      <c r="AA478" s="1">
        <v>1.2650999999999999</v>
      </c>
      <c r="AB478" s="1">
        <v>11.952199999999999</v>
      </c>
      <c r="AC478" s="1">
        <v>47.3</v>
      </c>
      <c r="AD478" s="1">
        <v>1.1452</v>
      </c>
      <c r="AE478" s="1">
        <v>11.7308</v>
      </c>
      <c r="AF478" s="1"/>
      <c r="AG478" s="1"/>
      <c r="AH478" s="1"/>
      <c r="AI478" s="1">
        <v>47.3</v>
      </c>
      <c r="AJ478" s="1">
        <v>1.3462000000000001</v>
      </c>
      <c r="AK478" s="1">
        <v>11.246</v>
      </c>
      <c r="AL478" s="1">
        <v>47.3</v>
      </c>
      <c r="AM478" s="1">
        <v>0.87629999999999997</v>
      </c>
      <c r="AN478" s="1">
        <v>6.1123000000000003</v>
      </c>
      <c r="AO478" s="1">
        <v>47.3</v>
      </c>
      <c r="AP478" s="1">
        <v>1.006</v>
      </c>
      <c r="AQ478" s="1">
        <v>10.4923</v>
      </c>
      <c r="AR478" s="5">
        <f t="shared" si="72"/>
        <v>1.1277599999999999</v>
      </c>
      <c r="AS478" s="5">
        <f t="shared" si="73"/>
        <v>10306.720000000001</v>
      </c>
      <c r="AT478" s="5">
        <f t="shared" si="77"/>
        <v>40.502850248496294</v>
      </c>
      <c r="AU478" s="5">
        <f t="shared" si="78"/>
        <v>3.0479999999999997E-2</v>
      </c>
      <c r="AV478" s="5">
        <f t="shared" si="79"/>
        <v>1.3288336695700884</v>
      </c>
    </row>
    <row r="479" spans="2:48" x14ac:dyDescent="0.25">
      <c r="B479" s="1">
        <v>47.4</v>
      </c>
      <c r="C479" s="1">
        <v>0.80489999999999995</v>
      </c>
      <c r="D479" s="1">
        <v>11.2948</v>
      </c>
      <c r="E479" s="1">
        <v>47.4</v>
      </c>
      <c r="F479" s="1">
        <v>0.80489999999999995</v>
      </c>
      <c r="G479" s="1">
        <v>11.2948</v>
      </c>
      <c r="H479" s="1">
        <v>47.4</v>
      </c>
      <c r="I479" s="1">
        <v>1.0604</v>
      </c>
      <c r="J479" s="1">
        <v>12.0008</v>
      </c>
      <c r="K479" s="1"/>
      <c r="L479" s="1"/>
      <c r="M479" s="1"/>
      <c r="N479" s="1"/>
      <c r="O479" s="1"/>
      <c r="P479" s="1"/>
      <c r="Q479" s="1">
        <v>47.4</v>
      </c>
      <c r="R479" s="1">
        <v>1.0853999999999999</v>
      </c>
      <c r="S479" s="1">
        <v>9.2077000000000009</v>
      </c>
      <c r="T479" s="5">
        <f t="shared" si="70"/>
        <v>0.93889999999999996</v>
      </c>
      <c r="U479" s="5">
        <f t="shared" si="71"/>
        <v>10949.525000000001</v>
      </c>
      <c r="V479" s="5">
        <f t="shared" si="74"/>
        <v>43.028914277982359</v>
      </c>
      <c r="W479" s="5">
        <f t="shared" si="75"/>
        <v>2.5375675675675675E-2</v>
      </c>
      <c r="X479" s="5">
        <f t="shared" si="76"/>
        <v>1.6956756079298618</v>
      </c>
      <c r="Z479" s="1">
        <v>47.4</v>
      </c>
      <c r="AA479" s="1">
        <v>1.2670999999999999</v>
      </c>
      <c r="AB479" s="1">
        <v>11.983000000000001</v>
      </c>
      <c r="AC479" s="1">
        <v>47.4</v>
      </c>
      <c r="AD479" s="1">
        <v>1.1472</v>
      </c>
      <c r="AE479" s="1">
        <v>11.7715</v>
      </c>
      <c r="AF479" s="1"/>
      <c r="AG479" s="1"/>
      <c r="AH479" s="1"/>
      <c r="AI479" s="1">
        <v>47.4</v>
      </c>
      <c r="AJ479" s="1">
        <v>1.3480000000000001</v>
      </c>
      <c r="AK479" s="1">
        <v>11.266500000000001</v>
      </c>
      <c r="AL479" s="1">
        <v>47.4</v>
      </c>
      <c r="AM479" s="1">
        <v>0.87829999999999997</v>
      </c>
      <c r="AN479" s="1">
        <v>6.1525999999999996</v>
      </c>
      <c r="AO479" s="1">
        <v>47.4</v>
      </c>
      <c r="AP479" s="1">
        <v>1.0079</v>
      </c>
      <c r="AQ479" s="1">
        <v>10.508100000000001</v>
      </c>
      <c r="AR479" s="5">
        <f t="shared" si="72"/>
        <v>1.1297000000000001</v>
      </c>
      <c r="AS479" s="5">
        <f t="shared" si="73"/>
        <v>10336.34</v>
      </c>
      <c r="AT479" s="5">
        <f t="shared" si="77"/>
        <v>40.61924949329584</v>
      </c>
      <c r="AU479" s="5">
        <f t="shared" si="78"/>
        <v>3.0532432432432435E-2</v>
      </c>
      <c r="AV479" s="5">
        <f t="shared" si="79"/>
        <v>1.3303640181038734</v>
      </c>
    </row>
    <row r="480" spans="2:48" x14ac:dyDescent="0.25">
      <c r="B480" s="1">
        <v>47.5</v>
      </c>
      <c r="C480" s="1">
        <v>0.80640000000000001</v>
      </c>
      <c r="D480" s="1">
        <v>11.2906</v>
      </c>
      <c r="E480" s="1">
        <v>47.5</v>
      </c>
      <c r="F480" s="1">
        <v>0.80640000000000001</v>
      </c>
      <c r="G480" s="1">
        <v>11.2906</v>
      </c>
      <c r="H480" s="1">
        <v>47.5</v>
      </c>
      <c r="I480" s="1">
        <v>1.0619000000000001</v>
      </c>
      <c r="J480" s="1">
        <v>11.9932</v>
      </c>
      <c r="K480" s="1"/>
      <c r="L480" s="1"/>
      <c r="M480" s="1"/>
      <c r="N480" s="1"/>
      <c r="O480" s="1"/>
      <c r="P480" s="1"/>
      <c r="Q480" s="1">
        <v>47.5</v>
      </c>
      <c r="R480" s="1">
        <v>1.0872999999999999</v>
      </c>
      <c r="S480" s="1">
        <v>9.07</v>
      </c>
      <c r="T480" s="5">
        <f t="shared" si="70"/>
        <v>0.9405</v>
      </c>
      <c r="U480" s="5">
        <f t="shared" si="71"/>
        <v>10911.099999999999</v>
      </c>
      <c r="V480" s="5">
        <f t="shared" si="74"/>
        <v>42.877913569629115</v>
      </c>
      <c r="W480" s="5">
        <f t="shared" si="75"/>
        <v>2.5418918918918919E-2</v>
      </c>
      <c r="X480" s="5">
        <f t="shared" si="76"/>
        <v>1.6868504009317145</v>
      </c>
      <c r="Z480" s="1">
        <v>47.5</v>
      </c>
      <c r="AA480" s="1">
        <v>1.2687999999999999</v>
      </c>
      <c r="AB480" s="1">
        <v>12.002000000000001</v>
      </c>
      <c r="AC480" s="1">
        <v>47.5</v>
      </c>
      <c r="AD480" s="1">
        <v>1.1489</v>
      </c>
      <c r="AE480" s="1">
        <v>11.795299999999999</v>
      </c>
      <c r="AF480" s="1"/>
      <c r="AG480" s="1"/>
      <c r="AH480" s="1"/>
      <c r="AI480" s="1">
        <v>47.5</v>
      </c>
      <c r="AJ480" s="1">
        <v>1.3493999999999999</v>
      </c>
      <c r="AK480" s="1">
        <v>11.279199999999999</v>
      </c>
      <c r="AL480" s="1">
        <v>47.5</v>
      </c>
      <c r="AM480" s="1">
        <v>0.87949999999999995</v>
      </c>
      <c r="AN480" s="1">
        <v>6.1822999999999997</v>
      </c>
      <c r="AO480" s="1">
        <v>47.5</v>
      </c>
      <c r="AP480" s="1">
        <v>1.0093000000000001</v>
      </c>
      <c r="AQ480" s="1">
        <v>10.458600000000001</v>
      </c>
      <c r="AR480" s="5">
        <f t="shared" si="72"/>
        <v>1.1311800000000001</v>
      </c>
      <c r="AS480" s="5">
        <f t="shared" si="73"/>
        <v>10343.48</v>
      </c>
      <c r="AT480" s="5">
        <f t="shared" si="77"/>
        <v>40.647307920300186</v>
      </c>
      <c r="AU480" s="5">
        <f t="shared" si="78"/>
        <v>3.0572432432432434E-2</v>
      </c>
      <c r="AV480" s="5">
        <f t="shared" si="79"/>
        <v>1.3295411809359312</v>
      </c>
    </row>
    <row r="481" spans="2:48" x14ac:dyDescent="0.25">
      <c r="B481" s="1"/>
      <c r="C481" s="1"/>
      <c r="D481" s="1"/>
      <c r="E481" s="1">
        <v>47.6</v>
      </c>
      <c r="F481" s="1">
        <v>0.80830000000000002</v>
      </c>
      <c r="G481" s="1">
        <v>11.2742</v>
      </c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5"/>
      <c r="U481" s="5"/>
      <c r="V481" s="5"/>
      <c r="W481" s="5"/>
      <c r="X481" s="5"/>
      <c r="Z481" s="1">
        <v>47.6</v>
      </c>
      <c r="AA481" s="1">
        <v>1.2703</v>
      </c>
      <c r="AB481" s="1">
        <v>12.0191</v>
      </c>
      <c r="AC481" s="1">
        <v>47.6</v>
      </c>
      <c r="AD481" s="1">
        <v>1.1504000000000001</v>
      </c>
      <c r="AE481" s="1">
        <v>11.821199999999999</v>
      </c>
      <c r="AF481" s="1"/>
      <c r="AG481" s="1"/>
      <c r="AH481" s="1"/>
      <c r="AI481" s="1">
        <v>47.6</v>
      </c>
      <c r="AJ481" s="1">
        <v>1.3511</v>
      </c>
      <c r="AK481" s="1">
        <v>11.2981</v>
      </c>
      <c r="AL481" s="1">
        <v>47.6</v>
      </c>
      <c r="AM481" s="1">
        <v>0.88160000000000005</v>
      </c>
      <c r="AN481" s="1">
        <v>6.2271999999999998</v>
      </c>
      <c r="AO481" s="1">
        <v>47.6</v>
      </c>
      <c r="AP481" s="1">
        <v>1.0109999999999999</v>
      </c>
      <c r="AQ481" s="1">
        <v>10.409599999999999</v>
      </c>
      <c r="AR481" s="5">
        <f t="shared" si="72"/>
        <v>1.1328799999999999</v>
      </c>
      <c r="AS481" s="5">
        <f t="shared" si="73"/>
        <v>10355.039999999999</v>
      </c>
      <c r="AT481" s="5">
        <f t="shared" si="77"/>
        <v>40.692735849735797</v>
      </c>
      <c r="AU481" s="5">
        <f t="shared" si="78"/>
        <v>3.0618378378378375E-2</v>
      </c>
      <c r="AV481" s="5">
        <f t="shared" si="79"/>
        <v>1.3290297528778199</v>
      </c>
    </row>
    <row r="482" spans="2:48" x14ac:dyDescent="0.25">
      <c r="B482" s="1"/>
      <c r="C482" s="1"/>
      <c r="D482" s="1"/>
      <c r="E482" s="1">
        <v>47.7</v>
      </c>
      <c r="F482" s="1">
        <v>0.80989999999999995</v>
      </c>
      <c r="G482" s="1">
        <v>11.2577</v>
      </c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5"/>
      <c r="U482" s="5"/>
      <c r="V482" s="5"/>
      <c r="W482" s="5"/>
      <c r="X482" s="5"/>
      <c r="Z482" s="1">
        <v>47.7</v>
      </c>
      <c r="AA482" s="1">
        <v>1.2721</v>
      </c>
      <c r="AB482" s="1">
        <v>12.0299</v>
      </c>
      <c r="AC482" s="1">
        <v>47.7</v>
      </c>
      <c r="AD482" s="1">
        <v>1.1521999999999999</v>
      </c>
      <c r="AE482" s="1">
        <v>11.845800000000001</v>
      </c>
      <c r="AF482" s="1"/>
      <c r="AG482" s="1"/>
      <c r="AH482" s="1"/>
      <c r="AI482" s="1">
        <v>47.7</v>
      </c>
      <c r="AJ482" s="1">
        <v>1.3525</v>
      </c>
      <c r="AK482" s="1">
        <v>11.306699999999999</v>
      </c>
      <c r="AL482" s="1">
        <v>47.7</v>
      </c>
      <c r="AM482" s="1">
        <v>0.8831</v>
      </c>
      <c r="AN482" s="1">
        <v>6.2596999999999996</v>
      </c>
      <c r="AO482" s="1">
        <v>47.7</v>
      </c>
      <c r="AP482" s="1">
        <v>1.0125999999999999</v>
      </c>
      <c r="AQ482" s="1">
        <v>10.370100000000001</v>
      </c>
      <c r="AR482" s="5">
        <f t="shared" si="72"/>
        <v>1.1344999999999998</v>
      </c>
      <c r="AS482" s="5">
        <f t="shared" si="73"/>
        <v>10362.44</v>
      </c>
      <c r="AT482" s="5">
        <f t="shared" si="77"/>
        <v>40.721816012177285</v>
      </c>
      <c r="AU482" s="5">
        <f t="shared" si="78"/>
        <v>3.0662162162162158E-2</v>
      </c>
      <c r="AV482" s="5">
        <f t="shared" si="79"/>
        <v>1.3280803811816306</v>
      </c>
    </row>
    <row r="483" spans="2:48" x14ac:dyDescent="0.25">
      <c r="B483" s="1"/>
      <c r="C483" s="1"/>
      <c r="D483" s="1"/>
      <c r="E483" s="1">
        <v>47.8</v>
      </c>
      <c r="F483" s="1">
        <v>0.81159999999999999</v>
      </c>
      <c r="G483" s="1">
        <v>11.242599999999999</v>
      </c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5"/>
      <c r="U483" s="5"/>
      <c r="V483" s="5"/>
      <c r="W483" s="5"/>
      <c r="X483" s="5"/>
      <c r="Z483" s="1">
        <v>47.8</v>
      </c>
      <c r="AA483" s="1">
        <v>1.2734000000000001</v>
      </c>
      <c r="AB483" s="1">
        <v>12.0426</v>
      </c>
      <c r="AC483" s="1">
        <v>47.8</v>
      </c>
      <c r="AD483" s="1">
        <v>1.1536</v>
      </c>
      <c r="AE483" s="1">
        <v>11.8658</v>
      </c>
      <c r="AF483" s="1"/>
      <c r="AG483" s="1"/>
      <c r="AH483" s="1"/>
      <c r="AI483" s="1">
        <v>47.8</v>
      </c>
      <c r="AJ483" s="1">
        <v>1.3545</v>
      </c>
      <c r="AK483" s="1">
        <v>11.336600000000001</v>
      </c>
      <c r="AL483" s="1">
        <v>47.8</v>
      </c>
      <c r="AM483" s="1">
        <v>0.88480000000000003</v>
      </c>
      <c r="AN483" s="1">
        <v>6.3000999999999996</v>
      </c>
      <c r="AO483" s="1">
        <v>47.8</v>
      </c>
      <c r="AP483" s="1">
        <v>1.0143</v>
      </c>
      <c r="AQ483" s="1">
        <v>10.3581</v>
      </c>
      <c r="AR483" s="5">
        <f t="shared" si="72"/>
        <v>1.13612</v>
      </c>
      <c r="AS483" s="5">
        <f t="shared" si="73"/>
        <v>10380.640000000001</v>
      </c>
      <c r="AT483" s="5">
        <f t="shared" si="77"/>
        <v>40.793337492776608</v>
      </c>
      <c r="AU483" s="5">
        <f t="shared" si="78"/>
        <v>3.0705945945945945E-2</v>
      </c>
      <c r="AV483" s="5">
        <f t="shared" si="79"/>
        <v>1.3285159025743185</v>
      </c>
    </row>
    <row r="484" spans="2:48" x14ac:dyDescent="0.25">
      <c r="B484" s="1"/>
      <c r="C484" s="1"/>
      <c r="D484" s="1"/>
      <c r="E484" s="1">
        <v>47.9</v>
      </c>
      <c r="F484" s="1">
        <v>0.81310000000000004</v>
      </c>
      <c r="G484" s="1">
        <v>11.194599999999999</v>
      </c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5"/>
      <c r="U484" s="5"/>
      <c r="V484" s="5"/>
      <c r="W484" s="5"/>
      <c r="X484" s="5"/>
      <c r="Z484" s="1">
        <v>47.9</v>
      </c>
      <c r="AA484" s="1">
        <v>1.2754000000000001</v>
      </c>
      <c r="AB484" s="1">
        <v>12.063800000000001</v>
      </c>
      <c r="AC484" s="1">
        <v>47.9</v>
      </c>
      <c r="AD484" s="1">
        <v>1.1555</v>
      </c>
      <c r="AE484" s="1">
        <v>11.898099999999999</v>
      </c>
      <c r="AF484" s="1"/>
      <c r="AG484" s="1"/>
      <c r="AH484" s="1"/>
      <c r="AI484" s="1">
        <v>47.9</v>
      </c>
      <c r="AJ484" s="1">
        <v>1.3560000000000001</v>
      </c>
      <c r="AK484" s="1">
        <v>11.3467</v>
      </c>
      <c r="AL484" s="1">
        <v>47.9</v>
      </c>
      <c r="AM484" s="1">
        <v>0.88639999999999997</v>
      </c>
      <c r="AN484" s="1">
        <v>6.3304</v>
      </c>
      <c r="AO484" s="1">
        <v>47.9</v>
      </c>
      <c r="AP484" s="1">
        <v>1.0159</v>
      </c>
      <c r="AQ484" s="1">
        <v>10.333500000000001</v>
      </c>
      <c r="AR484" s="5">
        <f t="shared" si="72"/>
        <v>1.1378400000000002</v>
      </c>
      <c r="AS484" s="5">
        <f t="shared" si="73"/>
        <v>10394.499999999998</v>
      </c>
      <c r="AT484" s="5">
        <f t="shared" si="77"/>
        <v>40.847803851079156</v>
      </c>
      <c r="AU484" s="5">
        <f t="shared" si="78"/>
        <v>3.0752432432432437E-2</v>
      </c>
      <c r="AV484" s="5">
        <f t="shared" si="79"/>
        <v>1.3282787935825149</v>
      </c>
    </row>
    <row r="485" spans="2:48" x14ac:dyDescent="0.25">
      <c r="B485" s="1"/>
      <c r="C485" s="1"/>
      <c r="D485" s="1"/>
      <c r="E485" s="1">
        <v>48</v>
      </c>
      <c r="F485" s="1">
        <v>0.81479999999999997</v>
      </c>
      <c r="G485" s="1">
        <v>11.154999999999999</v>
      </c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5"/>
      <c r="U485" s="5"/>
      <c r="V485" s="5"/>
      <c r="W485" s="5"/>
      <c r="X485" s="5"/>
      <c r="Z485" s="1">
        <v>48</v>
      </c>
      <c r="AA485" s="1">
        <v>1.2768999999999999</v>
      </c>
      <c r="AB485" s="1">
        <v>12.0783</v>
      </c>
      <c r="AC485" s="1">
        <v>48</v>
      </c>
      <c r="AD485" s="1">
        <v>1.1569</v>
      </c>
      <c r="AE485" s="1">
        <v>11.914099999999999</v>
      </c>
      <c r="AF485" s="1"/>
      <c r="AG485" s="1"/>
      <c r="AH485" s="1"/>
      <c r="AI485" s="1">
        <v>48</v>
      </c>
      <c r="AJ485" s="1">
        <v>1.3577999999999999</v>
      </c>
      <c r="AK485" s="1">
        <v>11.3726</v>
      </c>
      <c r="AL485" s="1">
        <v>48</v>
      </c>
      <c r="AM485" s="1">
        <v>0.88790000000000002</v>
      </c>
      <c r="AN485" s="1">
        <v>6.3657000000000004</v>
      </c>
      <c r="AO485" s="1">
        <v>48</v>
      </c>
      <c r="AP485" s="1">
        <v>1.0178</v>
      </c>
      <c r="AQ485" s="1">
        <v>10.335800000000001</v>
      </c>
      <c r="AR485" s="5">
        <f t="shared" si="72"/>
        <v>1.1394600000000001</v>
      </c>
      <c r="AS485" s="5">
        <f t="shared" si="73"/>
        <v>10413.299999999999</v>
      </c>
      <c r="AT485" s="5">
        <f t="shared" si="77"/>
        <v>40.921683182687254</v>
      </c>
      <c r="AU485" s="5">
        <f t="shared" si="78"/>
        <v>3.079621621621622E-2</v>
      </c>
      <c r="AV485" s="5">
        <f t="shared" si="79"/>
        <v>1.3287893192910925</v>
      </c>
    </row>
    <row r="486" spans="2:48" x14ac:dyDescent="0.25">
      <c r="B486" s="1"/>
      <c r="C486" s="1"/>
      <c r="D486" s="1"/>
      <c r="E486" s="1">
        <v>48.1</v>
      </c>
      <c r="F486" s="1">
        <v>0.81640000000000001</v>
      </c>
      <c r="G486" s="1">
        <v>11.0997</v>
      </c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5"/>
      <c r="U486" s="5"/>
      <c r="V486" s="5"/>
      <c r="W486" s="5"/>
      <c r="X486" s="5"/>
      <c r="Z486" s="1">
        <v>48.1</v>
      </c>
      <c r="AA486" s="1">
        <v>1.2787999999999999</v>
      </c>
      <c r="AB486" s="1">
        <v>12.1022</v>
      </c>
      <c r="AC486" s="1">
        <v>48.1</v>
      </c>
      <c r="AD486" s="1">
        <v>1.1589</v>
      </c>
      <c r="AE486" s="1">
        <v>11.951700000000001</v>
      </c>
      <c r="AF486" s="1"/>
      <c r="AG486" s="1"/>
      <c r="AH486" s="1"/>
      <c r="AI486" s="1">
        <v>48.1</v>
      </c>
      <c r="AJ486" s="1">
        <v>1.3596999999999999</v>
      </c>
      <c r="AK486" s="1">
        <v>11.389200000000001</v>
      </c>
      <c r="AL486" s="1">
        <v>48.1</v>
      </c>
      <c r="AM486" s="1">
        <v>0.88980000000000004</v>
      </c>
      <c r="AN486" s="1">
        <v>6.4004000000000003</v>
      </c>
      <c r="AO486" s="1">
        <v>48.1</v>
      </c>
      <c r="AP486" s="1">
        <v>1.0196000000000001</v>
      </c>
      <c r="AQ486" s="1">
        <v>10.334300000000001</v>
      </c>
      <c r="AR486" s="5">
        <f t="shared" si="72"/>
        <v>1.1413599999999999</v>
      </c>
      <c r="AS486" s="5">
        <f t="shared" si="73"/>
        <v>10435.56</v>
      </c>
      <c r="AT486" s="5">
        <f t="shared" si="77"/>
        <v>41.009159455112574</v>
      </c>
      <c r="AU486" s="5">
        <f t="shared" si="78"/>
        <v>3.0847567567567565E-2</v>
      </c>
      <c r="AV486" s="5">
        <f t="shared" si="79"/>
        <v>1.3294130684789771</v>
      </c>
    </row>
    <row r="487" spans="2:48" x14ac:dyDescent="0.25">
      <c r="B487" s="1"/>
      <c r="C487" s="1"/>
      <c r="D487" s="1"/>
      <c r="E487" s="1">
        <v>48.2</v>
      </c>
      <c r="F487" s="1">
        <v>0.81799999999999995</v>
      </c>
      <c r="G487" s="1">
        <v>11.0585</v>
      </c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5"/>
      <c r="U487" s="5"/>
      <c r="V487" s="5"/>
      <c r="W487" s="5"/>
      <c r="X487" s="5"/>
      <c r="Z487" s="1">
        <v>48.2</v>
      </c>
      <c r="AA487" s="1">
        <v>1.2805</v>
      </c>
      <c r="AB487" s="1">
        <v>12.1167</v>
      </c>
      <c r="AC487" s="1">
        <v>48.2</v>
      </c>
      <c r="AD487" s="1">
        <v>1.1606000000000001</v>
      </c>
      <c r="AE487" s="1">
        <v>11.9734</v>
      </c>
      <c r="AF487" s="1"/>
      <c r="AG487" s="1"/>
      <c r="AH487" s="1"/>
      <c r="AI487" s="1">
        <v>48.2</v>
      </c>
      <c r="AJ487" s="1">
        <v>1.3611</v>
      </c>
      <c r="AK487" s="1">
        <v>11.4033</v>
      </c>
      <c r="AL487" s="1">
        <v>48.2</v>
      </c>
      <c r="AM487" s="1">
        <v>0.89129999999999998</v>
      </c>
      <c r="AN487" s="1">
        <v>6.4377000000000004</v>
      </c>
      <c r="AO487" s="1">
        <v>48.2</v>
      </c>
      <c r="AP487" s="1">
        <v>1.0209999999999999</v>
      </c>
      <c r="AQ487" s="1">
        <v>10.3248</v>
      </c>
      <c r="AR487" s="5">
        <f t="shared" si="72"/>
        <v>1.1429</v>
      </c>
      <c r="AS487" s="5">
        <f t="shared" si="73"/>
        <v>10451.179999999998</v>
      </c>
      <c r="AT487" s="5">
        <f t="shared" si="77"/>
        <v>41.07054217637419</v>
      </c>
      <c r="AU487" s="5">
        <f t="shared" si="78"/>
        <v>3.088918918918919E-2</v>
      </c>
      <c r="AV487" s="5">
        <f t="shared" si="79"/>
        <v>1.3296089426247659</v>
      </c>
    </row>
    <row r="488" spans="2:48" x14ac:dyDescent="0.25">
      <c r="B488" s="1"/>
      <c r="C488" s="1"/>
      <c r="D488" s="1"/>
      <c r="E488" s="1">
        <v>48.3</v>
      </c>
      <c r="F488" s="1">
        <v>0.81989999999999996</v>
      </c>
      <c r="G488" s="1">
        <v>10.9602</v>
      </c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5"/>
      <c r="U488" s="5"/>
      <c r="V488" s="5"/>
      <c r="W488" s="5"/>
      <c r="X488" s="5"/>
      <c r="Z488" s="1">
        <v>48.3</v>
      </c>
      <c r="AA488" s="1">
        <v>1.2821</v>
      </c>
      <c r="AB488" s="1">
        <v>12.1347</v>
      </c>
      <c r="AC488" s="1">
        <v>48.3</v>
      </c>
      <c r="AD488" s="1">
        <v>1.1620999999999999</v>
      </c>
      <c r="AE488" s="1">
        <v>11.994300000000001</v>
      </c>
      <c r="AF488" s="1"/>
      <c r="AG488" s="1"/>
      <c r="AH488" s="1"/>
      <c r="AI488" s="1">
        <v>48.3</v>
      </c>
      <c r="AJ488" s="1">
        <v>1.3628</v>
      </c>
      <c r="AK488" s="1">
        <v>11.411199999999999</v>
      </c>
      <c r="AL488" s="1">
        <v>48.3</v>
      </c>
      <c r="AM488" s="1">
        <v>0.89329999999999998</v>
      </c>
      <c r="AN488" s="1">
        <v>6.4782999999999999</v>
      </c>
      <c r="AO488" s="1">
        <v>48.3</v>
      </c>
      <c r="AP488" s="1">
        <v>1.0226999999999999</v>
      </c>
      <c r="AQ488" s="1">
        <v>10.3286</v>
      </c>
      <c r="AR488" s="5">
        <f t="shared" si="72"/>
        <v>1.1446000000000001</v>
      </c>
      <c r="AS488" s="5">
        <f t="shared" si="73"/>
        <v>10469.42</v>
      </c>
      <c r="AT488" s="5">
        <f t="shared" si="77"/>
        <v>41.142220847040768</v>
      </c>
      <c r="AU488" s="5">
        <f t="shared" si="78"/>
        <v>3.0935135135135138E-2</v>
      </c>
      <c r="AV488" s="5">
        <f t="shared" si="79"/>
        <v>1.3299512243058784</v>
      </c>
    </row>
    <row r="489" spans="2:48" x14ac:dyDescent="0.25">
      <c r="B489" s="1"/>
      <c r="C489" s="1"/>
      <c r="D489" s="1"/>
      <c r="E489" s="1">
        <v>48.4</v>
      </c>
      <c r="F489" s="1">
        <v>0.82220000000000004</v>
      </c>
      <c r="G489" s="1">
        <v>9.6935000000000002</v>
      </c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5"/>
      <c r="U489" s="5"/>
      <c r="V489" s="5"/>
      <c r="W489" s="5"/>
      <c r="X489" s="5"/>
      <c r="Z489" s="1">
        <v>48.4</v>
      </c>
      <c r="AA489" s="1">
        <v>1.2836000000000001</v>
      </c>
      <c r="AB489" s="1">
        <v>12.1342</v>
      </c>
      <c r="AC489" s="1">
        <v>48.4</v>
      </c>
      <c r="AD489" s="1">
        <v>1.1637999999999999</v>
      </c>
      <c r="AE489" s="1">
        <v>11.9945</v>
      </c>
      <c r="AF489" s="1"/>
      <c r="AG489" s="1"/>
      <c r="AH489" s="1"/>
      <c r="AI489" s="1">
        <v>48.4</v>
      </c>
      <c r="AJ489" s="1">
        <v>1.3642000000000001</v>
      </c>
      <c r="AK489" s="1">
        <v>11.421799999999999</v>
      </c>
      <c r="AL489" s="1">
        <v>48.4</v>
      </c>
      <c r="AM489" s="1">
        <v>0.89480000000000004</v>
      </c>
      <c r="AN489" s="1">
        <v>6.5147000000000004</v>
      </c>
      <c r="AO489" s="1">
        <v>48.4</v>
      </c>
      <c r="AP489" s="1">
        <v>1.0241</v>
      </c>
      <c r="AQ489" s="1">
        <v>10.3179</v>
      </c>
      <c r="AR489" s="5">
        <f t="shared" si="72"/>
        <v>1.1461000000000001</v>
      </c>
      <c r="AS489" s="5">
        <f t="shared" si="73"/>
        <v>10476.620000000001</v>
      </c>
      <c r="AT489" s="5">
        <f t="shared" si="77"/>
        <v>41.170515059145991</v>
      </c>
      <c r="AU489" s="5">
        <f t="shared" si="78"/>
        <v>3.097567567567568E-2</v>
      </c>
      <c r="AV489" s="5">
        <f t="shared" si="79"/>
        <v>1.3291240355888678</v>
      </c>
    </row>
    <row r="490" spans="2:48" x14ac:dyDescent="0.25">
      <c r="B490" s="1"/>
      <c r="C490" s="1"/>
      <c r="D490" s="1"/>
      <c r="E490" s="1">
        <v>48.41</v>
      </c>
      <c r="F490" s="1">
        <v>0.8226</v>
      </c>
      <c r="G490" s="1">
        <v>9.0548000000000002</v>
      </c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5"/>
      <c r="U490" s="5"/>
      <c r="V490" s="5"/>
      <c r="W490" s="5"/>
      <c r="X490" s="5"/>
      <c r="Z490" s="1">
        <v>48.5</v>
      </c>
      <c r="AA490" s="1">
        <v>1.2850999999999999</v>
      </c>
      <c r="AB490" s="1">
        <v>12.1389</v>
      </c>
      <c r="AC490" s="1">
        <v>48.5</v>
      </c>
      <c r="AD490" s="1">
        <v>1.1651</v>
      </c>
      <c r="AE490" s="1">
        <v>12.0037</v>
      </c>
      <c r="AF490" s="1"/>
      <c r="AG490" s="1"/>
      <c r="AH490" s="1"/>
      <c r="AI490" s="1">
        <v>48.5</v>
      </c>
      <c r="AJ490" s="1">
        <v>1.3661000000000001</v>
      </c>
      <c r="AK490" s="1">
        <v>11.4407</v>
      </c>
      <c r="AL490" s="1">
        <v>48.5</v>
      </c>
      <c r="AM490" s="1">
        <v>0.89649999999999996</v>
      </c>
      <c r="AN490" s="1">
        <v>6.5517000000000003</v>
      </c>
      <c r="AO490" s="1">
        <v>48.5</v>
      </c>
      <c r="AP490" s="1">
        <v>1.0261</v>
      </c>
      <c r="AQ490" s="1">
        <v>10.338900000000001</v>
      </c>
      <c r="AR490" s="5">
        <f t="shared" si="72"/>
        <v>1.1477799999999998</v>
      </c>
      <c r="AS490" s="5">
        <f t="shared" si="73"/>
        <v>10494.780000000002</v>
      </c>
      <c r="AT490" s="5">
        <f t="shared" si="77"/>
        <v>41.241879349678072</v>
      </c>
      <c r="AU490" s="5">
        <f t="shared" si="78"/>
        <v>3.1021081081081075E-2</v>
      </c>
      <c r="AV490" s="5">
        <f t="shared" si="79"/>
        <v>1.3294791126680103</v>
      </c>
    </row>
    <row r="491" spans="2:48" x14ac:dyDescent="0.25"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5"/>
      <c r="U491" s="5"/>
      <c r="V491" s="5"/>
      <c r="W491" s="5"/>
      <c r="X491" s="5"/>
      <c r="Z491" s="1">
        <v>48.6</v>
      </c>
      <c r="AA491" s="1">
        <v>1.2868999999999999</v>
      </c>
      <c r="AB491" s="1">
        <v>12.1387</v>
      </c>
      <c r="AC491" s="1">
        <v>48.6</v>
      </c>
      <c r="AD491" s="1">
        <v>1.1671</v>
      </c>
      <c r="AE491" s="1">
        <v>12.023899999999999</v>
      </c>
      <c r="AF491" s="1"/>
      <c r="AG491" s="1"/>
      <c r="AH491" s="1"/>
      <c r="AI491" s="1">
        <v>48.6</v>
      </c>
      <c r="AJ491" s="1">
        <v>1.3675999999999999</v>
      </c>
      <c r="AK491" s="1">
        <v>11.448499999999999</v>
      </c>
      <c r="AL491" s="1">
        <v>48.6</v>
      </c>
      <c r="AM491" s="1">
        <v>0.89810000000000001</v>
      </c>
      <c r="AN491" s="1">
        <v>6.5785999999999998</v>
      </c>
      <c r="AO491" s="1">
        <v>48.6</v>
      </c>
      <c r="AP491" s="1">
        <v>1.0276000000000001</v>
      </c>
      <c r="AQ491" s="1">
        <v>10.3361</v>
      </c>
      <c r="AR491" s="5">
        <f t="shared" si="72"/>
        <v>1.1494599999999999</v>
      </c>
      <c r="AS491" s="5">
        <f t="shared" si="73"/>
        <v>10505.16</v>
      </c>
      <c r="AT491" s="5">
        <f t="shared" si="77"/>
        <v>41.282670172129762</v>
      </c>
      <c r="AU491" s="5">
        <f t="shared" si="78"/>
        <v>3.1066486486486484E-2</v>
      </c>
      <c r="AV491" s="5">
        <f t="shared" si="79"/>
        <v>1.3288490216004047</v>
      </c>
    </row>
    <row r="492" spans="2:48" x14ac:dyDescent="0.25"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5"/>
      <c r="U492" s="5"/>
      <c r="V492" s="5"/>
      <c r="W492" s="5"/>
      <c r="X492" s="5"/>
      <c r="Z492" s="1">
        <v>48.7</v>
      </c>
      <c r="AA492" s="1">
        <v>1.2884</v>
      </c>
      <c r="AB492" s="1">
        <v>12.1372</v>
      </c>
      <c r="AC492" s="1">
        <v>48.7</v>
      </c>
      <c r="AD492" s="1">
        <v>1.1685000000000001</v>
      </c>
      <c r="AE492" s="1">
        <v>12.0383</v>
      </c>
      <c r="AF492" s="1"/>
      <c r="AG492" s="1"/>
      <c r="AH492" s="1"/>
      <c r="AI492" s="1">
        <v>48.7</v>
      </c>
      <c r="AJ492" s="1">
        <v>1.3695999999999999</v>
      </c>
      <c r="AK492" s="1">
        <v>11.463900000000001</v>
      </c>
      <c r="AL492" s="1">
        <v>48.7</v>
      </c>
      <c r="AM492" s="1">
        <v>0.89959999999999996</v>
      </c>
      <c r="AN492" s="1">
        <v>6.6166999999999998</v>
      </c>
      <c r="AO492" s="1">
        <v>48.7</v>
      </c>
      <c r="AP492" s="1">
        <v>1.0294000000000001</v>
      </c>
      <c r="AQ492" s="1">
        <v>10.350099999999999</v>
      </c>
      <c r="AR492" s="5">
        <f t="shared" si="72"/>
        <v>1.1511</v>
      </c>
      <c r="AS492" s="5">
        <f t="shared" si="73"/>
        <v>10521.24</v>
      </c>
      <c r="AT492" s="5">
        <f t="shared" si="77"/>
        <v>41.345860579164764</v>
      </c>
      <c r="AU492" s="5">
        <f t="shared" si="78"/>
        <v>3.111081081081081E-2</v>
      </c>
      <c r="AV492" s="5">
        <f t="shared" si="79"/>
        <v>1.3289869181036367</v>
      </c>
    </row>
    <row r="493" spans="2:48" x14ac:dyDescent="0.25"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5"/>
      <c r="U493" s="5"/>
      <c r="V493" s="5"/>
      <c r="W493" s="5"/>
      <c r="X493" s="5"/>
      <c r="Z493" s="1">
        <v>48.8</v>
      </c>
      <c r="AA493" s="1">
        <v>1.2904</v>
      </c>
      <c r="AB493" s="1">
        <v>12.1335</v>
      </c>
      <c r="AC493" s="1">
        <v>48.8</v>
      </c>
      <c r="AD493" s="1">
        <v>1.1706000000000001</v>
      </c>
      <c r="AE493" s="1">
        <v>12.065</v>
      </c>
      <c r="AF493" s="1"/>
      <c r="AG493" s="1"/>
      <c r="AH493" s="1"/>
      <c r="AI493" s="1">
        <v>48.8</v>
      </c>
      <c r="AJ493" s="1">
        <v>1.3713</v>
      </c>
      <c r="AK493" s="1">
        <v>11.469799999999999</v>
      </c>
      <c r="AL493" s="1">
        <v>48.8</v>
      </c>
      <c r="AM493" s="1">
        <v>0.90149999999999997</v>
      </c>
      <c r="AN493" s="1">
        <v>6.6492000000000004</v>
      </c>
      <c r="AO493" s="1">
        <v>48.8</v>
      </c>
      <c r="AP493" s="1">
        <v>1.0311999999999999</v>
      </c>
      <c r="AQ493" s="1">
        <v>10.359299999999999</v>
      </c>
      <c r="AR493" s="5">
        <f t="shared" si="72"/>
        <v>1.153</v>
      </c>
      <c r="AS493" s="5">
        <f t="shared" si="73"/>
        <v>10535.36</v>
      </c>
      <c r="AT493" s="5">
        <f t="shared" si="77"/>
        <v>41.401348672904462</v>
      </c>
      <c r="AU493" s="5">
        <f t="shared" si="78"/>
        <v>3.1162162162162162E-2</v>
      </c>
      <c r="AV493" s="5">
        <f t="shared" si="79"/>
        <v>1.3285775376387383</v>
      </c>
    </row>
    <row r="494" spans="2:48" x14ac:dyDescent="0.25"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5"/>
      <c r="U494" s="5"/>
      <c r="V494" s="5"/>
      <c r="W494" s="5"/>
      <c r="X494" s="5"/>
      <c r="Z494" s="1">
        <v>48.9</v>
      </c>
      <c r="AA494" s="1">
        <v>1.2921</v>
      </c>
      <c r="AB494" s="1">
        <v>12.117599999999999</v>
      </c>
      <c r="AC494" s="1">
        <v>48.9</v>
      </c>
      <c r="AD494" s="1">
        <v>1.1721999999999999</v>
      </c>
      <c r="AE494" s="1">
        <v>12.081799999999999</v>
      </c>
      <c r="AF494" s="1"/>
      <c r="AG494" s="1"/>
      <c r="AH494" s="1"/>
      <c r="AI494" s="1">
        <v>48.9</v>
      </c>
      <c r="AJ494" s="1">
        <v>1.3727</v>
      </c>
      <c r="AK494" s="1">
        <v>11.4794</v>
      </c>
      <c r="AL494" s="1">
        <v>48.9</v>
      </c>
      <c r="AM494" s="1">
        <v>0.90310000000000001</v>
      </c>
      <c r="AN494" s="1">
        <v>6.6923000000000004</v>
      </c>
      <c r="AO494" s="1">
        <v>48.9</v>
      </c>
      <c r="AP494" s="1">
        <v>1.0326</v>
      </c>
      <c r="AQ494" s="1">
        <v>10.3596</v>
      </c>
      <c r="AR494" s="5">
        <f t="shared" si="72"/>
        <v>1.1545400000000001</v>
      </c>
      <c r="AS494" s="5">
        <f t="shared" si="73"/>
        <v>10546.14</v>
      </c>
      <c r="AT494" s="5">
        <f t="shared" si="77"/>
        <v>41.443711396028668</v>
      </c>
      <c r="AU494" s="5">
        <f t="shared" si="78"/>
        <v>3.1203783783783787E-2</v>
      </c>
      <c r="AV494" s="5">
        <f t="shared" si="79"/>
        <v>1.328163010075927</v>
      </c>
    </row>
    <row r="495" spans="2:48" x14ac:dyDescent="0.25"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5"/>
      <c r="U495" s="5"/>
      <c r="V495" s="5"/>
      <c r="W495" s="5"/>
      <c r="X495" s="5"/>
      <c r="Z495" s="1">
        <v>49</v>
      </c>
      <c r="AA495" s="1">
        <v>1.2938000000000001</v>
      </c>
      <c r="AB495" s="1">
        <v>12.088800000000001</v>
      </c>
      <c r="AC495" s="1">
        <v>49</v>
      </c>
      <c r="AD495" s="1">
        <v>1.1738</v>
      </c>
      <c r="AE495" s="1">
        <v>12.1012</v>
      </c>
      <c r="AF495" s="1"/>
      <c r="AG495" s="1"/>
      <c r="AH495" s="1"/>
      <c r="AI495" s="1">
        <v>49</v>
      </c>
      <c r="AJ495" s="1">
        <v>1.3744000000000001</v>
      </c>
      <c r="AK495" s="1">
        <v>11.4819</v>
      </c>
      <c r="AL495" s="1">
        <v>49</v>
      </c>
      <c r="AM495" s="1">
        <v>0.90490000000000004</v>
      </c>
      <c r="AN495" s="1">
        <v>6.7234999999999996</v>
      </c>
      <c r="AO495" s="1">
        <v>49</v>
      </c>
      <c r="AP495" s="1">
        <v>1.0344</v>
      </c>
      <c r="AQ495" s="1">
        <v>10.369199999999999</v>
      </c>
      <c r="AR495" s="5">
        <f t="shared" si="72"/>
        <v>1.1562600000000001</v>
      </c>
      <c r="AS495" s="5">
        <f t="shared" si="73"/>
        <v>10552.92</v>
      </c>
      <c r="AT495" s="5">
        <f t="shared" si="77"/>
        <v>41.470355112427761</v>
      </c>
      <c r="AU495" s="5">
        <f t="shared" si="78"/>
        <v>3.1250270270270275E-2</v>
      </c>
      <c r="AV495" s="5">
        <f t="shared" si="79"/>
        <v>1.3270398864959672</v>
      </c>
    </row>
    <row r="496" spans="2:48" x14ac:dyDescent="0.25"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5"/>
      <c r="U496" s="5"/>
      <c r="V496" s="5"/>
      <c r="W496" s="5"/>
      <c r="X496" s="5"/>
      <c r="Z496" s="1">
        <v>49.1</v>
      </c>
      <c r="AA496" s="1">
        <v>1.2951999999999999</v>
      </c>
      <c r="AB496" s="1">
        <v>12.0222</v>
      </c>
      <c r="AC496" s="1">
        <v>49.1</v>
      </c>
      <c r="AD496" s="1">
        <v>1.1754</v>
      </c>
      <c r="AE496" s="1">
        <v>12.111800000000001</v>
      </c>
      <c r="AF496" s="1"/>
      <c r="AG496" s="1"/>
      <c r="AH496" s="1"/>
      <c r="AI496" s="1">
        <v>49.1</v>
      </c>
      <c r="AJ496" s="1">
        <v>1.3758999999999999</v>
      </c>
      <c r="AK496" s="1">
        <v>11.4909</v>
      </c>
      <c r="AL496" s="1">
        <v>49.1</v>
      </c>
      <c r="AM496" s="1">
        <v>0.90639999999999998</v>
      </c>
      <c r="AN496" s="1">
        <v>6.7622</v>
      </c>
      <c r="AO496" s="1">
        <v>49.1</v>
      </c>
      <c r="AP496" s="1">
        <v>1.0358000000000001</v>
      </c>
      <c r="AQ496" s="1">
        <v>10.366899999999999</v>
      </c>
      <c r="AR496" s="5">
        <f t="shared" si="72"/>
        <v>1.15774</v>
      </c>
      <c r="AS496" s="5">
        <f t="shared" si="73"/>
        <v>10550.8</v>
      </c>
      <c r="AT496" s="5">
        <f t="shared" si="77"/>
        <v>41.46202403886344</v>
      </c>
      <c r="AU496" s="5">
        <f t="shared" si="78"/>
        <v>3.1290270270270273E-2</v>
      </c>
      <c r="AV496" s="5">
        <f t="shared" si="79"/>
        <v>1.3250772102872381</v>
      </c>
    </row>
    <row r="497" spans="2:48" x14ac:dyDescent="0.25"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5"/>
      <c r="U497" s="5"/>
      <c r="V497" s="5"/>
      <c r="W497" s="5"/>
      <c r="X497" s="5"/>
      <c r="Z497" s="1">
        <v>49.2</v>
      </c>
      <c r="AA497" s="1">
        <v>1.2968999999999999</v>
      </c>
      <c r="AB497" s="1">
        <v>11.9786</v>
      </c>
      <c r="AC497" s="1">
        <v>49.2</v>
      </c>
      <c r="AD497" s="1">
        <v>1.1769000000000001</v>
      </c>
      <c r="AE497" s="1">
        <v>12.130100000000001</v>
      </c>
      <c r="AF497" s="1"/>
      <c r="AG497" s="1"/>
      <c r="AH497" s="1"/>
      <c r="AI497" s="1">
        <v>49.2</v>
      </c>
      <c r="AJ497" s="1">
        <v>1.3778999999999999</v>
      </c>
      <c r="AK497" s="1">
        <v>11.502800000000001</v>
      </c>
      <c r="AL497" s="1">
        <v>49.2</v>
      </c>
      <c r="AM497" s="1">
        <v>0.90820000000000001</v>
      </c>
      <c r="AN497" s="1">
        <v>6.8011999999999997</v>
      </c>
      <c r="AO497" s="1">
        <v>49.2</v>
      </c>
      <c r="AP497" s="1">
        <v>1.0378000000000001</v>
      </c>
      <c r="AQ497" s="1">
        <v>10.3789</v>
      </c>
      <c r="AR497" s="5">
        <f t="shared" si="72"/>
        <v>1.15954</v>
      </c>
      <c r="AS497" s="5">
        <f t="shared" si="73"/>
        <v>10558.32</v>
      </c>
      <c r="AT497" s="5">
        <f t="shared" si="77"/>
        <v>41.491575771506675</v>
      </c>
      <c r="AU497" s="5">
        <f t="shared" si="78"/>
        <v>3.133891891891892E-2</v>
      </c>
      <c r="AV497" s="5">
        <f t="shared" si="79"/>
        <v>1.3239632126065051</v>
      </c>
    </row>
    <row r="498" spans="2:48" x14ac:dyDescent="0.25"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5"/>
      <c r="U498" s="5"/>
      <c r="V498" s="5"/>
      <c r="W498" s="5"/>
      <c r="X498" s="5"/>
      <c r="Z498" s="1">
        <v>49.3</v>
      </c>
      <c r="AA498" s="1">
        <v>1.2986</v>
      </c>
      <c r="AB498" s="1">
        <v>11.9261</v>
      </c>
      <c r="AC498" s="1">
        <v>49.3</v>
      </c>
      <c r="AD498" s="1">
        <v>1.1788000000000001</v>
      </c>
      <c r="AE498" s="1">
        <v>12.145300000000001</v>
      </c>
      <c r="AF498" s="1"/>
      <c r="AG498" s="1"/>
      <c r="AH498" s="1"/>
      <c r="AI498" s="1">
        <v>49.3</v>
      </c>
      <c r="AJ498" s="1">
        <v>1.3793</v>
      </c>
      <c r="AK498" s="1">
        <v>11.5116</v>
      </c>
      <c r="AL498" s="1">
        <v>49.3</v>
      </c>
      <c r="AM498" s="1">
        <v>0.90969999999999995</v>
      </c>
      <c r="AN498" s="1">
        <v>6.8289999999999997</v>
      </c>
      <c r="AO498" s="1">
        <v>49.3</v>
      </c>
      <c r="AP498" s="1">
        <v>1.0390999999999999</v>
      </c>
      <c r="AQ498" s="1">
        <v>10.3497</v>
      </c>
      <c r="AR498" s="5">
        <f t="shared" si="72"/>
        <v>1.1611</v>
      </c>
      <c r="AS498" s="5">
        <f t="shared" si="73"/>
        <v>10552.339999999998</v>
      </c>
      <c r="AT498" s="5">
        <f t="shared" si="77"/>
        <v>41.468075856452607</v>
      </c>
      <c r="AU498" s="5">
        <f t="shared" si="78"/>
        <v>3.1381081081081084E-2</v>
      </c>
      <c r="AV498" s="5">
        <f t="shared" si="79"/>
        <v>1.321435541028978</v>
      </c>
    </row>
    <row r="499" spans="2:48" x14ac:dyDescent="0.25"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5"/>
      <c r="U499" s="5"/>
      <c r="V499" s="5"/>
      <c r="W499" s="5"/>
      <c r="X499" s="5"/>
      <c r="Z499" s="1">
        <v>49.4</v>
      </c>
      <c r="AA499" s="1">
        <v>1.3002</v>
      </c>
      <c r="AB499" s="1">
        <v>11.8871</v>
      </c>
      <c r="AC499" s="1">
        <v>49.4</v>
      </c>
      <c r="AD499" s="1">
        <v>1.1802999999999999</v>
      </c>
      <c r="AE499" s="1">
        <v>12.163500000000001</v>
      </c>
      <c r="AF499" s="1"/>
      <c r="AG499" s="1"/>
      <c r="AH499" s="1"/>
      <c r="AI499" s="1">
        <v>49.4</v>
      </c>
      <c r="AJ499" s="1">
        <v>1.3812</v>
      </c>
      <c r="AK499" s="1">
        <v>11.524800000000001</v>
      </c>
      <c r="AL499" s="1">
        <v>49.4</v>
      </c>
      <c r="AM499" s="1">
        <v>0.91139999999999999</v>
      </c>
      <c r="AN499" s="1">
        <v>6.8667999999999996</v>
      </c>
      <c r="AO499" s="1">
        <v>49.4</v>
      </c>
      <c r="AP499" s="1">
        <v>1.0410999999999999</v>
      </c>
      <c r="AQ499" s="1">
        <v>10.3179</v>
      </c>
      <c r="AR499" s="5">
        <f t="shared" si="72"/>
        <v>1.1628399999999999</v>
      </c>
      <c r="AS499" s="5">
        <f t="shared" si="73"/>
        <v>10552.02</v>
      </c>
      <c r="AT499" s="5">
        <f t="shared" si="77"/>
        <v>41.46681833591461</v>
      </c>
      <c r="AU499" s="5">
        <f t="shared" si="78"/>
        <v>3.1428108108108102E-2</v>
      </c>
      <c r="AV499" s="5">
        <f t="shared" si="79"/>
        <v>1.3194182161164398</v>
      </c>
    </row>
    <row r="500" spans="2:48" x14ac:dyDescent="0.25"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5"/>
      <c r="U500" s="5"/>
      <c r="V500" s="5"/>
      <c r="W500" s="5"/>
      <c r="X500" s="5"/>
      <c r="Z500" s="1">
        <v>49.5</v>
      </c>
      <c r="AA500" s="1">
        <v>1.3021</v>
      </c>
      <c r="AB500" s="1">
        <v>11.8264</v>
      </c>
      <c r="AC500" s="1">
        <v>49.5</v>
      </c>
      <c r="AD500" s="1">
        <v>1.1822999999999999</v>
      </c>
      <c r="AE500" s="1">
        <v>12.1813</v>
      </c>
      <c r="AF500" s="1"/>
      <c r="AG500" s="1"/>
      <c r="AH500" s="1"/>
      <c r="AI500" s="1">
        <v>49.5</v>
      </c>
      <c r="AJ500" s="1">
        <v>1.3828</v>
      </c>
      <c r="AK500" s="1">
        <v>11.5307</v>
      </c>
      <c r="AL500" s="1">
        <v>49.5</v>
      </c>
      <c r="AM500" s="1">
        <v>0.91300000000000003</v>
      </c>
      <c r="AN500" s="1">
        <v>6.8940999999999999</v>
      </c>
      <c r="AO500" s="1">
        <v>49.5</v>
      </c>
      <c r="AP500" s="1">
        <v>1.0427999999999999</v>
      </c>
      <c r="AQ500" s="1">
        <v>10.280200000000001</v>
      </c>
      <c r="AR500" s="5">
        <f t="shared" si="72"/>
        <v>1.1645999999999999</v>
      </c>
      <c r="AS500" s="5">
        <f t="shared" si="73"/>
        <v>10542.539999999999</v>
      </c>
      <c r="AT500" s="5">
        <f t="shared" si="77"/>
        <v>41.429564289976057</v>
      </c>
      <c r="AU500" s="5">
        <f t="shared" si="78"/>
        <v>3.147567567567567E-2</v>
      </c>
      <c r="AV500" s="5">
        <f t="shared" si="79"/>
        <v>1.3162406652319376</v>
      </c>
    </row>
    <row r="501" spans="2:48" x14ac:dyDescent="0.25"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5"/>
      <c r="U501" s="5"/>
      <c r="V501" s="5"/>
      <c r="W501" s="5"/>
      <c r="X501" s="5"/>
      <c r="Z501" s="1">
        <v>49.6</v>
      </c>
      <c r="AA501" s="1">
        <v>1.3037000000000001</v>
      </c>
      <c r="AB501" s="1">
        <v>11.7387</v>
      </c>
      <c r="AC501" s="1">
        <v>49.6</v>
      </c>
      <c r="AD501" s="1">
        <v>1.1838</v>
      </c>
      <c r="AE501" s="1">
        <v>12.195499999999999</v>
      </c>
      <c r="AF501" s="1"/>
      <c r="AG501" s="1"/>
      <c r="AH501" s="1"/>
      <c r="AI501" s="1">
        <v>49.6</v>
      </c>
      <c r="AJ501" s="1">
        <v>1.3845000000000001</v>
      </c>
      <c r="AK501" s="1">
        <v>11.5451</v>
      </c>
      <c r="AL501" s="1">
        <v>49.6</v>
      </c>
      <c r="AM501" s="1">
        <v>0.91469999999999996</v>
      </c>
      <c r="AN501" s="1">
        <v>6.9406999999999996</v>
      </c>
      <c r="AO501" s="1">
        <v>49.6</v>
      </c>
      <c r="AP501" s="1">
        <v>1.0444</v>
      </c>
      <c r="AQ501" s="1">
        <v>10.252700000000001</v>
      </c>
      <c r="AR501" s="5">
        <f t="shared" si="72"/>
        <v>1.1662199999999998</v>
      </c>
      <c r="AS501" s="5">
        <f t="shared" si="73"/>
        <v>10534.539999999997</v>
      </c>
      <c r="AT501" s="5">
        <f t="shared" si="77"/>
        <v>41.398126276525794</v>
      </c>
      <c r="AU501" s="5">
        <f t="shared" si="78"/>
        <v>3.1519459459459456E-2</v>
      </c>
      <c r="AV501" s="5">
        <f t="shared" si="79"/>
        <v>1.3134148550286007</v>
      </c>
    </row>
    <row r="502" spans="2:48" x14ac:dyDescent="0.25"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5"/>
      <c r="U502" s="5"/>
      <c r="V502" s="5"/>
      <c r="W502" s="5"/>
      <c r="X502" s="5"/>
      <c r="Z502" s="1">
        <v>49.7</v>
      </c>
      <c r="AA502" s="1">
        <v>1.3056000000000001</v>
      </c>
      <c r="AB502" s="1">
        <v>11.5861</v>
      </c>
      <c r="AC502" s="1">
        <v>49.7</v>
      </c>
      <c r="AD502" s="1">
        <v>1.1856</v>
      </c>
      <c r="AE502" s="1">
        <v>12.209199999999999</v>
      </c>
      <c r="AF502" s="1"/>
      <c r="AG502" s="1"/>
      <c r="AH502" s="1"/>
      <c r="AI502" s="1">
        <v>49.7</v>
      </c>
      <c r="AJ502" s="1">
        <v>1.3861000000000001</v>
      </c>
      <c r="AK502" s="1">
        <v>11.5426</v>
      </c>
      <c r="AL502" s="1">
        <v>49.7</v>
      </c>
      <c r="AM502" s="1">
        <v>0.91639999999999999</v>
      </c>
      <c r="AN502" s="1">
        <v>6.9657</v>
      </c>
      <c r="AO502" s="1">
        <v>49.7</v>
      </c>
      <c r="AP502" s="1">
        <v>1.0461</v>
      </c>
      <c r="AQ502" s="1">
        <v>10.229699999999999</v>
      </c>
      <c r="AR502" s="5">
        <f t="shared" si="72"/>
        <v>1.1679600000000001</v>
      </c>
      <c r="AS502" s="5">
        <f t="shared" si="73"/>
        <v>10506.66</v>
      </c>
      <c r="AT502" s="5">
        <f t="shared" si="77"/>
        <v>41.288564799651681</v>
      </c>
      <c r="AU502" s="5">
        <f t="shared" si="78"/>
        <v>3.1566486486486488E-2</v>
      </c>
      <c r="AV502" s="5">
        <f t="shared" si="79"/>
        <v>1.3079873433911369</v>
      </c>
    </row>
    <row r="503" spans="2:48" x14ac:dyDescent="0.25"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5"/>
      <c r="U503" s="5"/>
      <c r="V503" s="5"/>
      <c r="W503" s="5"/>
      <c r="X503" s="5"/>
      <c r="Z503" s="1">
        <v>49.8</v>
      </c>
      <c r="AA503" s="1">
        <v>1.3069999999999999</v>
      </c>
      <c r="AB503" s="1">
        <v>11.4505</v>
      </c>
      <c r="AC503" s="1">
        <v>49.8</v>
      </c>
      <c r="AD503" s="1">
        <v>1.1871</v>
      </c>
      <c r="AE503" s="1">
        <v>12.190099999999999</v>
      </c>
      <c r="AF503" s="1"/>
      <c r="AG503" s="1"/>
      <c r="AH503" s="1"/>
      <c r="AI503" s="1">
        <v>49.8</v>
      </c>
      <c r="AJ503" s="1">
        <v>1.3876999999999999</v>
      </c>
      <c r="AK503" s="1">
        <v>11.5481</v>
      </c>
      <c r="AL503" s="1">
        <v>49.8</v>
      </c>
      <c r="AM503" s="1">
        <v>0.91820000000000002</v>
      </c>
      <c r="AN503" s="1">
        <v>7.0159000000000002</v>
      </c>
      <c r="AO503" s="1">
        <v>49.8</v>
      </c>
      <c r="AP503" s="1">
        <v>1.0475000000000001</v>
      </c>
      <c r="AQ503" s="1">
        <v>10.2058</v>
      </c>
      <c r="AR503" s="5">
        <f t="shared" si="72"/>
        <v>1.1695</v>
      </c>
      <c r="AS503" s="5">
        <f t="shared" si="73"/>
        <v>10482.08</v>
      </c>
      <c r="AT503" s="5">
        <f t="shared" si="77"/>
        <v>41.191971503325789</v>
      </c>
      <c r="AU503" s="5">
        <f t="shared" si="78"/>
        <v>3.1608108108108109E-2</v>
      </c>
      <c r="AV503" s="5">
        <f t="shared" si="79"/>
        <v>1.3032090172065449</v>
      </c>
    </row>
    <row r="504" spans="2:48" x14ac:dyDescent="0.25"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5"/>
      <c r="U504" s="5"/>
      <c r="V504" s="5"/>
      <c r="W504" s="5"/>
      <c r="X504" s="5"/>
      <c r="Z504" s="1">
        <v>49.9</v>
      </c>
      <c r="AA504" s="1">
        <v>1.3087</v>
      </c>
      <c r="AB504" s="1">
        <v>11.341900000000001</v>
      </c>
      <c r="AC504" s="1">
        <v>49.9</v>
      </c>
      <c r="AD504" s="1">
        <v>1.1887000000000001</v>
      </c>
      <c r="AE504" s="1">
        <v>12.045</v>
      </c>
      <c r="AF504" s="1"/>
      <c r="AG504" s="1"/>
      <c r="AH504" s="1"/>
      <c r="AI504" s="1">
        <v>49.9</v>
      </c>
      <c r="AJ504" s="1">
        <v>1.3894</v>
      </c>
      <c r="AK504" s="1">
        <v>11.545199999999999</v>
      </c>
      <c r="AL504" s="1">
        <v>49.9</v>
      </c>
      <c r="AM504" s="1">
        <v>0.92</v>
      </c>
      <c r="AN504" s="1">
        <v>7.0518999999999998</v>
      </c>
      <c r="AO504" s="1">
        <v>49.9</v>
      </c>
      <c r="AP504" s="1">
        <v>1.0494000000000001</v>
      </c>
      <c r="AQ504" s="1">
        <v>10.200900000000001</v>
      </c>
      <c r="AR504" s="5">
        <f t="shared" si="72"/>
        <v>1.1712400000000001</v>
      </c>
      <c r="AS504" s="5">
        <f t="shared" si="73"/>
        <v>10436.98</v>
      </c>
      <c r="AT504" s="5">
        <f t="shared" si="77"/>
        <v>41.014739702499995</v>
      </c>
      <c r="AU504" s="5">
        <f t="shared" si="78"/>
        <v>3.165513513513514E-2</v>
      </c>
      <c r="AV504" s="5">
        <f t="shared" si="79"/>
        <v>1.2956741308292918</v>
      </c>
    </row>
    <row r="505" spans="2:48" x14ac:dyDescent="0.25"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5"/>
      <c r="U505" s="5"/>
      <c r="V505" s="5"/>
      <c r="W505" s="5"/>
      <c r="X505" s="5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5"/>
      <c r="AS505" s="5"/>
      <c r="AT505" s="5"/>
      <c r="AU505" s="5"/>
      <c r="AV505" s="5"/>
    </row>
    <row r="506" spans="2:48" x14ac:dyDescent="0.25">
      <c r="B506" s="2" t="s">
        <v>20</v>
      </c>
      <c r="C506" s="2">
        <f>MAX(C37:C504)</f>
        <v>0.80640000000000001</v>
      </c>
      <c r="D506" s="2">
        <f t="shared" ref="D506" si="80">MAX(D37:D504)</f>
        <v>11.4923</v>
      </c>
      <c r="E506" s="2"/>
      <c r="F506" s="2">
        <f t="shared" ref="F506:G506" si="81">MAX(F37:F504)</f>
        <v>0.8226</v>
      </c>
      <c r="G506" s="2">
        <f t="shared" si="81"/>
        <v>11.4923</v>
      </c>
      <c r="H506" s="2"/>
      <c r="I506" s="2">
        <f t="shared" ref="I506:J506" si="82">MAX(I37:I504)</f>
        <v>1.0619000000000001</v>
      </c>
      <c r="J506" s="2">
        <f t="shared" si="82"/>
        <v>12.153499999999999</v>
      </c>
      <c r="K506" s="2"/>
      <c r="L506" s="2">
        <f t="shared" ref="L506:M506" si="83">MAX(L37:L504)</f>
        <v>0.63829999999999998</v>
      </c>
      <c r="M506" s="2">
        <f t="shared" si="83"/>
        <v>10.909599999999999</v>
      </c>
      <c r="N506" s="2"/>
      <c r="O506" s="2">
        <f t="shared" ref="O506:P506" si="84">MAX(O37:O504)</f>
        <v>0.63370000000000004</v>
      </c>
      <c r="P506" s="2">
        <f t="shared" si="84"/>
        <v>11.6625</v>
      </c>
      <c r="Q506" s="2"/>
      <c r="R506" s="2">
        <f t="shared" ref="R506:S506" si="85">MAX(R37:R504)</f>
        <v>1.0872999999999999</v>
      </c>
      <c r="S506" s="2">
        <f t="shared" si="85"/>
        <v>11.0349</v>
      </c>
      <c r="T506" s="3"/>
      <c r="U506" s="3"/>
      <c r="V506" s="5"/>
      <c r="W506" s="5"/>
      <c r="X506" s="5"/>
    </row>
    <row r="507" spans="2:48" x14ac:dyDescent="0.25">
      <c r="B507" s="1"/>
      <c r="C507" s="1"/>
      <c r="D507" s="5">
        <f>(D506*1000)/(PI()*((18/2)^2))</f>
        <v>45.161885246789844</v>
      </c>
      <c r="E507" s="1"/>
      <c r="F507" s="1"/>
      <c r="G507" s="5">
        <f>(G506*1000)/(PI()*((18/2)^2))</f>
        <v>45.161885246789844</v>
      </c>
      <c r="H507" s="1"/>
      <c r="I507" s="1"/>
      <c r="J507" s="5">
        <f>(J506*1000)/(PI()*((18/2)^2))</f>
        <v>47.760237058453086</v>
      </c>
      <c r="K507" s="1"/>
      <c r="L507" s="1"/>
      <c r="M507" s="5">
        <f>(M506*1000)/(PI()*((18/2)^2))</f>
        <v>42.872018942107189</v>
      </c>
      <c r="N507" s="1"/>
      <c r="O507" s="1"/>
      <c r="P507" s="5">
        <f>(P506*1000)/(PI()*((18/2)^2))</f>
        <v>45.830728982943938</v>
      </c>
      <c r="Q507" s="1"/>
      <c r="R507" s="1"/>
      <c r="S507" s="5">
        <f>(S506*1000)/(PI()*((18/2)^2))</f>
        <v>43.364416827771748</v>
      </c>
      <c r="T507" s="5"/>
      <c r="U507" s="5"/>
      <c r="V507" s="5"/>
      <c r="W507" s="5"/>
      <c r="X507" s="5"/>
    </row>
    <row r="508" spans="2:48" x14ac:dyDescent="0.2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7" t="s">
        <v>21</v>
      </c>
      <c r="R508" s="8">
        <f>AVERAGE(C506,F506,I506,L506,O506,R506)</f>
        <v>0.8417</v>
      </c>
      <c r="S508" s="9">
        <f>AVERAGE(D506,G506,J506,M506,P506,S506)</f>
        <v>11.457516666666669</v>
      </c>
      <c r="T508" s="4">
        <v>1.3537333333333335</v>
      </c>
      <c r="U508" s="4">
        <f>S508*1000</f>
        <v>11457.516666666668</v>
      </c>
      <c r="V508" s="10">
        <f t="shared" ref="V508" si="86">U508/(PI()*((18/2)^2))</f>
        <v>45.02519538414262</v>
      </c>
      <c r="W508" s="4">
        <f t="shared" ref="W508" si="87">T508/37</f>
        <v>3.6587387387387392E-2</v>
      </c>
      <c r="X508" s="4">
        <f t="shared" ref="X508" si="88">(V508*(10^-3))/W508</f>
        <v>1.2306206755736802</v>
      </c>
    </row>
    <row r="509" spans="2:48" x14ac:dyDescent="0.25">
      <c r="D509" s="42">
        <f>AVERAGE(D507,G507,J507,M507,P507,S507)</f>
        <v>45.025195384142613</v>
      </c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5"/>
      <c r="U509" s="5"/>
      <c r="V509" s="5"/>
      <c r="W509" s="5"/>
      <c r="X509" s="5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5"/>
      <c r="AS509" s="5"/>
      <c r="AT509" s="5"/>
      <c r="AU509" s="5"/>
      <c r="AV509" s="5"/>
    </row>
    <row r="510" spans="2:48" x14ac:dyDescent="0.25"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5"/>
      <c r="U510" s="5"/>
      <c r="V510" s="5"/>
      <c r="W510" s="5"/>
      <c r="X510" s="5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5"/>
      <c r="AS510" s="5"/>
      <c r="AT510" s="5"/>
      <c r="AU510" s="5"/>
      <c r="AV510" s="5"/>
    </row>
    <row r="511" spans="2:48" x14ac:dyDescent="0.25"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5"/>
      <c r="U511" s="5"/>
      <c r="V511" s="5"/>
      <c r="W511" s="5"/>
      <c r="X511" s="5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5"/>
      <c r="AS511" s="5"/>
      <c r="AT511" s="5"/>
      <c r="AU511" s="5"/>
      <c r="AV511" s="5"/>
    </row>
    <row r="512" spans="2:48" x14ac:dyDescent="0.25"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5"/>
      <c r="U512" s="5"/>
      <c r="V512" s="5"/>
      <c r="W512" s="5"/>
      <c r="X512" s="5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5"/>
      <c r="AS512" s="5"/>
      <c r="AT512" s="5"/>
      <c r="AU512" s="5"/>
      <c r="AV512" s="5"/>
    </row>
    <row r="513" spans="5:48" x14ac:dyDescent="0.25"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5"/>
      <c r="U513" s="5"/>
      <c r="V513" s="5"/>
      <c r="W513" s="5"/>
      <c r="X513" s="5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5"/>
      <c r="AS513" s="5"/>
      <c r="AT513" s="5"/>
      <c r="AU513" s="5"/>
      <c r="AV513" s="5"/>
    </row>
    <row r="514" spans="5:48" x14ac:dyDescent="0.25"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5"/>
      <c r="U514" s="5"/>
      <c r="V514" s="5"/>
      <c r="W514" s="5"/>
      <c r="X514" s="5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5"/>
      <c r="AS514" s="5"/>
      <c r="AT514" s="5"/>
      <c r="AU514" s="5"/>
      <c r="AV514" s="5"/>
    </row>
    <row r="515" spans="5:48" x14ac:dyDescent="0.25"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5"/>
      <c r="U515" s="5"/>
      <c r="V515" s="5"/>
      <c r="W515" s="5"/>
      <c r="X515" s="5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5"/>
      <c r="AS515" s="5"/>
      <c r="AT515" s="5"/>
      <c r="AU515" s="5"/>
      <c r="AV515" s="5"/>
    </row>
    <row r="516" spans="5:48" x14ac:dyDescent="0.25"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5"/>
      <c r="U516" s="5"/>
      <c r="V516" s="5"/>
      <c r="W516" s="5"/>
      <c r="X516" s="5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5"/>
      <c r="AS516" s="5"/>
      <c r="AT516" s="5"/>
      <c r="AU516" s="5"/>
      <c r="AV516" s="5"/>
    </row>
    <row r="517" spans="5:48" x14ac:dyDescent="0.25"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5"/>
      <c r="U517" s="5"/>
      <c r="V517" s="5"/>
      <c r="W517" s="5"/>
      <c r="X517" s="5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5"/>
      <c r="AS517" s="5"/>
      <c r="AT517" s="5"/>
      <c r="AU517" s="5"/>
      <c r="AV517" s="5"/>
    </row>
    <row r="518" spans="5:48" x14ac:dyDescent="0.25"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5"/>
      <c r="U518" s="5"/>
      <c r="V518" s="5"/>
      <c r="W518" s="5"/>
      <c r="X518" s="5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5"/>
      <c r="AS518" s="5"/>
      <c r="AT518" s="5"/>
      <c r="AU518" s="5"/>
      <c r="AV518" s="5"/>
    </row>
    <row r="519" spans="5:48" x14ac:dyDescent="0.25"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5"/>
      <c r="U519" s="5"/>
      <c r="V519" s="5"/>
      <c r="W519" s="5"/>
      <c r="X519" s="5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5"/>
      <c r="AS519" s="5"/>
      <c r="AT519" s="5"/>
      <c r="AU519" s="5"/>
      <c r="AV519" s="5"/>
    </row>
    <row r="520" spans="5:48" x14ac:dyDescent="0.25"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5"/>
      <c r="U520" s="5"/>
      <c r="V520" s="5"/>
      <c r="W520" s="5"/>
      <c r="X520" s="5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5"/>
      <c r="AS520" s="5"/>
      <c r="AT520" s="5"/>
      <c r="AU520" s="5"/>
      <c r="AV520" s="5"/>
    </row>
    <row r="521" spans="5:48" x14ac:dyDescent="0.25"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5"/>
      <c r="U521" s="5"/>
      <c r="V521" s="5"/>
      <c r="W521" s="5"/>
      <c r="X521" s="5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5"/>
      <c r="AS521" s="5"/>
      <c r="AT521" s="5"/>
      <c r="AU521" s="5"/>
      <c r="AV521" s="5"/>
    </row>
    <row r="522" spans="5:48" x14ac:dyDescent="0.25"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5"/>
      <c r="U522" s="5"/>
      <c r="V522" s="5"/>
      <c r="W522" s="5"/>
      <c r="X522" s="5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5"/>
      <c r="AS522" s="5"/>
      <c r="AT522" s="5"/>
      <c r="AU522" s="5"/>
      <c r="AV522" s="5"/>
    </row>
    <row r="523" spans="5:48" x14ac:dyDescent="0.25"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5"/>
      <c r="U523" s="5"/>
      <c r="V523" s="5"/>
      <c r="W523" s="5"/>
      <c r="X523" s="5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5"/>
      <c r="AS523" s="5"/>
      <c r="AT523" s="5"/>
      <c r="AU523" s="5"/>
      <c r="AV523" s="5"/>
    </row>
    <row r="524" spans="5:48" x14ac:dyDescent="0.25"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5"/>
      <c r="U524" s="5"/>
      <c r="V524" s="5"/>
      <c r="W524" s="5"/>
      <c r="X524" s="5"/>
      <c r="Z524" s="2" t="s">
        <v>20</v>
      </c>
      <c r="AA524" s="2">
        <f>MAX(AA37:AA504)</f>
        <v>1.3087</v>
      </c>
      <c r="AB524" s="2">
        <f>MAX(AB37:AB504)</f>
        <v>12.1389</v>
      </c>
      <c r="AC524" s="2"/>
      <c r="AD524" s="2">
        <f>MAX(AD37:AD504)</f>
        <v>1.1887000000000001</v>
      </c>
      <c r="AE524" s="2">
        <f>MAX(AE37:AE504)</f>
        <v>12.209199999999999</v>
      </c>
      <c r="AF524" s="2"/>
      <c r="AG524" s="2">
        <f>MAX(AG37:AG504)</f>
        <v>1.0653999999999999</v>
      </c>
      <c r="AH524" s="2">
        <f>MAX(AH37:AH504)</f>
        <v>10.068899999999999</v>
      </c>
      <c r="AI524" s="2"/>
      <c r="AJ524" s="2">
        <f>MAX(AJ37:AJ504)</f>
        <v>1.3894</v>
      </c>
      <c r="AK524" s="2">
        <f>MAX(AK37:AK504)</f>
        <v>11.5481</v>
      </c>
      <c r="AL524" s="2"/>
      <c r="AM524" s="2">
        <f>MAX(AM37:AM504)</f>
        <v>0.92</v>
      </c>
      <c r="AN524" s="2">
        <f>MAX(AN37:AN504)</f>
        <v>7.0518999999999998</v>
      </c>
      <c r="AO524" s="2"/>
      <c r="AP524" s="2">
        <f>MAX(AP37:AP504)</f>
        <v>1.0494000000000001</v>
      </c>
      <c r="AQ524" s="2">
        <f>MAX(AQ37:AQ504)</f>
        <v>10.508100000000001</v>
      </c>
      <c r="AR524" s="3"/>
      <c r="AS524" s="3"/>
      <c r="AT524" s="5"/>
      <c r="AU524" s="5"/>
      <c r="AV524" s="5"/>
    </row>
    <row r="525" spans="5:48" x14ac:dyDescent="0.25"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5"/>
      <c r="U525" s="5"/>
      <c r="V525" s="5"/>
      <c r="W525" s="5"/>
      <c r="X525" s="5"/>
      <c r="Z525" s="1"/>
      <c r="AA525" s="1"/>
      <c r="AB525" s="5">
        <f>(AB524*1000)/(PI()*((18/2)^2))</f>
        <v>47.702862683906382</v>
      </c>
      <c r="AC525" s="1"/>
      <c r="AD525" s="1"/>
      <c r="AE525" s="5">
        <f>(AE524*1000)/(PI()*((18/2)^2))</f>
        <v>47.979124227100456</v>
      </c>
      <c r="AF525" s="1"/>
      <c r="AG525" s="1"/>
      <c r="AH525" s="5">
        <f>(AH524*1000)/(PI()*((18/2)^2))</f>
        <v>39.56827670365395</v>
      </c>
      <c r="AI525" s="1"/>
      <c r="AJ525" s="1"/>
      <c r="AK525" s="5">
        <f>(AK524*1000)/(PI()*((18/2)^2))</f>
        <v>45.381165390605354</v>
      </c>
      <c r="AL525" s="1"/>
      <c r="AM525" s="1"/>
      <c r="AN525" s="5">
        <f>(AN524*1000)/(PI()*((18/2)^2))</f>
        <v>27.712215881228069</v>
      </c>
      <c r="AO525" s="1"/>
      <c r="AP525" s="1"/>
      <c r="AQ525" s="5">
        <f>(AQ524*1000)/(PI()*((18/2)^2))</f>
        <v>41.29422364207273</v>
      </c>
      <c r="AR525" s="5"/>
      <c r="AS525" s="5"/>
      <c r="AT525" s="5"/>
      <c r="AU525" s="5"/>
      <c r="AV525" s="5"/>
    </row>
    <row r="526" spans="5:48" x14ac:dyDescent="0.25"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5"/>
      <c r="U526" s="5"/>
      <c r="V526" s="5"/>
      <c r="W526" s="5"/>
      <c r="X526" s="5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7" t="s">
        <v>21</v>
      </c>
      <c r="AP526" s="8">
        <f>AVERAGE(AA524,AD524,AG524,AJ524,AM524,AP524)</f>
        <v>1.1536</v>
      </c>
      <c r="AQ526" s="9">
        <f>AVERAGE(AB524,AE524,AH524,AK524,AN524,AQ524)</f>
        <v>10.587516666666666</v>
      </c>
      <c r="AR526" s="4">
        <v>1.3537333333333335</v>
      </c>
      <c r="AS526" s="4">
        <f>AQ526*1000</f>
        <v>10587.516666666666</v>
      </c>
      <c r="AT526" s="10">
        <f t="shared" ref="AT526" si="89">AS526/(PI()*((18/2)^2))</f>
        <v>41.606311421427826</v>
      </c>
      <c r="AU526" s="4">
        <f t="shared" ref="AU526" si="90">AR526/37</f>
        <v>3.6587387387387392E-2</v>
      </c>
      <c r="AV526" s="4">
        <f t="shared" ref="AV526" si="91">(AT526*(10^-3))/AU526</f>
        <v>1.137176343883209</v>
      </c>
    </row>
    <row r="527" spans="5:48" x14ac:dyDescent="0.25"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5"/>
      <c r="U527" s="5"/>
      <c r="V527" s="5"/>
      <c r="W527" s="5"/>
      <c r="X527" s="5"/>
      <c r="Z527" s="1"/>
      <c r="AA527" s="1"/>
      <c r="AB527" s="42">
        <f>AVERAGE(AB525,AE525,AH525,AK525,AN525,AQ525)</f>
        <v>41.606311421427826</v>
      </c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5"/>
      <c r="AS527" s="5"/>
      <c r="AT527" s="5"/>
      <c r="AU527" s="5"/>
      <c r="AV527" s="5"/>
    </row>
    <row r="528" spans="5:48" x14ac:dyDescent="0.25"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5"/>
      <c r="U528" s="5"/>
      <c r="V528" s="5"/>
      <c r="W528" s="5"/>
      <c r="X528" s="5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5"/>
      <c r="AS528" s="5"/>
      <c r="AT528" s="5"/>
      <c r="AU528" s="5"/>
      <c r="AV528" s="5"/>
    </row>
    <row r="529" spans="5:48" x14ac:dyDescent="0.25"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5"/>
      <c r="U529" s="5"/>
      <c r="V529" s="5"/>
      <c r="W529" s="5"/>
      <c r="X529" s="5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5"/>
      <c r="AS529" s="5"/>
      <c r="AT529" s="5"/>
      <c r="AU529" s="5"/>
      <c r="AV529" s="5"/>
    </row>
    <row r="530" spans="5:48" x14ac:dyDescent="0.25"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5"/>
      <c r="U530" s="5"/>
      <c r="V530" s="5"/>
      <c r="W530" s="5"/>
      <c r="X530" s="5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5"/>
      <c r="AS530" s="5"/>
      <c r="AT530" s="5"/>
      <c r="AU530" s="5"/>
      <c r="AV530" s="5"/>
    </row>
    <row r="531" spans="5:48" x14ac:dyDescent="0.25"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5"/>
      <c r="U531" s="5"/>
      <c r="V531" s="5"/>
      <c r="W531" s="5"/>
      <c r="X531" s="5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5"/>
      <c r="AS531" s="5"/>
      <c r="AT531" s="5"/>
      <c r="AU531" s="5"/>
      <c r="AV531" s="5"/>
    </row>
    <row r="532" spans="5:48" x14ac:dyDescent="0.25"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5"/>
      <c r="U532" s="5"/>
      <c r="V532" s="5"/>
      <c r="W532" s="5"/>
      <c r="X532" s="5"/>
      <c r="Z532" s="1"/>
      <c r="AA532" s="1"/>
      <c r="AB532" s="1"/>
      <c r="AC532" s="1"/>
      <c r="AD532" s="1"/>
      <c r="AE532" s="1"/>
      <c r="AI532" s="1"/>
      <c r="AJ532" s="1"/>
      <c r="AK532" s="1"/>
      <c r="AL532" s="1"/>
      <c r="AM532" s="1"/>
      <c r="AN532" s="1"/>
      <c r="AO532" s="1"/>
      <c r="AP532" s="1"/>
      <c r="AQ532" s="1"/>
      <c r="AR532" s="5"/>
      <c r="AS532" s="5"/>
      <c r="AT532" s="5"/>
      <c r="AU532" s="5"/>
      <c r="AV532" s="5"/>
    </row>
    <row r="533" spans="5:48" x14ac:dyDescent="0.25"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5"/>
      <c r="U533" s="5"/>
      <c r="V533" s="5"/>
      <c r="W533" s="5"/>
      <c r="X533" s="5"/>
      <c r="Z533" s="1"/>
      <c r="AA533" s="1"/>
      <c r="AB533" s="1"/>
      <c r="AC533" s="1"/>
      <c r="AD533" s="1"/>
      <c r="AE533" s="1"/>
      <c r="AI533" s="1"/>
      <c r="AJ533" s="1"/>
      <c r="AK533" s="1"/>
      <c r="AL533" s="1"/>
      <c r="AM533" s="1"/>
      <c r="AN533" s="1"/>
      <c r="AO533" s="1"/>
      <c r="AP533" s="1"/>
      <c r="AQ533" s="1"/>
      <c r="AR533" s="5"/>
      <c r="AS533" s="5"/>
      <c r="AT533" s="5"/>
      <c r="AU533" s="5"/>
      <c r="AV533" s="5"/>
    </row>
    <row r="534" spans="5:48" x14ac:dyDescent="0.25"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5"/>
      <c r="U534" s="5"/>
      <c r="V534" s="5"/>
      <c r="W534" s="5"/>
      <c r="X534" s="5"/>
      <c r="Z534" s="1"/>
      <c r="AA534" s="1"/>
      <c r="AB534" s="1"/>
      <c r="AC534" s="1"/>
      <c r="AD534" s="1"/>
      <c r="AE534" s="1"/>
      <c r="AI534" s="1"/>
      <c r="AJ534" s="1"/>
      <c r="AK534" s="1"/>
      <c r="AL534" s="1"/>
      <c r="AM534" s="1"/>
      <c r="AN534" s="1"/>
      <c r="AO534" s="1"/>
      <c r="AP534" s="1"/>
      <c r="AQ534" s="1"/>
      <c r="AR534" s="5"/>
      <c r="AS534" s="5"/>
      <c r="AT534" s="5"/>
      <c r="AU534" s="5"/>
      <c r="AV534" s="5"/>
    </row>
    <row r="535" spans="5:48" x14ac:dyDescent="0.25"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5"/>
      <c r="U535" s="5"/>
      <c r="V535" s="5"/>
      <c r="W535" s="5"/>
      <c r="X535" s="5"/>
      <c r="Z535" s="1"/>
      <c r="AA535" s="1"/>
      <c r="AB535" s="1"/>
      <c r="AC535" s="1"/>
      <c r="AD535" s="1"/>
      <c r="AE535" s="1"/>
      <c r="AI535" s="1"/>
      <c r="AJ535" s="1"/>
      <c r="AK535" s="1"/>
      <c r="AL535" s="1"/>
      <c r="AM535" s="1"/>
      <c r="AN535" s="1"/>
      <c r="AO535" s="1"/>
      <c r="AP535" s="1"/>
      <c r="AQ535" s="1"/>
      <c r="AR535" s="5"/>
      <c r="AS535" s="5"/>
      <c r="AT535" s="5"/>
      <c r="AU535" s="5"/>
      <c r="AV535" s="5"/>
    </row>
    <row r="536" spans="5:48" x14ac:dyDescent="0.25"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5"/>
      <c r="U536" s="5"/>
      <c r="V536" s="5"/>
      <c r="W536" s="5"/>
      <c r="X536" s="5"/>
      <c r="Z536" s="1"/>
      <c r="AA536" s="1"/>
      <c r="AB536" s="1"/>
      <c r="AC536" s="1"/>
      <c r="AD536" s="1"/>
      <c r="AE536" s="1"/>
      <c r="AI536" s="1"/>
      <c r="AJ536" s="1"/>
      <c r="AK536" s="1"/>
      <c r="AL536" s="1"/>
      <c r="AM536" s="1"/>
      <c r="AN536" s="1"/>
      <c r="AO536" s="1"/>
      <c r="AP536" s="1"/>
      <c r="AQ536" s="1"/>
      <c r="AR536" s="5"/>
      <c r="AS536" s="5"/>
      <c r="AT536" s="5"/>
      <c r="AU536" s="5"/>
      <c r="AV536" s="5"/>
    </row>
    <row r="537" spans="5:48" x14ac:dyDescent="0.25"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5"/>
      <c r="U537" s="5"/>
      <c r="V537" s="5"/>
      <c r="W537" s="5"/>
      <c r="X537" s="5"/>
      <c r="Z537" s="1"/>
      <c r="AA537" s="1"/>
      <c r="AB537" s="1"/>
      <c r="AC537" s="1"/>
      <c r="AD537" s="1"/>
      <c r="AE537" s="1"/>
      <c r="AI537" s="1"/>
      <c r="AJ537" s="1"/>
      <c r="AK537" s="1"/>
      <c r="AL537" s="1"/>
      <c r="AM537" s="1"/>
      <c r="AN537" s="1"/>
      <c r="AO537" s="1"/>
      <c r="AP537" s="1"/>
      <c r="AQ537" s="1"/>
      <c r="AR537" s="5"/>
      <c r="AS537" s="5"/>
      <c r="AT537" s="5"/>
      <c r="AU537" s="5"/>
      <c r="AV537" s="5"/>
    </row>
    <row r="538" spans="5:48" x14ac:dyDescent="0.25"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5"/>
      <c r="U538" s="5"/>
      <c r="V538" s="5"/>
      <c r="W538" s="5"/>
      <c r="X538" s="5"/>
      <c r="Z538" s="1"/>
      <c r="AA538" s="1"/>
      <c r="AB538" s="1"/>
      <c r="AC538" s="1"/>
      <c r="AD538" s="1"/>
      <c r="AE538" s="1"/>
      <c r="AI538" s="1"/>
      <c r="AJ538" s="1"/>
      <c r="AK538" s="1"/>
      <c r="AL538" s="1"/>
      <c r="AM538" s="1"/>
      <c r="AN538" s="1"/>
      <c r="AO538" s="1"/>
      <c r="AP538" s="1"/>
      <c r="AQ538" s="1"/>
      <c r="AR538" s="5"/>
      <c r="AS538" s="5"/>
      <c r="AT538" s="5"/>
      <c r="AU538" s="5"/>
      <c r="AV538" s="5"/>
    </row>
    <row r="539" spans="5:48" x14ac:dyDescent="0.25"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5"/>
      <c r="U539" s="5"/>
      <c r="V539" s="5"/>
      <c r="W539" s="5"/>
      <c r="X539" s="5"/>
      <c r="Z539" s="1"/>
      <c r="AA539" s="1"/>
      <c r="AB539" s="1"/>
      <c r="AC539" s="1"/>
      <c r="AD539" s="1"/>
      <c r="AE539" s="1"/>
      <c r="AI539" s="1"/>
      <c r="AJ539" s="1"/>
      <c r="AK539" s="1"/>
      <c r="AL539" s="1"/>
      <c r="AM539" s="1"/>
      <c r="AN539" s="1"/>
      <c r="AO539" s="1"/>
      <c r="AP539" s="1"/>
      <c r="AQ539" s="1"/>
      <c r="AR539" s="5"/>
      <c r="AS539" s="5"/>
      <c r="AT539" s="5"/>
      <c r="AU539" s="5"/>
      <c r="AV539" s="5"/>
    </row>
    <row r="540" spans="5:48" x14ac:dyDescent="0.25"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5"/>
      <c r="U540" s="5"/>
      <c r="V540" s="5"/>
      <c r="W540" s="5"/>
      <c r="X540" s="5"/>
      <c r="Z540" s="1"/>
      <c r="AA540" s="1"/>
      <c r="AB540" s="1"/>
      <c r="AC540" s="1"/>
      <c r="AD540" s="1"/>
      <c r="AE540" s="1"/>
      <c r="AI540" s="1"/>
      <c r="AJ540" s="1"/>
      <c r="AK540" s="1"/>
      <c r="AL540" s="1"/>
      <c r="AM540" s="1"/>
      <c r="AN540" s="1"/>
      <c r="AO540" s="1"/>
      <c r="AP540" s="1"/>
      <c r="AQ540" s="1"/>
      <c r="AR540" s="5"/>
      <c r="AS540" s="5"/>
      <c r="AT540" s="5"/>
      <c r="AU540" s="5"/>
      <c r="AV540" s="5"/>
    </row>
    <row r="541" spans="5:48" x14ac:dyDescent="0.25"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5"/>
      <c r="U541" s="5"/>
      <c r="V541" s="5"/>
      <c r="W541" s="5"/>
      <c r="X541" s="5"/>
      <c r="Z541" s="1"/>
      <c r="AA541" s="1"/>
      <c r="AB541" s="1"/>
      <c r="AC541" s="1"/>
      <c r="AD541" s="1"/>
      <c r="AE541" s="1"/>
      <c r="AI541" s="1"/>
      <c r="AJ541" s="1"/>
      <c r="AK541" s="1"/>
      <c r="AL541" s="1"/>
      <c r="AM541" s="1"/>
      <c r="AN541" s="1"/>
      <c r="AR541" s="5"/>
      <c r="AS541" s="5"/>
      <c r="AT541" s="5"/>
      <c r="AU541" s="5"/>
      <c r="AV541" s="5"/>
    </row>
    <row r="542" spans="5:48" x14ac:dyDescent="0.25"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5"/>
      <c r="U542" s="5"/>
      <c r="V542" s="5"/>
      <c r="W542" s="5"/>
      <c r="X542" s="5"/>
      <c r="Z542" s="1"/>
      <c r="AA542" s="1"/>
      <c r="AB542" s="1"/>
      <c r="AC542" s="1"/>
      <c r="AD542" s="1"/>
      <c r="AE542" s="1"/>
      <c r="AI542" s="1"/>
      <c r="AJ542" s="1"/>
      <c r="AK542" s="1"/>
      <c r="AL542" s="1"/>
      <c r="AM542" s="1"/>
      <c r="AN542" s="1"/>
      <c r="AR542" s="5"/>
      <c r="AS542" s="5"/>
      <c r="AT542" s="5"/>
      <c r="AU542" s="5"/>
      <c r="AV542" s="5"/>
    </row>
    <row r="543" spans="5:48" x14ac:dyDescent="0.25"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5"/>
      <c r="U543" s="5"/>
      <c r="V543" s="5"/>
      <c r="W543" s="5"/>
      <c r="X543" s="5"/>
      <c r="Z543" s="1"/>
      <c r="AA543" s="1"/>
      <c r="AB543" s="1"/>
      <c r="AC543" s="1"/>
      <c r="AD543" s="1"/>
      <c r="AE543" s="1"/>
      <c r="AI543" s="1"/>
      <c r="AJ543" s="1"/>
      <c r="AK543" s="1"/>
      <c r="AL543" s="1"/>
      <c r="AM543" s="1"/>
      <c r="AN543" s="1"/>
      <c r="AR543" s="5"/>
      <c r="AS543" s="5"/>
      <c r="AT543" s="5"/>
      <c r="AU543" s="5"/>
      <c r="AV543" s="5"/>
    </row>
    <row r="544" spans="5:48" x14ac:dyDescent="0.25"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5"/>
      <c r="U544" s="5"/>
      <c r="V544" s="5"/>
      <c r="W544" s="5"/>
      <c r="X544" s="5"/>
      <c r="Z544" s="1"/>
      <c r="AA544" s="1"/>
      <c r="AB544" s="1"/>
      <c r="AC544" s="1"/>
      <c r="AD544" s="1"/>
      <c r="AE544" s="1"/>
      <c r="AI544" s="1"/>
      <c r="AJ544" s="1"/>
      <c r="AK544" s="1"/>
      <c r="AL544" s="1"/>
      <c r="AM544" s="1"/>
      <c r="AN544" s="1"/>
      <c r="AR544" s="5"/>
      <c r="AS544" s="5"/>
      <c r="AT544" s="5"/>
      <c r="AU544" s="5"/>
      <c r="AV544" s="5"/>
    </row>
    <row r="545" spans="5:48" x14ac:dyDescent="0.25"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5"/>
      <c r="U545" s="5"/>
      <c r="V545" s="5"/>
      <c r="W545" s="5"/>
      <c r="X545" s="5"/>
      <c r="Z545" s="1"/>
      <c r="AA545" s="1"/>
      <c r="AB545" s="1"/>
      <c r="AC545" s="1"/>
      <c r="AD545" s="1"/>
      <c r="AE545" s="1"/>
      <c r="AI545" s="1"/>
      <c r="AJ545" s="1"/>
      <c r="AK545" s="1"/>
      <c r="AL545" s="1"/>
      <c r="AM545" s="1"/>
      <c r="AN545" s="1"/>
      <c r="AR545" s="5"/>
      <c r="AS545" s="5"/>
      <c r="AT545" s="5"/>
      <c r="AU545" s="5"/>
      <c r="AV545" s="5"/>
    </row>
    <row r="546" spans="5:48" x14ac:dyDescent="0.25"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5"/>
      <c r="U546" s="5"/>
      <c r="V546" s="5"/>
      <c r="W546" s="5"/>
      <c r="X546" s="5"/>
      <c r="Z546" s="1"/>
      <c r="AA546" s="1"/>
      <c r="AB546" s="1"/>
      <c r="AC546" s="1"/>
      <c r="AD546" s="1"/>
      <c r="AE546" s="1"/>
      <c r="AI546" s="1"/>
      <c r="AJ546" s="1"/>
      <c r="AK546" s="1"/>
      <c r="AL546" s="1"/>
      <c r="AM546" s="1"/>
      <c r="AN546" s="1"/>
      <c r="AR546" s="5"/>
      <c r="AS546" s="5"/>
      <c r="AT546" s="5"/>
      <c r="AU546" s="5"/>
      <c r="AV546" s="5"/>
    </row>
    <row r="547" spans="5:48" x14ac:dyDescent="0.25"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5"/>
      <c r="U547" s="5"/>
      <c r="V547" s="5"/>
      <c r="W547" s="5"/>
      <c r="X547" s="5"/>
      <c r="Z547" s="1"/>
      <c r="AA547" s="1"/>
      <c r="AB547" s="1"/>
      <c r="AC547" s="1"/>
      <c r="AD547" s="1"/>
      <c r="AE547" s="1"/>
      <c r="AI547" s="1"/>
      <c r="AJ547" s="1"/>
      <c r="AK547" s="1"/>
      <c r="AL547" s="1"/>
      <c r="AM547" s="1"/>
      <c r="AN547" s="1"/>
      <c r="AR547" s="5"/>
      <c r="AS547" s="5"/>
      <c r="AT547" s="5"/>
      <c r="AU547" s="5"/>
      <c r="AV547" s="5"/>
    </row>
    <row r="548" spans="5:48" x14ac:dyDescent="0.25"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5"/>
      <c r="U548" s="5"/>
      <c r="V548" s="5"/>
      <c r="W548" s="5"/>
      <c r="X548" s="5"/>
      <c r="Z548" s="1"/>
      <c r="AA548" s="1"/>
      <c r="AB548" s="1"/>
      <c r="AC548" s="1"/>
      <c r="AD548" s="1"/>
      <c r="AE548" s="1"/>
      <c r="AI548" s="1"/>
      <c r="AJ548" s="1"/>
      <c r="AK548" s="1"/>
      <c r="AL548" s="1"/>
      <c r="AM548" s="1"/>
      <c r="AN548" s="1"/>
      <c r="AR548" s="5"/>
      <c r="AS548" s="5"/>
      <c r="AT548" s="5"/>
      <c r="AU548" s="5"/>
      <c r="AV548" s="5"/>
    </row>
    <row r="549" spans="5:48" x14ac:dyDescent="0.25"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5"/>
      <c r="U549" s="5"/>
      <c r="V549" s="5"/>
      <c r="W549" s="5"/>
      <c r="X549" s="5"/>
      <c r="Z549" s="1"/>
      <c r="AA549" s="1"/>
      <c r="AB549" s="1"/>
      <c r="AC549" s="1"/>
      <c r="AD549" s="1"/>
      <c r="AE549" s="1"/>
      <c r="AI549" s="1"/>
      <c r="AJ549" s="1"/>
      <c r="AK549" s="1"/>
      <c r="AL549" s="1"/>
      <c r="AM549" s="1"/>
      <c r="AN549" s="1"/>
      <c r="AR549" s="5"/>
      <c r="AS549" s="5"/>
      <c r="AT549" s="5"/>
      <c r="AU549" s="5"/>
      <c r="AV549" s="5"/>
    </row>
    <row r="550" spans="5:48" x14ac:dyDescent="0.25"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5"/>
      <c r="U550" s="5"/>
      <c r="V550" s="5"/>
      <c r="W550" s="5"/>
      <c r="X550" s="5"/>
      <c r="Z550" s="1"/>
      <c r="AA550" s="1"/>
      <c r="AB550" s="1"/>
      <c r="AC550" s="1"/>
      <c r="AD550" s="1"/>
      <c r="AE550" s="1"/>
      <c r="AI550" s="1"/>
      <c r="AJ550" s="1"/>
      <c r="AK550" s="1"/>
      <c r="AL550" s="1"/>
      <c r="AM550" s="1"/>
      <c r="AN550" s="1"/>
      <c r="AR550" s="5"/>
      <c r="AS550" s="5"/>
      <c r="AT550" s="5"/>
      <c r="AU550" s="5"/>
      <c r="AV550" s="5"/>
    </row>
    <row r="551" spans="5:48" x14ac:dyDescent="0.25"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5"/>
      <c r="U551" s="5"/>
      <c r="V551" s="5"/>
      <c r="W551" s="5"/>
      <c r="X551" s="5"/>
      <c r="Z551" s="1"/>
      <c r="AA551" s="1"/>
      <c r="AB551" s="1"/>
      <c r="AC551" s="1"/>
      <c r="AD551" s="1"/>
      <c r="AE551" s="1"/>
      <c r="AI551" s="1"/>
      <c r="AJ551" s="1"/>
      <c r="AK551" s="1"/>
      <c r="AL551" s="1"/>
      <c r="AM551" s="1"/>
      <c r="AN551" s="1"/>
      <c r="AR551" s="5"/>
      <c r="AS551" s="5"/>
      <c r="AT551" s="5"/>
      <c r="AU551" s="5"/>
      <c r="AV551" s="5"/>
    </row>
    <row r="552" spans="5:48" x14ac:dyDescent="0.25"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5"/>
      <c r="U552" s="5"/>
      <c r="V552" s="5"/>
      <c r="W552" s="5"/>
      <c r="X552" s="5"/>
      <c r="Z552" s="1"/>
      <c r="AA552" s="1"/>
      <c r="AB552" s="1"/>
      <c r="AC552" s="1"/>
      <c r="AD552" s="1"/>
      <c r="AE552" s="1"/>
      <c r="AI552" s="1"/>
      <c r="AJ552" s="1"/>
      <c r="AK552" s="1"/>
      <c r="AL552" s="1"/>
      <c r="AM552" s="1"/>
      <c r="AN552" s="1"/>
      <c r="AR552" s="5"/>
      <c r="AS552" s="5"/>
      <c r="AT552" s="5"/>
      <c r="AU552" s="5"/>
      <c r="AV552" s="5"/>
    </row>
    <row r="553" spans="5:48" x14ac:dyDescent="0.25"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5"/>
      <c r="U553" s="5"/>
      <c r="V553" s="5"/>
      <c r="W553" s="5"/>
      <c r="X553" s="5"/>
      <c r="Z553" s="1"/>
      <c r="AA553" s="1"/>
      <c r="AB553" s="1"/>
      <c r="AC553" s="1"/>
      <c r="AD553" s="1"/>
      <c r="AE553" s="1"/>
      <c r="AI553" s="1"/>
      <c r="AJ553" s="1"/>
      <c r="AK553" s="1"/>
      <c r="AL553" s="1"/>
      <c r="AM553" s="1"/>
      <c r="AN553" s="1"/>
      <c r="AR553" s="5"/>
      <c r="AS553" s="5"/>
      <c r="AT553" s="5"/>
      <c r="AU553" s="5"/>
      <c r="AV553" s="5"/>
    </row>
    <row r="554" spans="5:48" x14ac:dyDescent="0.25"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5"/>
      <c r="U554" s="5"/>
      <c r="V554" s="5"/>
      <c r="W554" s="5"/>
      <c r="X554" s="5"/>
      <c r="Z554" s="1"/>
      <c r="AA554" s="1"/>
      <c r="AB554" s="1"/>
      <c r="AC554" s="1"/>
      <c r="AD554" s="1"/>
      <c r="AE554" s="1"/>
      <c r="AI554" s="1"/>
      <c r="AJ554" s="1"/>
      <c r="AK554" s="1"/>
      <c r="AL554" s="1"/>
      <c r="AM554" s="1"/>
      <c r="AN554" s="1"/>
      <c r="AR554" s="5"/>
      <c r="AS554" s="5"/>
      <c r="AT554" s="5"/>
      <c r="AU554" s="5"/>
      <c r="AV554" s="5"/>
    </row>
    <row r="555" spans="5:48" x14ac:dyDescent="0.25"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5"/>
      <c r="U555" s="5"/>
      <c r="V555" s="5"/>
      <c r="W555" s="5"/>
      <c r="X555" s="5"/>
      <c r="Z555" s="1"/>
      <c r="AA555" s="1"/>
      <c r="AB555" s="1"/>
      <c r="AC555" s="1"/>
      <c r="AD555" s="1"/>
      <c r="AE555" s="1"/>
      <c r="AI555" s="1"/>
      <c r="AJ555" s="1"/>
      <c r="AK555" s="1"/>
      <c r="AL555" s="1"/>
      <c r="AM555" s="1"/>
      <c r="AN555" s="1"/>
      <c r="AR555" s="5"/>
      <c r="AS555" s="5"/>
      <c r="AT555" s="5"/>
      <c r="AU555" s="5"/>
      <c r="AV555" s="5"/>
    </row>
    <row r="556" spans="5:48" x14ac:dyDescent="0.25"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5"/>
      <c r="U556" s="5"/>
      <c r="V556" s="5"/>
      <c r="W556" s="5"/>
      <c r="X556" s="5"/>
      <c r="Z556" s="1"/>
      <c r="AA556" s="1"/>
      <c r="AB556" s="1"/>
      <c r="AC556" s="1"/>
      <c r="AD556" s="1"/>
      <c r="AE556" s="1"/>
      <c r="AI556" s="1"/>
      <c r="AJ556" s="1"/>
      <c r="AK556" s="1"/>
      <c r="AL556" s="1"/>
      <c r="AM556" s="1"/>
      <c r="AN556" s="1"/>
      <c r="AR556" s="5"/>
      <c r="AS556" s="5"/>
      <c r="AT556" s="5"/>
      <c r="AU556" s="5"/>
      <c r="AV556" s="5"/>
    </row>
    <row r="557" spans="5:48" x14ac:dyDescent="0.25"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5"/>
      <c r="U557" s="5"/>
      <c r="V557" s="5"/>
      <c r="W557" s="5"/>
      <c r="X557" s="5"/>
      <c r="Z557" s="1"/>
      <c r="AA557" s="1"/>
      <c r="AB557" s="1"/>
      <c r="AC557" s="1"/>
      <c r="AD557" s="1"/>
      <c r="AE557" s="1"/>
      <c r="AI557" s="1"/>
      <c r="AJ557" s="1"/>
      <c r="AK557" s="1"/>
      <c r="AL557" s="1"/>
      <c r="AM557" s="1"/>
      <c r="AN557" s="1"/>
      <c r="AR557" s="5"/>
      <c r="AS557" s="5"/>
      <c r="AT557" s="5"/>
      <c r="AU557" s="5"/>
      <c r="AV557" s="5"/>
    </row>
    <row r="558" spans="5:48" x14ac:dyDescent="0.25"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5"/>
      <c r="U558" s="5"/>
      <c r="V558" s="5"/>
      <c r="W558" s="5"/>
      <c r="X558" s="5"/>
      <c r="Z558" s="1"/>
      <c r="AA558" s="1"/>
      <c r="AB558" s="1"/>
      <c r="AC558" s="1"/>
      <c r="AD558" s="1"/>
      <c r="AE558" s="1"/>
      <c r="AI558" s="1"/>
      <c r="AJ558" s="1"/>
      <c r="AK558" s="1"/>
      <c r="AL558" s="1"/>
      <c r="AM558" s="1"/>
      <c r="AN558" s="1"/>
      <c r="AR558" s="5"/>
      <c r="AS558" s="5"/>
      <c r="AT558" s="5"/>
      <c r="AU558" s="5"/>
      <c r="AV558" s="5"/>
    </row>
    <row r="559" spans="5:48" x14ac:dyDescent="0.25"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5"/>
      <c r="U559" s="5"/>
      <c r="V559" s="5"/>
      <c r="W559" s="5"/>
      <c r="X559" s="5"/>
      <c r="Z559" s="1"/>
      <c r="AA559" s="1"/>
      <c r="AB559" s="1"/>
      <c r="AC559" s="1"/>
      <c r="AD559" s="1"/>
      <c r="AE559" s="1"/>
      <c r="AI559" s="1"/>
      <c r="AJ559" s="1"/>
      <c r="AK559" s="1"/>
      <c r="AL559" s="1"/>
      <c r="AM559" s="1"/>
      <c r="AN559" s="1"/>
      <c r="AR559" s="5"/>
      <c r="AS559" s="5"/>
      <c r="AT559" s="5"/>
      <c r="AU559" s="5"/>
      <c r="AV559" s="5"/>
    </row>
    <row r="560" spans="5:48" x14ac:dyDescent="0.25"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5"/>
      <c r="U560" s="5"/>
      <c r="V560" s="5"/>
      <c r="W560" s="5"/>
      <c r="X560" s="5"/>
      <c r="Z560" s="1"/>
      <c r="AA560" s="1"/>
      <c r="AB560" s="1"/>
      <c r="AC560" s="1"/>
      <c r="AD560" s="1"/>
      <c r="AE560" s="1"/>
      <c r="AI560" s="1"/>
      <c r="AJ560" s="1"/>
      <c r="AK560" s="1"/>
      <c r="AL560" s="1"/>
      <c r="AM560" s="1"/>
      <c r="AN560" s="1"/>
      <c r="AR560" s="5"/>
      <c r="AS560" s="5"/>
      <c r="AT560" s="5"/>
      <c r="AU560" s="5"/>
      <c r="AV560" s="5"/>
    </row>
    <row r="561" spans="5:48" x14ac:dyDescent="0.25"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5"/>
      <c r="U561" s="5"/>
      <c r="V561" s="5"/>
      <c r="W561" s="5"/>
      <c r="X561" s="5"/>
      <c r="Z561" s="1"/>
      <c r="AA561" s="1"/>
      <c r="AB561" s="1"/>
      <c r="AC561" s="1"/>
      <c r="AD561" s="1"/>
      <c r="AE561" s="1"/>
      <c r="AI561" s="1"/>
      <c r="AJ561" s="1"/>
      <c r="AK561" s="1"/>
      <c r="AL561" s="1"/>
      <c r="AM561" s="1"/>
      <c r="AN561" s="1"/>
      <c r="AR561" s="5"/>
      <c r="AS561" s="5"/>
      <c r="AT561" s="5"/>
      <c r="AU561" s="5"/>
      <c r="AV561" s="5"/>
    </row>
    <row r="562" spans="5:48" x14ac:dyDescent="0.25"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5"/>
      <c r="U562" s="5"/>
      <c r="V562" s="5"/>
      <c r="W562" s="5"/>
      <c r="X562" s="5"/>
      <c r="Z562" s="1"/>
      <c r="AA562" s="1"/>
      <c r="AB562" s="1"/>
      <c r="AC562" s="1"/>
      <c r="AD562" s="1"/>
      <c r="AE562" s="1"/>
      <c r="AI562" s="1"/>
      <c r="AJ562" s="1"/>
      <c r="AK562" s="1"/>
      <c r="AL562" s="1"/>
      <c r="AM562" s="1"/>
      <c r="AN562" s="1"/>
      <c r="AR562" s="5"/>
      <c r="AS562" s="5"/>
      <c r="AT562" s="5"/>
      <c r="AU562" s="5"/>
      <c r="AV562" s="5"/>
    </row>
    <row r="563" spans="5:48" x14ac:dyDescent="0.25"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5"/>
      <c r="U563" s="5"/>
      <c r="V563" s="5"/>
      <c r="W563" s="5"/>
      <c r="X563" s="5"/>
      <c r="Z563" s="1"/>
      <c r="AA563" s="1"/>
      <c r="AB563" s="1"/>
      <c r="AC563" s="1"/>
      <c r="AD563" s="1"/>
      <c r="AE563" s="1"/>
      <c r="AI563" s="1"/>
      <c r="AJ563" s="1"/>
      <c r="AK563" s="1"/>
      <c r="AL563" s="1"/>
      <c r="AM563" s="1"/>
      <c r="AN563" s="1"/>
      <c r="AR563" s="5"/>
      <c r="AS563" s="5"/>
      <c r="AT563" s="5"/>
      <c r="AU563" s="5"/>
      <c r="AV563" s="5"/>
    </row>
    <row r="564" spans="5:48" x14ac:dyDescent="0.25"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5"/>
      <c r="U564" s="5"/>
      <c r="V564" s="5"/>
      <c r="W564" s="5"/>
      <c r="X564" s="5"/>
      <c r="Z564" s="1"/>
      <c r="AA564" s="1"/>
      <c r="AB564" s="1"/>
      <c r="AC564" s="1"/>
      <c r="AD564" s="1"/>
      <c r="AE564" s="1"/>
      <c r="AI564" s="1"/>
      <c r="AJ564" s="1"/>
      <c r="AK564" s="1"/>
      <c r="AL564" s="1"/>
      <c r="AM564" s="1"/>
      <c r="AN564" s="1"/>
      <c r="AR564" s="5"/>
      <c r="AS564" s="5"/>
      <c r="AT564" s="5"/>
      <c r="AU564" s="5"/>
      <c r="AV564" s="5"/>
    </row>
    <row r="565" spans="5:48" x14ac:dyDescent="0.25"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5"/>
      <c r="U565" s="5"/>
      <c r="V565" s="5"/>
      <c r="W565" s="5"/>
      <c r="X565" s="5"/>
      <c r="Z565" s="1"/>
      <c r="AA565" s="1"/>
      <c r="AB565" s="1"/>
      <c r="AC565" s="1"/>
      <c r="AD565" s="1"/>
      <c r="AE565" s="1"/>
      <c r="AI565" s="1"/>
      <c r="AJ565" s="1"/>
      <c r="AK565" s="1"/>
      <c r="AL565" s="1"/>
      <c r="AM565" s="1"/>
      <c r="AN565" s="1"/>
      <c r="AR565" s="5"/>
      <c r="AS565" s="5"/>
      <c r="AT565" s="5"/>
      <c r="AU565" s="5"/>
      <c r="AV565" s="5"/>
    </row>
    <row r="566" spans="5:48" x14ac:dyDescent="0.25"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5"/>
      <c r="U566" s="5"/>
      <c r="V566" s="5"/>
      <c r="W566" s="5"/>
      <c r="X566" s="5"/>
      <c r="Z566" s="1"/>
      <c r="AA566" s="1"/>
      <c r="AB566" s="1"/>
      <c r="AC566" s="1"/>
      <c r="AD566" s="1"/>
      <c r="AE566" s="1"/>
      <c r="AI566" s="1"/>
      <c r="AJ566" s="1"/>
      <c r="AK566" s="1"/>
      <c r="AL566" s="1"/>
      <c r="AM566" s="1"/>
      <c r="AN566" s="1"/>
      <c r="AR566" s="5"/>
      <c r="AS566" s="5"/>
      <c r="AT566" s="5"/>
      <c r="AU566" s="5"/>
      <c r="AV566" s="5"/>
    </row>
    <row r="567" spans="5:48" x14ac:dyDescent="0.25"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5"/>
      <c r="U567" s="5"/>
      <c r="V567" s="5"/>
      <c r="W567" s="5"/>
      <c r="X567" s="5"/>
      <c r="Z567" s="1"/>
      <c r="AA567" s="1"/>
      <c r="AB567" s="1"/>
      <c r="AC567" s="1"/>
      <c r="AD567" s="1"/>
      <c r="AE567" s="1"/>
      <c r="AI567" s="1"/>
      <c r="AJ567" s="1"/>
      <c r="AK567" s="1"/>
      <c r="AL567" s="1"/>
      <c r="AM567" s="1"/>
      <c r="AN567" s="1"/>
      <c r="AR567" s="5"/>
      <c r="AS567" s="5"/>
      <c r="AT567" s="5"/>
      <c r="AU567" s="5"/>
      <c r="AV567" s="5"/>
    </row>
    <row r="568" spans="5:48" x14ac:dyDescent="0.25"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5"/>
      <c r="U568" s="5"/>
      <c r="V568" s="5"/>
      <c r="W568" s="5"/>
      <c r="X568" s="5"/>
      <c r="Z568" s="1"/>
      <c r="AA568" s="1"/>
      <c r="AB568" s="1"/>
      <c r="AC568" s="1"/>
      <c r="AD568" s="1"/>
      <c r="AE568" s="1"/>
      <c r="AI568" s="1"/>
      <c r="AJ568" s="1"/>
      <c r="AK568" s="1"/>
      <c r="AL568" s="1"/>
      <c r="AM568" s="1"/>
      <c r="AN568" s="1"/>
      <c r="AR568" s="5"/>
      <c r="AS568" s="5"/>
      <c r="AT568" s="5"/>
      <c r="AU568" s="5"/>
      <c r="AV568" s="5"/>
    </row>
    <row r="569" spans="5:48" x14ac:dyDescent="0.25"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5"/>
      <c r="U569" s="5"/>
      <c r="V569" s="5"/>
      <c r="W569" s="5"/>
      <c r="X569" s="5"/>
      <c r="Z569" s="1"/>
      <c r="AA569" s="1"/>
      <c r="AB569" s="1"/>
      <c r="AC569" s="1"/>
      <c r="AD569" s="1"/>
      <c r="AE569" s="1"/>
      <c r="AI569" s="1"/>
      <c r="AJ569" s="1"/>
      <c r="AK569" s="1"/>
      <c r="AL569" s="1"/>
      <c r="AM569" s="1"/>
      <c r="AN569" s="1"/>
      <c r="AR569" s="5"/>
      <c r="AS569" s="5"/>
      <c r="AT569" s="5"/>
      <c r="AU569" s="5"/>
      <c r="AV569" s="5"/>
    </row>
    <row r="570" spans="5:48" x14ac:dyDescent="0.25"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5"/>
      <c r="U570" s="5"/>
      <c r="V570" s="5"/>
      <c r="W570" s="5"/>
      <c r="X570" s="5"/>
      <c r="Z570" s="1"/>
      <c r="AA570" s="1"/>
      <c r="AB570" s="1"/>
      <c r="AC570" s="1"/>
      <c r="AD570" s="1"/>
      <c r="AE570" s="1"/>
      <c r="AI570" s="1"/>
      <c r="AJ570" s="1"/>
      <c r="AK570" s="1"/>
      <c r="AL570" s="1"/>
      <c r="AM570" s="1"/>
      <c r="AN570" s="1"/>
      <c r="AR570" s="5"/>
      <c r="AS570" s="5"/>
      <c r="AT570" s="5"/>
      <c r="AU570" s="5"/>
      <c r="AV570" s="5"/>
    </row>
    <row r="571" spans="5:48" x14ac:dyDescent="0.25">
      <c r="E571" s="1"/>
      <c r="F571" s="1"/>
      <c r="G571" s="1"/>
      <c r="H571" s="1"/>
      <c r="I571" s="1"/>
      <c r="J571" s="1"/>
      <c r="K571" s="1"/>
      <c r="L571" s="1"/>
      <c r="M571" s="1"/>
      <c r="Q571" s="1"/>
      <c r="R571" s="1"/>
      <c r="S571" s="1"/>
      <c r="T571" s="5"/>
      <c r="U571" s="5"/>
      <c r="V571" s="5"/>
      <c r="W571" s="5"/>
      <c r="X571" s="5"/>
      <c r="Z571" s="1"/>
      <c r="AA571" s="1"/>
      <c r="AB571" s="1"/>
      <c r="AC571" s="1"/>
      <c r="AD571" s="1"/>
      <c r="AE571" s="1"/>
      <c r="AI571" s="1"/>
      <c r="AJ571" s="1"/>
      <c r="AK571" s="1"/>
      <c r="AL571" s="1"/>
      <c r="AM571" s="1"/>
      <c r="AN571" s="1"/>
      <c r="AR571" s="5"/>
      <c r="AS571" s="5"/>
      <c r="AT571" s="5"/>
      <c r="AU571" s="5"/>
      <c r="AV571" s="5"/>
    </row>
    <row r="572" spans="5:48" x14ac:dyDescent="0.25">
      <c r="E572" s="1"/>
      <c r="F572" s="1"/>
      <c r="G572" s="1"/>
      <c r="H572" s="1"/>
      <c r="I572" s="1"/>
      <c r="J572" s="1"/>
      <c r="K572" s="1"/>
      <c r="L572" s="1"/>
      <c r="M572" s="1"/>
      <c r="Q572" s="1"/>
      <c r="R572" s="1"/>
      <c r="S572" s="1"/>
      <c r="T572" s="5"/>
      <c r="U572" s="5"/>
      <c r="V572" s="5"/>
      <c r="W572" s="5"/>
      <c r="X572" s="5"/>
      <c r="Z572" s="1"/>
      <c r="AA572" s="1"/>
      <c r="AB572" s="1"/>
      <c r="AC572" s="1"/>
      <c r="AD572" s="1"/>
      <c r="AE572" s="1"/>
      <c r="AI572" s="1"/>
      <c r="AJ572" s="1"/>
      <c r="AK572" s="1"/>
      <c r="AL572" s="1"/>
      <c r="AM572" s="1"/>
      <c r="AN572" s="1"/>
      <c r="AR572" s="5"/>
      <c r="AS572" s="5"/>
      <c r="AT572" s="5"/>
      <c r="AU572" s="5"/>
      <c r="AV572" s="5"/>
    </row>
    <row r="573" spans="5:48" x14ac:dyDescent="0.25">
      <c r="E573" s="1"/>
      <c r="F573" s="1"/>
      <c r="G573" s="1"/>
      <c r="H573" s="1"/>
      <c r="I573" s="1"/>
      <c r="J573" s="1"/>
      <c r="K573" s="1"/>
      <c r="L573" s="1"/>
      <c r="M573" s="1"/>
      <c r="Q573" s="1"/>
      <c r="R573" s="1"/>
      <c r="S573" s="1"/>
      <c r="T573" s="5"/>
      <c r="U573" s="5"/>
      <c r="V573" s="5"/>
      <c r="W573" s="5"/>
      <c r="X573" s="5"/>
      <c r="Z573" s="1"/>
      <c r="AA573" s="1"/>
      <c r="AB573" s="1"/>
      <c r="AC573" s="1"/>
      <c r="AD573" s="1"/>
      <c r="AE573" s="1"/>
      <c r="AI573" s="1"/>
      <c r="AJ573" s="1"/>
      <c r="AK573" s="1"/>
      <c r="AL573" s="1"/>
      <c r="AM573" s="1"/>
      <c r="AN573" s="1"/>
      <c r="AR573" s="5"/>
      <c r="AS573" s="5"/>
      <c r="AT573" s="5"/>
      <c r="AU573" s="5"/>
      <c r="AV573" s="5"/>
    </row>
    <row r="574" spans="5:48" x14ac:dyDescent="0.25">
      <c r="E574" s="1"/>
      <c r="F574" s="1"/>
      <c r="G574" s="1"/>
      <c r="H574" s="1"/>
      <c r="I574" s="1"/>
      <c r="J574" s="1"/>
      <c r="K574" s="1"/>
      <c r="L574" s="1"/>
      <c r="M574" s="1"/>
      <c r="Q574" s="1"/>
      <c r="R574" s="1"/>
      <c r="S574" s="1"/>
      <c r="T574" s="5"/>
      <c r="U574" s="5"/>
      <c r="V574" s="5"/>
      <c r="W574" s="5"/>
      <c r="X574" s="5"/>
      <c r="Z574" s="1"/>
      <c r="AA574" s="1"/>
      <c r="AB574" s="1"/>
      <c r="AC574" s="1"/>
      <c r="AD574" s="1"/>
      <c r="AE574" s="1"/>
      <c r="AI574" s="1"/>
      <c r="AJ574" s="1"/>
      <c r="AK574" s="1"/>
      <c r="AL574" s="1"/>
      <c r="AM574" s="1"/>
      <c r="AN574" s="1"/>
      <c r="AR574" s="5"/>
      <c r="AS574" s="5"/>
      <c r="AT574" s="5"/>
      <c r="AU574" s="5"/>
      <c r="AV574" s="5"/>
    </row>
    <row r="575" spans="5:48" x14ac:dyDescent="0.25">
      <c r="E575" s="1"/>
      <c r="F575" s="1"/>
      <c r="G575" s="1"/>
      <c r="H575" s="1"/>
      <c r="I575" s="1"/>
      <c r="J575" s="1"/>
      <c r="K575" s="1"/>
      <c r="L575" s="1"/>
      <c r="M575" s="1"/>
      <c r="Q575" s="1"/>
      <c r="R575" s="1"/>
      <c r="S575" s="1"/>
      <c r="T575" s="5"/>
      <c r="U575" s="5"/>
      <c r="V575" s="5"/>
      <c r="W575" s="5"/>
      <c r="X575" s="5"/>
      <c r="Z575" s="1"/>
      <c r="AA575" s="1"/>
      <c r="AB575" s="1"/>
      <c r="AC575" s="1"/>
      <c r="AD575" s="1"/>
      <c r="AE575" s="1"/>
      <c r="AI575" s="1"/>
      <c r="AJ575" s="1"/>
      <c r="AK575" s="1"/>
      <c r="AL575" s="1"/>
      <c r="AM575" s="1"/>
      <c r="AN575" s="1"/>
      <c r="AR575" s="5"/>
      <c r="AS575" s="5"/>
      <c r="AT575" s="5"/>
      <c r="AU575" s="5"/>
      <c r="AV575" s="5"/>
    </row>
    <row r="576" spans="5:48" x14ac:dyDescent="0.25">
      <c r="E576" s="1"/>
      <c r="F576" s="1"/>
      <c r="G576" s="1"/>
      <c r="H576" s="1"/>
      <c r="I576" s="1"/>
      <c r="J576" s="1"/>
      <c r="K576" s="1"/>
      <c r="L576" s="1"/>
      <c r="M576" s="1"/>
      <c r="Q576" s="1"/>
      <c r="R576" s="1"/>
      <c r="S576" s="1"/>
      <c r="T576" s="5"/>
      <c r="U576" s="5"/>
      <c r="V576" s="5"/>
      <c r="W576" s="5"/>
      <c r="X576" s="5"/>
      <c r="Z576" s="1"/>
      <c r="AA576" s="1"/>
      <c r="AB576" s="1"/>
      <c r="AC576" s="1"/>
      <c r="AD576" s="1"/>
      <c r="AE576" s="1"/>
      <c r="AI576" s="1"/>
      <c r="AJ576" s="1"/>
      <c r="AK576" s="1"/>
      <c r="AL576" s="1"/>
      <c r="AM576" s="1"/>
      <c r="AN576" s="1"/>
      <c r="AR576" s="5"/>
      <c r="AS576" s="5"/>
      <c r="AT576" s="5"/>
      <c r="AU576" s="5"/>
      <c r="AV576" s="5"/>
    </row>
    <row r="577" spans="5:48" x14ac:dyDescent="0.25">
      <c r="E577" s="1"/>
      <c r="F577" s="1"/>
      <c r="G577" s="1"/>
      <c r="H577" s="1"/>
      <c r="I577" s="1"/>
      <c r="J577" s="1"/>
      <c r="K577" s="1"/>
      <c r="L577" s="1"/>
      <c r="M577" s="1"/>
      <c r="Q577" s="1"/>
      <c r="R577" s="1"/>
      <c r="S577" s="1"/>
      <c r="T577" s="5"/>
      <c r="U577" s="5"/>
      <c r="V577" s="5"/>
      <c r="W577" s="5"/>
      <c r="X577" s="5"/>
      <c r="Z577" s="1"/>
      <c r="AA577" s="1"/>
      <c r="AB577" s="1"/>
      <c r="AC577" s="1"/>
      <c r="AD577" s="1"/>
      <c r="AE577" s="1"/>
      <c r="AI577" s="1"/>
      <c r="AJ577" s="1"/>
      <c r="AK577" s="1"/>
      <c r="AL577" s="1"/>
      <c r="AM577" s="1"/>
      <c r="AN577" s="1"/>
      <c r="AR577" s="5"/>
      <c r="AS577" s="5"/>
      <c r="AT577" s="5"/>
      <c r="AU577" s="5"/>
      <c r="AV577" s="5"/>
    </row>
    <row r="578" spans="5:48" x14ac:dyDescent="0.25">
      <c r="E578" s="1"/>
      <c r="F578" s="1"/>
      <c r="G578" s="1"/>
      <c r="H578" s="1"/>
      <c r="I578" s="1"/>
      <c r="J578" s="1"/>
      <c r="K578" s="1"/>
      <c r="L578" s="1"/>
      <c r="M578" s="1"/>
      <c r="Q578" s="1"/>
      <c r="R578" s="1"/>
      <c r="S578" s="1"/>
      <c r="T578" s="5"/>
      <c r="U578" s="5"/>
      <c r="V578" s="5"/>
      <c r="W578" s="5"/>
      <c r="X578" s="5"/>
      <c r="Z578" s="1"/>
      <c r="AA578" s="1"/>
      <c r="AB578" s="1"/>
      <c r="AC578" s="1"/>
      <c r="AD578" s="1"/>
      <c r="AE578" s="1"/>
      <c r="AI578" s="1"/>
      <c r="AJ578" s="1"/>
      <c r="AK578" s="1"/>
      <c r="AL578" s="1"/>
      <c r="AM578" s="1"/>
      <c r="AN578" s="1"/>
      <c r="AR578" s="5"/>
      <c r="AS578" s="5"/>
      <c r="AT578" s="5"/>
      <c r="AU578" s="5"/>
      <c r="AV578" s="5"/>
    </row>
    <row r="579" spans="5:48" x14ac:dyDescent="0.25">
      <c r="E579" s="1"/>
      <c r="F579" s="1"/>
      <c r="G579" s="1"/>
      <c r="H579" s="1"/>
      <c r="I579" s="1"/>
      <c r="J579" s="1"/>
      <c r="K579" s="1"/>
      <c r="L579" s="1"/>
      <c r="M579" s="1"/>
      <c r="Q579" s="1"/>
      <c r="R579" s="1"/>
      <c r="S579" s="1"/>
      <c r="T579" s="5"/>
      <c r="U579" s="5"/>
      <c r="V579" s="5"/>
      <c r="W579" s="5"/>
      <c r="X579" s="5"/>
      <c r="Z579" s="1"/>
      <c r="AA579" s="1"/>
      <c r="AB579" s="1"/>
      <c r="AC579" s="1"/>
      <c r="AD579" s="1"/>
      <c r="AE579" s="1"/>
      <c r="AI579" s="1"/>
      <c r="AJ579" s="1"/>
      <c r="AK579" s="1"/>
      <c r="AL579" s="1"/>
      <c r="AM579" s="1"/>
      <c r="AN579" s="1"/>
      <c r="AR579" s="5"/>
      <c r="AS579" s="5"/>
      <c r="AT579" s="5"/>
      <c r="AU579" s="5"/>
      <c r="AV579" s="5"/>
    </row>
    <row r="580" spans="5:48" x14ac:dyDescent="0.25">
      <c r="E580" s="1"/>
      <c r="F580" s="1"/>
      <c r="G580" s="1"/>
      <c r="H580" s="1"/>
      <c r="I580" s="1"/>
      <c r="J580" s="1"/>
      <c r="K580" s="1"/>
      <c r="L580" s="1"/>
      <c r="M580" s="1"/>
      <c r="Q580" s="1"/>
      <c r="R580" s="1"/>
      <c r="S580" s="1"/>
      <c r="T580" s="5"/>
      <c r="U580" s="5"/>
      <c r="V580" s="5"/>
      <c r="W580" s="5"/>
      <c r="X580" s="5"/>
      <c r="Z580" s="1"/>
      <c r="AA580" s="1"/>
      <c r="AB580" s="1"/>
      <c r="AC580" s="1"/>
      <c r="AD580" s="1"/>
      <c r="AE580" s="1"/>
      <c r="AI580" s="1"/>
      <c r="AJ580" s="1"/>
      <c r="AK580" s="1"/>
      <c r="AL580" s="1"/>
      <c r="AM580" s="1"/>
      <c r="AN580" s="1"/>
      <c r="AR580" s="5"/>
      <c r="AS580" s="5"/>
      <c r="AT580" s="5"/>
      <c r="AU580" s="5"/>
      <c r="AV580" s="5"/>
    </row>
    <row r="581" spans="5:48" x14ac:dyDescent="0.25">
      <c r="E581" s="1"/>
      <c r="F581" s="1"/>
      <c r="G581" s="1"/>
      <c r="H581" s="1"/>
      <c r="I581" s="1"/>
      <c r="J581" s="1"/>
      <c r="K581" s="1"/>
      <c r="L581" s="1"/>
      <c r="M581" s="1"/>
      <c r="Q581" s="1"/>
      <c r="R581" s="1"/>
      <c r="S581" s="1"/>
      <c r="T581" s="5"/>
      <c r="U581" s="5"/>
      <c r="V581" s="5"/>
      <c r="W581" s="5"/>
      <c r="X581" s="5"/>
      <c r="Z581" s="1"/>
      <c r="AA581" s="1"/>
      <c r="AB581" s="1"/>
      <c r="AC581" s="1"/>
      <c r="AD581" s="1"/>
      <c r="AE581" s="1"/>
      <c r="AI581" s="1"/>
      <c r="AJ581" s="1"/>
      <c r="AK581" s="1"/>
      <c r="AL581" s="1"/>
      <c r="AM581" s="1"/>
      <c r="AN581" s="1"/>
      <c r="AR581" s="5"/>
      <c r="AS581" s="5"/>
      <c r="AT581" s="5"/>
      <c r="AU581" s="5"/>
      <c r="AV581" s="5"/>
    </row>
    <row r="582" spans="5:48" x14ac:dyDescent="0.25">
      <c r="E582" s="1"/>
      <c r="F582" s="1"/>
      <c r="G582" s="1"/>
      <c r="H582" s="1"/>
      <c r="I582" s="1"/>
      <c r="J582" s="1"/>
      <c r="K582" s="1"/>
      <c r="L582" s="1"/>
      <c r="M582" s="1"/>
      <c r="Q582" s="1"/>
      <c r="R582" s="1"/>
      <c r="S582" s="1"/>
      <c r="T582" s="5"/>
      <c r="U582" s="5"/>
      <c r="V582" s="5"/>
      <c r="W582" s="5"/>
      <c r="X582" s="5"/>
      <c r="Z582" s="1"/>
      <c r="AA582" s="1"/>
      <c r="AB582" s="1"/>
      <c r="AC582" s="1"/>
      <c r="AD582" s="1"/>
      <c r="AE582" s="1"/>
      <c r="AI582" s="1"/>
      <c r="AJ582" s="1"/>
      <c r="AK582" s="1"/>
      <c r="AL582" s="1"/>
      <c r="AM582" s="1"/>
      <c r="AN582" s="1"/>
      <c r="AR582" s="5"/>
      <c r="AS582" s="5"/>
      <c r="AT582" s="5"/>
      <c r="AU582" s="5"/>
      <c r="AV582" s="5"/>
    </row>
    <row r="583" spans="5:48" x14ac:dyDescent="0.25">
      <c r="E583" s="1"/>
      <c r="F583" s="1"/>
      <c r="G583" s="1"/>
      <c r="H583" s="1"/>
      <c r="I583" s="1"/>
      <c r="J583" s="1"/>
      <c r="K583" s="1"/>
      <c r="L583" s="1"/>
      <c r="M583" s="1"/>
      <c r="Q583" s="1"/>
      <c r="R583" s="1"/>
      <c r="S583" s="1"/>
      <c r="T583" s="5"/>
      <c r="U583" s="5"/>
      <c r="V583" s="5"/>
      <c r="W583" s="5"/>
      <c r="X583" s="5"/>
      <c r="Z583" s="1"/>
      <c r="AA583" s="1"/>
      <c r="AB583" s="1"/>
      <c r="AC583" s="1"/>
      <c r="AD583" s="1"/>
      <c r="AE583" s="1"/>
      <c r="AI583" s="1"/>
      <c r="AJ583" s="1"/>
      <c r="AK583" s="1"/>
      <c r="AL583" s="1"/>
      <c r="AM583" s="1"/>
      <c r="AN583" s="1"/>
      <c r="AR583" s="5"/>
      <c r="AS583" s="5"/>
      <c r="AT583" s="5"/>
      <c r="AU583" s="5"/>
      <c r="AV583" s="5"/>
    </row>
    <row r="584" spans="5:48" x14ac:dyDescent="0.25">
      <c r="E584" s="1"/>
      <c r="F584" s="1"/>
      <c r="G584" s="1"/>
      <c r="H584" s="1"/>
      <c r="I584" s="1"/>
      <c r="J584" s="1"/>
      <c r="K584" s="1"/>
      <c r="L584" s="1"/>
      <c r="M584" s="1"/>
      <c r="Q584" s="1"/>
      <c r="R584" s="1"/>
      <c r="S584" s="1"/>
      <c r="T584" s="5"/>
      <c r="U584" s="5"/>
      <c r="V584" s="5"/>
      <c r="W584" s="5"/>
      <c r="X584" s="5"/>
      <c r="Z584" s="1"/>
      <c r="AA584" s="1"/>
      <c r="AB584" s="1"/>
      <c r="AC584" s="1"/>
      <c r="AD584" s="1"/>
      <c r="AE584" s="1"/>
      <c r="AI584" s="1"/>
      <c r="AJ584" s="1"/>
      <c r="AK584" s="1"/>
      <c r="AL584" s="1"/>
      <c r="AM584" s="1"/>
      <c r="AN584" s="1"/>
      <c r="AR584" s="5"/>
      <c r="AS584" s="5"/>
      <c r="AT584" s="5"/>
      <c r="AU584" s="5"/>
      <c r="AV584" s="5"/>
    </row>
    <row r="585" spans="5:48" x14ac:dyDescent="0.25">
      <c r="E585" s="1"/>
      <c r="F585" s="1"/>
      <c r="G585" s="1"/>
      <c r="H585" s="1"/>
      <c r="I585" s="1"/>
      <c r="J585" s="1"/>
      <c r="K585" s="1"/>
      <c r="L585" s="1"/>
      <c r="M585" s="1"/>
      <c r="Q585" s="1"/>
      <c r="R585" s="1"/>
      <c r="S585" s="1"/>
      <c r="T585" s="5"/>
      <c r="U585" s="5"/>
      <c r="V585" s="5"/>
      <c r="W585" s="5"/>
      <c r="X585" s="5"/>
      <c r="Z585" s="1"/>
      <c r="AA585" s="1"/>
      <c r="AB585" s="1"/>
      <c r="AC585" s="1"/>
      <c r="AD585" s="1"/>
      <c r="AE585" s="1"/>
      <c r="AI585" s="1"/>
      <c r="AJ585" s="1"/>
      <c r="AK585" s="1"/>
      <c r="AL585" s="1"/>
      <c r="AM585" s="1"/>
      <c r="AN585" s="1"/>
      <c r="AR585" s="5"/>
      <c r="AS585" s="5"/>
      <c r="AT585" s="5"/>
      <c r="AU585" s="5"/>
      <c r="AV585" s="5"/>
    </row>
    <row r="586" spans="5:48" x14ac:dyDescent="0.25">
      <c r="E586" s="1"/>
      <c r="F586" s="1"/>
      <c r="G586" s="1"/>
      <c r="H586" s="1"/>
      <c r="I586" s="1"/>
      <c r="J586" s="1"/>
      <c r="K586" s="1"/>
      <c r="L586" s="1"/>
      <c r="M586" s="1"/>
      <c r="Q586" s="1"/>
      <c r="R586" s="1"/>
      <c r="S586" s="1"/>
      <c r="T586" s="5"/>
      <c r="U586" s="5"/>
      <c r="V586" s="5"/>
      <c r="W586" s="5"/>
      <c r="X586" s="5"/>
      <c r="Z586" s="1"/>
      <c r="AA586" s="1"/>
      <c r="AB586" s="1"/>
      <c r="AC586" s="1"/>
      <c r="AD586" s="1"/>
      <c r="AE586" s="1"/>
      <c r="AI586" s="1"/>
      <c r="AJ586" s="1"/>
      <c r="AK586" s="1"/>
      <c r="AL586" s="1"/>
      <c r="AM586" s="1"/>
      <c r="AN586" s="1"/>
      <c r="AR586" s="5"/>
      <c r="AS586" s="5"/>
      <c r="AT586" s="5"/>
      <c r="AU586" s="5"/>
      <c r="AV586" s="5"/>
    </row>
    <row r="587" spans="5:48" x14ac:dyDescent="0.25">
      <c r="E587" s="1"/>
      <c r="F587" s="1"/>
      <c r="G587" s="1"/>
      <c r="H587" s="1"/>
      <c r="I587" s="1"/>
      <c r="J587" s="1"/>
      <c r="K587" s="1"/>
      <c r="L587" s="1"/>
      <c r="M587" s="1"/>
      <c r="Q587" s="1"/>
      <c r="R587" s="1"/>
      <c r="S587" s="1"/>
      <c r="T587" s="5"/>
      <c r="U587" s="5"/>
      <c r="V587" s="5"/>
      <c r="W587" s="5"/>
      <c r="X587" s="5"/>
      <c r="Z587" s="1"/>
      <c r="AA587" s="1"/>
      <c r="AB587" s="1"/>
      <c r="AC587" s="1"/>
      <c r="AD587" s="1"/>
      <c r="AE587" s="1"/>
      <c r="AI587" s="1"/>
      <c r="AJ587" s="1"/>
      <c r="AK587" s="1"/>
      <c r="AL587" s="1"/>
      <c r="AM587" s="1"/>
      <c r="AN587" s="1"/>
      <c r="AR587" s="5"/>
      <c r="AS587" s="5"/>
      <c r="AT587" s="5"/>
      <c r="AU587" s="5"/>
      <c r="AV587" s="5"/>
    </row>
    <row r="588" spans="5:48" x14ac:dyDescent="0.25">
      <c r="E588" s="1"/>
      <c r="F588" s="1"/>
      <c r="G588" s="1"/>
      <c r="H588" s="1"/>
      <c r="I588" s="1"/>
      <c r="J588" s="1"/>
      <c r="K588" s="1"/>
      <c r="L588" s="1"/>
      <c r="M588" s="1"/>
      <c r="Q588" s="1"/>
      <c r="R588" s="1"/>
      <c r="S588" s="1"/>
      <c r="T588" s="5"/>
      <c r="U588" s="5"/>
      <c r="V588" s="5"/>
      <c r="W588" s="5"/>
      <c r="X588" s="5"/>
      <c r="Z588" s="1"/>
      <c r="AA588" s="1"/>
      <c r="AB588" s="1"/>
      <c r="AC588" s="1"/>
      <c r="AD588" s="1"/>
      <c r="AE588" s="1"/>
      <c r="AI588" s="1"/>
      <c r="AJ588" s="1"/>
      <c r="AK588" s="1"/>
      <c r="AL588" s="1"/>
      <c r="AM588" s="1"/>
      <c r="AN588" s="1"/>
      <c r="AR588" s="5"/>
      <c r="AS588" s="5"/>
      <c r="AT588" s="5"/>
      <c r="AU588" s="5"/>
      <c r="AV588" s="5"/>
    </row>
    <row r="589" spans="5:48" x14ac:dyDescent="0.25">
      <c r="E589" s="1"/>
      <c r="F589" s="1"/>
      <c r="G589" s="1"/>
      <c r="H589" s="1"/>
      <c r="I589" s="1"/>
      <c r="J589" s="1"/>
      <c r="K589" s="1"/>
      <c r="L589" s="1"/>
      <c r="M589" s="1"/>
      <c r="Q589" s="1"/>
      <c r="R589" s="1"/>
      <c r="S589" s="1"/>
      <c r="T589" s="5"/>
      <c r="U589" s="5"/>
      <c r="V589" s="5"/>
      <c r="W589" s="5"/>
      <c r="X589" s="5"/>
      <c r="Z589" s="1"/>
      <c r="AA589" s="1"/>
      <c r="AB589" s="1"/>
      <c r="AC589" s="1"/>
      <c r="AD589" s="1"/>
      <c r="AE589" s="1"/>
      <c r="AI589" s="1"/>
      <c r="AJ589" s="1"/>
      <c r="AK589" s="1"/>
      <c r="AL589" s="1"/>
      <c r="AM589" s="1"/>
      <c r="AN589" s="1"/>
      <c r="AR589" s="5"/>
      <c r="AS589" s="5"/>
      <c r="AT589" s="5"/>
      <c r="AU589" s="5"/>
      <c r="AV589" s="5"/>
    </row>
    <row r="590" spans="5:48" x14ac:dyDescent="0.25">
      <c r="E590" s="1"/>
      <c r="F590" s="1"/>
      <c r="G590" s="1"/>
      <c r="H590" s="1"/>
      <c r="I590" s="1"/>
      <c r="J590" s="1"/>
      <c r="K590" s="1"/>
      <c r="L590" s="1"/>
      <c r="M590" s="1"/>
      <c r="Q590" s="1"/>
      <c r="R590" s="1"/>
      <c r="S590" s="1"/>
      <c r="T590" s="5"/>
      <c r="U590" s="5"/>
      <c r="V590" s="5"/>
      <c r="W590" s="5"/>
      <c r="X590" s="5"/>
      <c r="Z590" s="1"/>
      <c r="AA590" s="1"/>
      <c r="AB590" s="1"/>
      <c r="AC590" s="1"/>
      <c r="AD590" s="1"/>
      <c r="AE590" s="1"/>
      <c r="AI590" s="1"/>
      <c r="AJ590" s="1"/>
      <c r="AK590" s="1"/>
      <c r="AL590" s="1"/>
      <c r="AM590" s="1"/>
      <c r="AN590" s="1"/>
      <c r="AR590" s="5"/>
      <c r="AS590" s="5"/>
      <c r="AT590" s="5"/>
      <c r="AU590" s="5"/>
      <c r="AV590" s="5"/>
    </row>
    <row r="591" spans="5:48" x14ac:dyDescent="0.25">
      <c r="E591" s="1"/>
      <c r="F591" s="1"/>
      <c r="G591" s="1"/>
      <c r="H591" s="1"/>
      <c r="I591" s="1"/>
      <c r="J591" s="1"/>
      <c r="K591" s="1"/>
      <c r="L591" s="1"/>
      <c r="M591" s="1"/>
      <c r="Q591" s="1"/>
      <c r="R591" s="1"/>
      <c r="S591" s="1"/>
      <c r="T591" s="5"/>
      <c r="U591" s="5"/>
      <c r="V591" s="5"/>
      <c r="W591" s="5"/>
      <c r="X591" s="5"/>
      <c r="Z591" s="1"/>
      <c r="AA591" s="1"/>
      <c r="AB591" s="1"/>
      <c r="AC591" s="1"/>
      <c r="AD591" s="1"/>
      <c r="AE591" s="1"/>
      <c r="AI591" s="1"/>
      <c r="AJ591" s="1"/>
      <c r="AK591" s="1"/>
      <c r="AL591" s="1"/>
      <c r="AM591" s="1"/>
      <c r="AN591" s="1"/>
      <c r="AR591" s="5"/>
      <c r="AS591" s="5"/>
      <c r="AT591" s="5"/>
      <c r="AU591" s="5"/>
      <c r="AV591" s="5"/>
    </row>
    <row r="592" spans="5:48" x14ac:dyDescent="0.25">
      <c r="E592" s="1"/>
      <c r="F592" s="1"/>
      <c r="G592" s="1"/>
      <c r="H592" s="1"/>
      <c r="I592" s="1"/>
      <c r="J592" s="1"/>
      <c r="K592" s="1"/>
      <c r="L592" s="1"/>
      <c r="M592" s="1"/>
      <c r="Q592" s="1"/>
      <c r="R592" s="1"/>
      <c r="S592" s="1"/>
      <c r="T592" s="5"/>
      <c r="U592" s="5"/>
      <c r="V592" s="5"/>
      <c r="W592" s="5"/>
      <c r="X592" s="5"/>
      <c r="Z592" s="1"/>
      <c r="AA592" s="1"/>
      <c r="AB592" s="1"/>
      <c r="AC592" s="1"/>
      <c r="AD592" s="1"/>
      <c r="AE592" s="1"/>
      <c r="AI592" s="1"/>
      <c r="AJ592" s="1"/>
      <c r="AK592" s="1"/>
      <c r="AL592" s="1"/>
      <c r="AM592" s="1"/>
      <c r="AN592" s="1"/>
      <c r="AR592" s="5"/>
      <c r="AS592" s="5"/>
      <c r="AT592" s="5"/>
      <c r="AU592" s="5"/>
      <c r="AV592" s="5"/>
    </row>
    <row r="593" spans="5:48" x14ac:dyDescent="0.25">
      <c r="E593" s="1"/>
      <c r="F593" s="1"/>
      <c r="G593" s="1"/>
      <c r="H593" s="1"/>
      <c r="I593" s="1"/>
      <c r="J593" s="1"/>
      <c r="K593" s="1"/>
      <c r="L593" s="1"/>
      <c r="M593" s="1"/>
      <c r="Q593" s="1"/>
      <c r="R593" s="1"/>
      <c r="S593" s="1"/>
      <c r="T593" s="5"/>
      <c r="U593" s="5"/>
      <c r="V593" s="5"/>
      <c r="W593" s="5"/>
      <c r="X593" s="5"/>
      <c r="Z593" s="1"/>
      <c r="AA593" s="1"/>
      <c r="AB593" s="1"/>
      <c r="AC593" s="1"/>
      <c r="AD593" s="1"/>
      <c r="AE593" s="1"/>
      <c r="AI593" s="1"/>
      <c r="AJ593" s="1"/>
      <c r="AK593" s="1"/>
      <c r="AL593" s="1"/>
      <c r="AM593" s="1"/>
      <c r="AN593" s="1"/>
      <c r="AR593" s="5"/>
      <c r="AS593" s="5"/>
      <c r="AT593" s="5"/>
      <c r="AU593" s="5"/>
      <c r="AV593" s="5"/>
    </row>
    <row r="594" spans="5:48" x14ac:dyDescent="0.25">
      <c r="E594" s="1"/>
      <c r="F594" s="1"/>
      <c r="G594" s="1"/>
      <c r="H594" s="1"/>
      <c r="I594" s="1"/>
      <c r="J594" s="1"/>
      <c r="K594" s="1"/>
      <c r="L594" s="1"/>
      <c r="M594" s="1"/>
      <c r="Q594" s="1"/>
      <c r="R594" s="1"/>
      <c r="S594" s="1"/>
      <c r="T594" s="5"/>
      <c r="U594" s="5"/>
      <c r="V594" s="5"/>
      <c r="W594" s="5"/>
      <c r="X594" s="5"/>
      <c r="Z594" s="1"/>
      <c r="AA594" s="1"/>
      <c r="AB594" s="1"/>
      <c r="AC594" s="1"/>
      <c r="AD594" s="1"/>
      <c r="AE594" s="1"/>
      <c r="AI594" s="1"/>
      <c r="AJ594" s="1"/>
      <c r="AK594" s="1"/>
      <c r="AL594" s="1"/>
      <c r="AM594" s="1"/>
      <c r="AN594" s="1"/>
      <c r="AR594" s="5"/>
      <c r="AS594" s="5"/>
      <c r="AT594" s="5"/>
      <c r="AU594" s="5"/>
      <c r="AV594" s="5"/>
    </row>
    <row r="595" spans="5:48" x14ac:dyDescent="0.25">
      <c r="E595" s="1"/>
      <c r="F595" s="1"/>
      <c r="G595" s="1"/>
      <c r="H595" s="1"/>
      <c r="I595" s="1"/>
      <c r="J595" s="1"/>
      <c r="K595" s="1"/>
      <c r="L595" s="1"/>
      <c r="M595" s="1"/>
      <c r="Q595" s="1"/>
      <c r="R595" s="1"/>
      <c r="S595" s="1"/>
      <c r="T595" s="5"/>
      <c r="U595" s="5"/>
      <c r="V595" s="5"/>
      <c r="W595" s="5"/>
      <c r="X595" s="5"/>
      <c r="Z595" s="1"/>
      <c r="AA595" s="1"/>
      <c r="AB595" s="1"/>
      <c r="AC595" s="1"/>
      <c r="AD595" s="1"/>
      <c r="AE595" s="1"/>
      <c r="AI595" s="1"/>
      <c r="AJ595" s="1"/>
      <c r="AK595" s="1"/>
      <c r="AL595" s="1"/>
      <c r="AM595" s="1"/>
      <c r="AN595" s="1"/>
      <c r="AR595" s="5"/>
      <c r="AS595" s="5"/>
      <c r="AT595" s="5"/>
      <c r="AU595" s="5"/>
      <c r="AV595" s="5"/>
    </row>
    <row r="596" spans="5:48" x14ac:dyDescent="0.25">
      <c r="E596" s="1"/>
      <c r="F596" s="1"/>
      <c r="G596" s="1"/>
      <c r="H596" s="1"/>
      <c r="I596" s="1"/>
      <c r="J596" s="1"/>
      <c r="K596" s="1"/>
      <c r="L596" s="1"/>
      <c r="M596" s="1"/>
      <c r="Q596" s="1"/>
      <c r="R596" s="1"/>
      <c r="S596" s="1"/>
      <c r="T596" s="5"/>
      <c r="U596" s="5"/>
      <c r="V596" s="5"/>
      <c r="W596" s="5"/>
      <c r="X596" s="5"/>
      <c r="Z596" s="1"/>
      <c r="AA596" s="1"/>
      <c r="AB596" s="1"/>
      <c r="AC596" s="1"/>
      <c r="AD596" s="1"/>
      <c r="AE596" s="1"/>
      <c r="AI596" s="1"/>
      <c r="AJ596" s="1"/>
      <c r="AK596" s="1"/>
      <c r="AL596" s="1"/>
      <c r="AM596" s="1"/>
      <c r="AN596" s="1"/>
      <c r="AR596" s="5"/>
      <c r="AS596" s="5"/>
      <c r="AT596" s="5"/>
      <c r="AU596" s="5"/>
      <c r="AV596" s="5"/>
    </row>
    <row r="597" spans="5:48" x14ac:dyDescent="0.25">
      <c r="E597" s="1"/>
      <c r="F597" s="1"/>
      <c r="G597" s="1"/>
      <c r="H597" s="1"/>
      <c r="I597" s="1"/>
      <c r="J597" s="1"/>
      <c r="K597" s="1"/>
      <c r="L597" s="1"/>
      <c r="M597" s="1"/>
      <c r="Q597" s="1"/>
      <c r="R597" s="1"/>
      <c r="S597" s="1"/>
      <c r="T597" s="5"/>
      <c r="U597" s="5"/>
      <c r="V597" s="5"/>
      <c r="W597" s="5"/>
      <c r="X597" s="5"/>
      <c r="Z597" s="1"/>
      <c r="AA597" s="1"/>
      <c r="AB597" s="1"/>
      <c r="AC597" s="1"/>
      <c r="AD597" s="1"/>
      <c r="AE597" s="1"/>
      <c r="AI597" s="1"/>
      <c r="AJ597" s="1"/>
      <c r="AK597" s="1"/>
      <c r="AL597" s="1"/>
      <c r="AM597" s="1"/>
      <c r="AN597" s="1"/>
      <c r="AR597" s="5"/>
      <c r="AS597" s="5"/>
      <c r="AT597" s="5"/>
      <c r="AU597" s="5"/>
      <c r="AV597" s="5"/>
    </row>
    <row r="598" spans="5:48" x14ac:dyDescent="0.25">
      <c r="E598" s="1"/>
      <c r="F598" s="1"/>
      <c r="G598" s="1"/>
      <c r="H598" s="1"/>
      <c r="I598" s="1"/>
      <c r="J598" s="1"/>
      <c r="K598" s="1"/>
      <c r="L598" s="1"/>
      <c r="M598" s="1"/>
      <c r="Q598" s="1"/>
      <c r="R598" s="1"/>
      <c r="S598" s="1"/>
      <c r="T598" s="5"/>
      <c r="U598" s="5"/>
      <c r="V598" s="5"/>
      <c r="W598" s="5"/>
      <c r="X598" s="5"/>
      <c r="Z598" s="1"/>
      <c r="AA598" s="1"/>
      <c r="AB598" s="1"/>
      <c r="AC598" s="1"/>
      <c r="AD598" s="1"/>
      <c r="AE598" s="1"/>
      <c r="AI598" s="1"/>
      <c r="AJ598" s="1"/>
      <c r="AK598" s="1"/>
      <c r="AL598" s="1"/>
      <c r="AM598" s="1"/>
      <c r="AN598" s="1"/>
      <c r="AR598" s="5"/>
      <c r="AS598" s="5"/>
      <c r="AT598" s="5"/>
      <c r="AU598" s="5"/>
      <c r="AV598" s="5"/>
    </row>
    <row r="599" spans="5:48" x14ac:dyDescent="0.25">
      <c r="E599" s="1"/>
      <c r="F599" s="1"/>
      <c r="G599" s="1"/>
      <c r="H599" s="1"/>
      <c r="I599" s="1"/>
      <c r="J599" s="1"/>
      <c r="K599" s="1"/>
      <c r="L599" s="1"/>
      <c r="M599" s="1"/>
      <c r="Q599" s="1"/>
      <c r="R599" s="1"/>
      <c r="S599" s="1"/>
      <c r="T599" s="5"/>
      <c r="U599" s="5"/>
      <c r="V599" s="5"/>
      <c r="W599" s="5"/>
      <c r="X599" s="5"/>
      <c r="Z599" s="1"/>
      <c r="AA599" s="1"/>
      <c r="AB599" s="1"/>
      <c r="AC599" s="1"/>
      <c r="AD599" s="1"/>
      <c r="AE599" s="1"/>
      <c r="AI599" s="1"/>
      <c r="AJ599" s="1"/>
      <c r="AK599" s="1"/>
      <c r="AL599" s="1"/>
      <c r="AM599" s="1"/>
      <c r="AN599" s="1"/>
      <c r="AR599" s="5"/>
      <c r="AS599" s="5"/>
      <c r="AT599" s="5"/>
      <c r="AU599" s="5"/>
      <c r="AV599" s="5"/>
    </row>
    <row r="600" spans="5:48" x14ac:dyDescent="0.25">
      <c r="E600" s="1"/>
      <c r="F600" s="1"/>
      <c r="G600" s="1"/>
      <c r="H600" s="1"/>
      <c r="I600" s="1"/>
      <c r="J600" s="1"/>
      <c r="K600" s="1"/>
      <c r="L600" s="1"/>
      <c r="M600" s="1"/>
      <c r="Q600" s="1"/>
      <c r="R600" s="1"/>
      <c r="S600" s="1"/>
      <c r="T600" s="5"/>
      <c r="U600" s="5"/>
      <c r="V600" s="5"/>
      <c r="W600" s="5"/>
      <c r="X600" s="5"/>
      <c r="Z600" s="1"/>
      <c r="AA600" s="1"/>
      <c r="AB600" s="1"/>
      <c r="AC600" s="1"/>
      <c r="AD600" s="1"/>
      <c r="AE600" s="1"/>
      <c r="AI600" s="1"/>
      <c r="AJ600" s="1"/>
      <c r="AK600" s="1"/>
      <c r="AL600" s="1"/>
      <c r="AM600" s="1"/>
      <c r="AN600" s="1"/>
      <c r="AR600" s="5"/>
      <c r="AS600" s="5"/>
      <c r="AT600" s="5"/>
      <c r="AU600" s="5"/>
      <c r="AV600" s="5"/>
    </row>
    <row r="601" spans="5:48" x14ac:dyDescent="0.25">
      <c r="E601" s="1"/>
      <c r="F601" s="1"/>
      <c r="G601" s="1"/>
      <c r="H601" s="1"/>
      <c r="I601" s="1"/>
      <c r="J601" s="1"/>
      <c r="K601" s="1"/>
      <c r="L601" s="1"/>
      <c r="M601" s="1"/>
      <c r="Q601" s="1"/>
      <c r="R601" s="1"/>
      <c r="S601" s="1"/>
      <c r="T601" s="5"/>
      <c r="U601" s="5"/>
      <c r="V601" s="5"/>
      <c r="W601" s="5"/>
      <c r="X601" s="5"/>
      <c r="Z601" s="1"/>
      <c r="AA601" s="1"/>
      <c r="AB601" s="1"/>
      <c r="AC601" s="1"/>
      <c r="AD601" s="1"/>
      <c r="AE601" s="1"/>
      <c r="AI601" s="1"/>
      <c r="AJ601" s="1"/>
      <c r="AK601" s="1"/>
      <c r="AL601" s="1"/>
      <c r="AM601" s="1"/>
      <c r="AN601" s="1"/>
      <c r="AR601" s="5"/>
      <c r="AS601" s="5"/>
      <c r="AT601" s="5"/>
      <c r="AU601" s="5"/>
      <c r="AV601" s="5"/>
    </row>
    <row r="602" spans="5:48" x14ac:dyDescent="0.25">
      <c r="E602" s="1"/>
      <c r="F602" s="1"/>
      <c r="G602" s="1"/>
      <c r="H602" s="1"/>
      <c r="I602" s="1"/>
      <c r="J602" s="1"/>
      <c r="K602" s="1"/>
      <c r="L602" s="1"/>
      <c r="M602" s="1"/>
      <c r="Q602" s="1"/>
      <c r="R602" s="1"/>
      <c r="S602" s="1"/>
      <c r="T602" s="5"/>
      <c r="U602" s="5"/>
      <c r="V602" s="5"/>
      <c r="W602" s="5"/>
      <c r="X602" s="5"/>
      <c r="Z602" s="1"/>
      <c r="AA602" s="1"/>
      <c r="AB602" s="1"/>
      <c r="AC602" s="1"/>
      <c r="AD602" s="1"/>
      <c r="AE602" s="1"/>
      <c r="AI602" s="1"/>
      <c r="AJ602" s="1"/>
      <c r="AK602" s="1"/>
      <c r="AL602" s="1"/>
      <c r="AM602" s="1"/>
      <c r="AN602" s="1"/>
      <c r="AR602" s="5"/>
      <c r="AS602" s="5"/>
      <c r="AT602" s="5"/>
      <c r="AU602" s="5"/>
      <c r="AV602" s="5"/>
    </row>
    <row r="603" spans="5:48" x14ac:dyDescent="0.25">
      <c r="E603" s="1"/>
      <c r="F603" s="1"/>
      <c r="G603" s="1"/>
      <c r="H603" s="1"/>
      <c r="I603" s="1"/>
      <c r="J603" s="1"/>
      <c r="K603" s="1"/>
      <c r="L603" s="1"/>
      <c r="M603" s="1"/>
      <c r="Q603" s="1"/>
      <c r="R603" s="1"/>
      <c r="S603" s="1"/>
      <c r="T603" s="5"/>
      <c r="U603" s="5"/>
      <c r="V603" s="5"/>
      <c r="W603" s="5"/>
      <c r="X603" s="5"/>
      <c r="Z603" s="1"/>
      <c r="AA603" s="1"/>
      <c r="AB603" s="1"/>
      <c r="AC603" s="1"/>
      <c r="AD603" s="1"/>
      <c r="AE603" s="1"/>
      <c r="AI603" s="1"/>
      <c r="AJ603" s="1"/>
      <c r="AK603" s="1"/>
      <c r="AL603" s="1"/>
      <c r="AM603" s="1"/>
      <c r="AN603" s="1"/>
      <c r="AR603" s="5"/>
      <c r="AS603" s="5"/>
      <c r="AT603" s="5"/>
      <c r="AU603" s="5"/>
      <c r="AV603" s="5"/>
    </row>
    <row r="604" spans="5:48" x14ac:dyDescent="0.25">
      <c r="E604" s="1"/>
      <c r="F604" s="1"/>
      <c r="G604" s="1"/>
      <c r="H604" s="1"/>
      <c r="I604" s="1"/>
      <c r="J604" s="1"/>
      <c r="K604" s="1"/>
      <c r="L604" s="1"/>
      <c r="M604" s="1"/>
      <c r="Q604" s="1"/>
      <c r="R604" s="1"/>
      <c r="S604" s="1"/>
      <c r="T604" s="5"/>
      <c r="U604" s="5"/>
      <c r="V604" s="5"/>
      <c r="W604" s="5"/>
      <c r="X604" s="5"/>
      <c r="Z604" s="1"/>
      <c r="AA604" s="1"/>
      <c r="AB604" s="1"/>
      <c r="AC604" s="1"/>
      <c r="AD604" s="1"/>
      <c r="AE604" s="1"/>
      <c r="AI604" s="1"/>
      <c r="AJ604" s="1"/>
      <c r="AK604" s="1"/>
      <c r="AL604" s="1"/>
      <c r="AM604" s="1"/>
      <c r="AN604" s="1"/>
      <c r="AR604" s="5"/>
      <c r="AS604" s="5"/>
      <c r="AT604" s="5"/>
      <c r="AU604" s="5"/>
      <c r="AV604" s="5"/>
    </row>
    <row r="605" spans="5:48" x14ac:dyDescent="0.25">
      <c r="E605" s="1"/>
      <c r="F605" s="1"/>
      <c r="G605" s="1"/>
      <c r="H605" s="1"/>
      <c r="I605" s="1"/>
      <c r="J605" s="1"/>
      <c r="K605" s="1"/>
      <c r="L605" s="1"/>
      <c r="M605" s="1"/>
      <c r="Q605" s="1"/>
      <c r="R605" s="1"/>
      <c r="S605" s="1"/>
      <c r="T605" s="5"/>
      <c r="U605" s="5"/>
      <c r="V605" s="5"/>
      <c r="W605" s="5"/>
      <c r="X605" s="5"/>
      <c r="Z605" s="1"/>
      <c r="AA605" s="1"/>
      <c r="AB605" s="1"/>
      <c r="AC605" s="1"/>
      <c r="AD605" s="1"/>
      <c r="AE605" s="1"/>
      <c r="AI605" s="1"/>
      <c r="AJ605" s="1"/>
      <c r="AK605" s="1"/>
      <c r="AL605" s="1"/>
      <c r="AM605" s="1"/>
      <c r="AN605" s="1"/>
      <c r="AR605" s="5"/>
      <c r="AS605" s="5"/>
      <c r="AT605" s="5"/>
      <c r="AU605" s="5"/>
      <c r="AV605" s="5"/>
    </row>
    <row r="606" spans="5:48" x14ac:dyDescent="0.25">
      <c r="E606" s="1"/>
      <c r="F606" s="1"/>
      <c r="G606" s="1"/>
      <c r="H606" s="1"/>
      <c r="I606" s="1"/>
      <c r="J606" s="1"/>
      <c r="K606" s="1"/>
      <c r="L606" s="1"/>
      <c r="M606" s="1"/>
      <c r="Q606" s="1"/>
      <c r="R606" s="1"/>
      <c r="S606" s="1"/>
      <c r="T606" s="5"/>
      <c r="U606" s="5"/>
      <c r="V606" s="5"/>
      <c r="W606" s="5"/>
      <c r="X606" s="5"/>
      <c r="Z606" s="1"/>
      <c r="AA606" s="1"/>
      <c r="AB606" s="1"/>
      <c r="AC606" s="1"/>
      <c r="AD606" s="1"/>
      <c r="AE606" s="1"/>
      <c r="AI606" s="1"/>
      <c r="AJ606" s="1"/>
      <c r="AK606" s="1"/>
      <c r="AL606" s="1"/>
      <c r="AM606" s="1"/>
      <c r="AN606" s="1"/>
      <c r="AR606" s="5"/>
      <c r="AS606" s="5"/>
      <c r="AT606" s="5"/>
      <c r="AU606" s="5"/>
      <c r="AV606" s="5"/>
    </row>
    <row r="607" spans="5:48" x14ac:dyDescent="0.25">
      <c r="E607" s="1"/>
      <c r="F607" s="1"/>
      <c r="G607" s="1"/>
      <c r="H607" s="1"/>
      <c r="I607" s="1"/>
      <c r="J607" s="1"/>
      <c r="K607" s="1"/>
      <c r="L607" s="1"/>
      <c r="M607" s="1"/>
      <c r="Q607" s="1"/>
      <c r="R607" s="1"/>
      <c r="S607" s="1"/>
      <c r="T607" s="5"/>
      <c r="U607" s="5"/>
      <c r="V607" s="5"/>
      <c r="W607" s="5"/>
      <c r="X607" s="5"/>
      <c r="Z607" s="1"/>
      <c r="AA607" s="1"/>
      <c r="AB607" s="1"/>
      <c r="AC607" s="1"/>
      <c r="AD607" s="1"/>
      <c r="AE607" s="1"/>
      <c r="AI607" s="1"/>
      <c r="AJ607" s="1"/>
      <c r="AK607" s="1"/>
      <c r="AL607" s="1"/>
      <c r="AM607" s="1"/>
      <c r="AN607" s="1"/>
      <c r="AR607" s="5"/>
      <c r="AS607" s="5"/>
      <c r="AT607" s="5"/>
      <c r="AU607" s="5"/>
      <c r="AV607" s="5"/>
    </row>
    <row r="608" spans="5:48" x14ac:dyDescent="0.25">
      <c r="E608" s="1"/>
      <c r="F608" s="1"/>
      <c r="G608" s="1"/>
      <c r="H608" s="1"/>
      <c r="I608" s="1"/>
      <c r="J608" s="1"/>
      <c r="K608" s="1"/>
      <c r="L608" s="1"/>
      <c r="M608" s="1"/>
      <c r="Q608" s="1"/>
      <c r="R608" s="1"/>
      <c r="S608" s="1"/>
      <c r="T608" s="5"/>
      <c r="U608" s="5"/>
      <c r="V608" s="5"/>
      <c r="W608" s="5"/>
      <c r="X608" s="5"/>
      <c r="Z608" s="1"/>
      <c r="AA608" s="1"/>
      <c r="AB608" s="1"/>
      <c r="AC608" s="1"/>
      <c r="AD608" s="1"/>
      <c r="AE608" s="1"/>
      <c r="AI608" s="1"/>
      <c r="AJ608" s="1"/>
      <c r="AK608" s="1"/>
      <c r="AL608" s="1"/>
      <c r="AM608" s="1"/>
      <c r="AN608" s="1"/>
      <c r="AR608" s="5"/>
      <c r="AS608" s="5"/>
      <c r="AT608" s="5"/>
      <c r="AU608" s="5"/>
      <c r="AV608" s="5"/>
    </row>
    <row r="609" spans="5:48" x14ac:dyDescent="0.25">
      <c r="E609" s="1"/>
      <c r="F609" s="1"/>
      <c r="G609" s="1"/>
      <c r="H609" s="1"/>
      <c r="I609" s="1"/>
      <c r="J609" s="1"/>
      <c r="K609" s="1"/>
      <c r="L609" s="1"/>
      <c r="M609" s="1"/>
      <c r="Q609" s="1"/>
      <c r="R609" s="1"/>
      <c r="S609" s="1"/>
      <c r="T609" s="5"/>
      <c r="U609" s="5"/>
      <c r="V609" s="5"/>
      <c r="W609" s="5"/>
      <c r="X609" s="5"/>
      <c r="Z609" s="1"/>
      <c r="AA609" s="1"/>
      <c r="AB609" s="1"/>
      <c r="AC609" s="1"/>
      <c r="AD609" s="1"/>
      <c r="AE609" s="1"/>
      <c r="AI609" s="1"/>
      <c r="AJ609" s="1"/>
      <c r="AK609" s="1"/>
      <c r="AL609" s="1"/>
      <c r="AM609" s="1"/>
      <c r="AN609" s="1"/>
      <c r="AR609" s="5"/>
      <c r="AS609" s="5"/>
      <c r="AT609" s="5"/>
      <c r="AU609" s="5"/>
      <c r="AV609" s="5"/>
    </row>
    <row r="610" spans="5:48" x14ac:dyDescent="0.25">
      <c r="E610" s="1"/>
      <c r="F610" s="1"/>
      <c r="G610" s="1"/>
      <c r="H610" s="1"/>
      <c r="I610" s="1"/>
      <c r="J610" s="1"/>
      <c r="K610" s="1"/>
      <c r="L610" s="1"/>
      <c r="M610" s="1"/>
      <c r="Q610" s="1"/>
      <c r="R610" s="1"/>
      <c r="S610" s="1"/>
      <c r="T610" s="5"/>
      <c r="U610" s="5"/>
      <c r="V610" s="5"/>
      <c r="W610" s="5"/>
      <c r="X610" s="5"/>
      <c r="Z610" s="1"/>
      <c r="AA610" s="1"/>
      <c r="AB610" s="1"/>
      <c r="AC610" s="1"/>
      <c r="AD610" s="1"/>
      <c r="AE610" s="1"/>
      <c r="AI610" s="1"/>
      <c r="AJ610" s="1"/>
      <c r="AK610" s="1"/>
      <c r="AL610" s="1"/>
      <c r="AM610" s="1"/>
      <c r="AN610" s="1"/>
      <c r="AR610" s="5"/>
      <c r="AS610" s="5"/>
      <c r="AT610" s="5"/>
      <c r="AU610" s="5"/>
      <c r="AV610" s="5"/>
    </row>
    <row r="611" spans="5:48" x14ac:dyDescent="0.25">
      <c r="E611" s="1"/>
      <c r="F611" s="1"/>
      <c r="G611" s="1"/>
      <c r="H611" s="1"/>
      <c r="I611" s="1"/>
      <c r="J611" s="1"/>
      <c r="K611" s="1"/>
      <c r="L611" s="1"/>
      <c r="M611" s="1"/>
      <c r="Q611" s="1"/>
      <c r="R611" s="1"/>
      <c r="S611" s="1"/>
      <c r="T611" s="5"/>
      <c r="U611" s="5"/>
      <c r="V611" s="5"/>
      <c r="W611" s="5"/>
      <c r="X611" s="5"/>
      <c r="Z611" s="1"/>
      <c r="AA611" s="1"/>
      <c r="AB611" s="1"/>
      <c r="AC611" s="1"/>
      <c r="AD611" s="1"/>
      <c r="AE611" s="1"/>
      <c r="AI611" s="1"/>
      <c r="AJ611" s="1"/>
      <c r="AK611" s="1"/>
      <c r="AL611" s="1"/>
      <c r="AM611" s="1"/>
      <c r="AN611" s="1"/>
      <c r="AR611" s="5"/>
      <c r="AS611" s="5"/>
      <c r="AT611" s="5"/>
      <c r="AU611" s="5"/>
      <c r="AV611" s="5"/>
    </row>
    <row r="612" spans="5:48" x14ac:dyDescent="0.25">
      <c r="E612" s="1"/>
      <c r="F612" s="1"/>
      <c r="G612" s="1"/>
      <c r="H612" s="1"/>
      <c r="I612" s="1"/>
      <c r="J612" s="1"/>
      <c r="K612" s="1"/>
      <c r="L612" s="1"/>
      <c r="M612" s="1"/>
      <c r="Q612" s="1"/>
      <c r="R612" s="1"/>
      <c r="S612" s="1"/>
      <c r="T612" s="5"/>
      <c r="U612" s="5"/>
      <c r="V612" s="5"/>
      <c r="W612" s="5"/>
      <c r="X612" s="5"/>
      <c r="Z612" s="1"/>
      <c r="AA612" s="1"/>
      <c r="AB612" s="1"/>
      <c r="AC612" s="1"/>
      <c r="AD612" s="1"/>
      <c r="AE612" s="1"/>
      <c r="AI612" s="1"/>
      <c r="AJ612" s="1"/>
      <c r="AK612" s="1"/>
      <c r="AL612" s="1"/>
      <c r="AM612" s="1"/>
      <c r="AN612" s="1"/>
      <c r="AR612" s="5"/>
      <c r="AS612" s="5"/>
      <c r="AT612" s="5"/>
      <c r="AU612" s="5"/>
      <c r="AV612" s="5"/>
    </row>
    <row r="613" spans="5:48" x14ac:dyDescent="0.25">
      <c r="E613" s="1"/>
      <c r="F613" s="1"/>
      <c r="G613" s="1"/>
      <c r="H613" s="1"/>
      <c r="I613" s="1"/>
      <c r="J613" s="1"/>
      <c r="K613" s="1"/>
      <c r="L613" s="1"/>
      <c r="M613" s="1"/>
      <c r="Q613" s="1"/>
      <c r="R613" s="1"/>
      <c r="S613" s="1"/>
      <c r="T613" s="5"/>
      <c r="U613" s="5"/>
      <c r="V613" s="5"/>
      <c r="W613" s="5"/>
      <c r="X613" s="5"/>
      <c r="Z613" s="1"/>
      <c r="AA613" s="1"/>
      <c r="AB613" s="1"/>
      <c r="AC613" s="1"/>
      <c r="AD613" s="1"/>
      <c r="AE613" s="1"/>
      <c r="AI613" s="1"/>
      <c r="AJ613" s="1"/>
      <c r="AK613" s="1"/>
      <c r="AL613" s="1"/>
      <c r="AM613" s="1"/>
      <c r="AN613" s="1"/>
      <c r="AR613" s="5"/>
      <c r="AS613" s="5"/>
      <c r="AT613" s="5"/>
      <c r="AU613" s="5"/>
      <c r="AV613" s="5"/>
    </row>
    <row r="614" spans="5:48" x14ac:dyDescent="0.25">
      <c r="E614" s="1"/>
      <c r="F614" s="1"/>
      <c r="G614" s="1"/>
      <c r="H614" s="1"/>
      <c r="I614" s="1"/>
      <c r="J614" s="1"/>
      <c r="K614" s="1"/>
      <c r="L614" s="1"/>
      <c r="M614" s="1"/>
      <c r="Q614" s="1"/>
      <c r="R614" s="1"/>
      <c r="S614" s="1"/>
      <c r="T614" s="5"/>
      <c r="U614" s="5"/>
      <c r="V614" s="5"/>
      <c r="W614" s="5"/>
      <c r="X614" s="5"/>
      <c r="Z614" s="1"/>
      <c r="AA614" s="1"/>
      <c r="AB614" s="1"/>
      <c r="AC614" s="1"/>
      <c r="AD614" s="1"/>
      <c r="AE614" s="1"/>
      <c r="AI614" s="1"/>
      <c r="AJ614" s="1"/>
      <c r="AK614" s="1"/>
      <c r="AL614" s="1"/>
      <c r="AM614" s="1"/>
      <c r="AN614" s="1"/>
      <c r="AR614" s="5"/>
      <c r="AS614" s="5"/>
      <c r="AT614" s="5"/>
      <c r="AU614" s="5"/>
      <c r="AV614" s="5"/>
    </row>
    <row r="615" spans="5:48" x14ac:dyDescent="0.25">
      <c r="E615" s="1"/>
      <c r="F615" s="1"/>
      <c r="G615" s="1"/>
      <c r="H615" s="1"/>
      <c r="I615" s="1"/>
      <c r="J615" s="1"/>
      <c r="K615" s="1"/>
      <c r="L615" s="1"/>
      <c r="M615" s="1"/>
      <c r="Q615" s="1"/>
      <c r="R615" s="1"/>
      <c r="S615" s="1"/>
      <c r="T615" s="5"/>
      <c r="U615" s="5"/>
      <c r="V615" s="5"/>
      <c r="W615" s="5"/>
      <c r="X615" s="5"/>
      <c r="Z615" s="1"/>
      <c r="AA615" s="1"/>
      <c r="AB615" s="1"/>
      <c r="AC615" s="1"/>
      <c r="AD615" s="1"/>
      <c r="AE615" s="1"/>
      <c r="AI615" s="1"/>
      <c r="AJ615" s="1"/>
      <c r="AK615" s="1"/>
      <c r="AL615" s="1"/>
      <c r="AM615" s="1"/>
      <c r="AN615" s="1"/>
      <c r="AR615" s="5"/>
      <c r="AS615" s="5"/>
      <c r="AT615" s="5"/>
      <c r="AU615" s="5"/>
      <c r="AV615" s="5"/>
    </row>
    <row r="616" spans="5:48" x14ac:dyDescent="0.25">
      <c r="E616" s="1"/>
      <c r="F616" s="1"/>
      <c r="G616" s="1"/>
      <c r="H616" s="1"/>
      <c r="I616" s="1"/>
      <c r="J616" s="1"/>
      <c r="K616" s="1"/>
      <c r="L616" s="1"/>
      <c r="M616" s="1"/>
      <c r="Q616" s="1"/>
      <c r="R616" s="1"/>
      <c r="S616" s="1"/>
      <c r="T616" s="5"/>
      <c r="U616" s="5"/>
      <c r="V616" s="5"/>
      <c r="W616" s="5"/>
      <c r="X616" s="5"/>
      <c r="Z616" s="1"/>
      <c r="AA616" s="1"/>
      <c r="AB616" s="1"/>
      <c r="AC616" s="1"/>
      <c r="AD616" s="1"/>
      <c r="AE616" s="1"/>
      <c r="AI616" s="1"/>
      <c r="AJ616" s="1"/>
      <c r="AK616" s="1"/>
      <c r="AL616" s="1"/>
      <c r="AM616" s="1"/>
      <c r="AN616" s="1"/>
      <c r="AR616" s="5"/>
      <c r="AS616" s="5"/>
      <c r="AT616" s="5"/>
      <c r="AU616" s="5"/>
      <c r="AV616" s="5"/>
    </row>
    <row r="617" spans="5:48" x14ac:dyDescent="0.25">
      <c r="E617" s="1"/>
      <c r="F617" s="1"/>
      <c r="G617" s="1"/>
      <c r="H617" s="1"/>
      <c r="I617" s="1"/>
      <c r="J617" s="1"/>
      <c r="K617" s="1"/>
      <c r="L617" s="1"/>
      <c r="M617" s="1"/>
      <c r="Q617" s="1"/>
      <c r="R617" s="1"/>
      <c r="S617" s="1"/>
      <c r="T617" s="5"/>
      <c r="U617" s="5"/>
      <c r="V617" s="5"/>
      <c r="W617" s="5"/>
      <c r="X617" s="5"/>
      <c r="Z617" s="1"/>
      <c r="AA617" s="1"/>
      <c r="AB617" s="1"/>
      <c r="AC617" s="1"/>
      <c r="AD617" s="1"/>
      <c r="AE617" s="1"/>
      <c r="AI617" s="1"/>
      <c r="AJ617" s="1"/>
      <c r="AK617" s="1"/>
      <c r="AL617" s="1"/>
      <c r="AM617" s="1"/>
      <c r="AN617" s="1"/>
      <c r="AR617" s="5"/>
      <c r="AS617" s="5"/>
      <c r="AT617" s="5"/>
      <c r="AU617" s="5"/>
      <c r="AV617" s="5"/>
    </row>
    <row r="618" spans="5:48" x14ac:dyDescent="0.25">
      <c r="E618" s="1"/>
      <c r="F618" s="1"/>
      <c r="G618" s="1"/>
      <c r="H618" s="1"/>
      <c r="I618" s="1"/>
      <c r="J618" s="1"/>
      <c r="K618" s="1"/>
      <c r="L618" s="1"/>
      <c r="M618" s="1"/>
      <c r="Q618" s="1"/>
      <c r="R618" s="1"/>
      <c r="S618" s="1"/>
      <c r="T618" s="5"/>
      <c r="U618" s="5"/>
      <c r="V618" s="5"/>
      <c r="W618" s="5"/>
      <c r="X618" s="5"/>
      <c r="Z618" s="1"/>
      <c r="AA618" s="1"/>
      <c r="AB618" s="1"/>
      <c r="AC618" s="1"/>
      <c r="AD618" s="1"/>
      <c r="AE618" s="1"/>
      <c r="AI618" s="1"/>
      <c r="AJ618" s="1"/>
      <c r="AK618" s="1"/>
      <c r="AL618" s="1"/>
      <c r="AM618" s="1"/>
      <c r="AN618" s="1"/>
      <c r="AR618" s="5"/>
      <c r="AS618" s="5"/>
      <c r="AT618" s="5"/>
      <c r="AU618" s="5"/>
      <c r="AV618" s="5"/>
    </row>
    <row r="619" spans="5:48" x14ac:dyDescent="0.25">
      <c r="E619" s="1"/>
      <c r="F619" s="1"/>
      <c r="G619" s="1"/>
      <c r="H619" s="1"/>
      <c r="I619" s="1"/>
      <c r="J619" s="1"/>
      <c r="K619" s="1"/>
      <c r="L619" s="1"/>
      <c r="M619" s="1"/>
      <c r="Q619" s="1"/>
      <c r="R619" s="1"/>
      <c r="S619" s="1"/>
      <c r="T619" s="5"/>
      <c r="U619" s="5"/>
      <c r="V619" s="5"/>
      <c r="W619" s="5"/>
      <c r="X619" s="5"/>
      <c r="Z619" s="1"/>
      <c r="AA619" s="1"/>
      <c r="AB619" s="1"/>
      <c r="AC619" s="1"/>
      <c r="AD619" s="1"/>
      <c r="AE619" s="1"/>
      <c r="AI619" s="1"/>
      <c r="AJ619" s="1"/>
      <c r="AK619" s="1"/>
      <c r="AL619" s="1"/>
      <c r="AM619" s="1"/>
      <c r="AN619" s="1"/>
      <c r="AR619" s="5"/>
      <c r="AS619" s="5"/>
      <c r="AT619" s="5"/>
      <c r="AU619" s="5"/>
      <c r="AV619" s="5"/>
    </row>
    <row r="620" spans="5:48" x14ac:dyDescent="0.25">
      <c r="E620" s="1"/>
      <c r="F620" s="1"/>
      <c r="G620" s="1"/>
      <c r="H620" s="1"/>
      <c r="I620" s="1"/>
      <c r="J620" s="1"/>
      <c r="K620" s="1"/>
      <c r="L620" s="1"/>
      <c r="M620" s="1"/>
      <c r="Q620" s="1"/>
      <c r="R620" s="1"/>
      <c r="S620" s="1"/>
      <c r="T620" s="5"/>
      <c r="U620" s="5"/>
      <c r="V620" s="5"/>
      <c r="W620" s="5"/>
      <c r="X620" s="5"/>
      <c r="Z620" s="1"/>
      <c r="AA620" s="1"/>
      <c r="AB620" s="1"/>
      <c r="AC620" s="1"/>
      <c r="AD620" s="1"/>
      <c r="AE620" s="1"/>
      <c r="AI620" s="1"/>
      <c r="AJ620" s="1"/>
      <c r="AK620" s="1"/>
      <c r="AL620" s="1"/>
      <c r="AM620" s="1"/>
      <c r="AN620" s="1"/>
      <c r="AR620" s="5"/>
      <c r="AS620" s="5"/>
      <c r="AT620" s="5"/>
      <c r="AU620" s="5"/>
      <c r="AV620" s="5"/>
    </row>
    <row r="621" spans="5:48" x14ac:dyDescent="0.25">
      <c r="E621" s="1"/>
      <c r="F621" s="1"/>
      <c r="G621" s="1"/>
      <c r="H621" s="1"/>
      <c r="I621" s="1"/>
      <c r="J621" s="1"/>
      <c r="K621" s="1"/>
      <c r="L621" s="1"/>
      <c r="M621" s="1"/>
      <c r="Q621" s="1"/>
      <c r="R621" s="1"/>
      <c r="S621" s="1"/>
      <c r="T621" s="5"/>
      <c r="U621" s="5"/>
      <c r="V621" s="5"/>
      <c r="W621" s="5"/>
      <c r="X621" s="5"/>
      <c r="Z621" s="1"/>
      <c r="AA621" s="1"/>
      <c r="AB621" s="1"/>
      <c r="AC621" s="1"/>
      <c r="AD621" s="1"/>
      <c r="AE621" s="1"/>
      <c r="AI621" s="1"/>
      <c r="AJ621" s="1"/>
      <c r="AK621" s="1"/>
      <c r="AL621" s="1"/>
      <c r="AM621" s="1"/>
      <c r="AN621" s="1"/>
      <c r="AR621" s="5"/>
      <c r="AS621" s="5"/>
      <c r="AT621" s="5"/>
      <c r="AU621" s="5"/>
      <c r="AV621" s="5"/>
    </row>
    <row r="622" spans="5:48" x14ac:dyDescent="0.25">
      <c r="E622" s="1"/>
      <c r="F622" s="1"/>
      <c r="G622" s="1"/>
      <c r="H622" s="1"/>
      <c r="I622" s="1"/>
      <c r="J622" s="1"/>
      <c r="K622" s="1"/>
      <c r="L622" s="1"/>
      <c r="M622" s="1"/>
      <c r="Q622" s="1"/>
      <c r="R622" s="1"/>
      <c r="S622" s="1"/>
      <c r="T622" s="5"/>
      <c r="U622" s="5"/>
      <c r="V622" s="5"/>
      <c r="W622" s="5"/>
      <c r="X622" s="5"/>
      <c r="Z622" s="1"/>
      <c r="AA622" s="1"/>
      <c r="AB622" s="1"/>
      <c r="AC622" s="1"/>
      <c r="AD622" s="1"/>
      <c r="AE622" s="1"/>
      <c r="AI622" s="1"/>
      <c r="AJ622" s="1"/>
      <c r="AK622" s="1"/>
      <c r="AL622" s="1"/>
      <c r="AM622" s="1"/>
      <c r="AN622" s="1"/>
      <c r="AR622" s="5"/>
      <c r="AS622" s="5"/>
      <c r="AT622" s="5"/>
      <c r="AU622" s="5"/>
      <c r="AV622" s="5"/>
    </row>
    <row r="623" spans="5:48" x14ac:dyDescent="0.25">
      <c r="E623" s="1"/>
      <c r="F623" s="1"/>
      <c r="G623" s="1"/>
      <c r="H623" s="1"/>
      <c r="I623" s="1"/>
      <c r="J623" s="1"/>
      <c r="K623" s="1"/>
      <c r="L623" s="1"/>
      <c r="M623" s="1"/>
      <c r="Q623" s="1"/>
      <c r="R623" s="1"/>
      <c r="S623" s="1"/>
      <c r="T623" s="5"/>
      <c r="U623" s="5"/>
      <c r="V623" s="5"/>
      <c r="W623" s="5"/>
      <c r="X623" s="5"/>
      <c r="Z623" s="1"/>
      <c r="AA623" s="1"/>
      <c r="AB623" s="1"/>
      <c r="AC623" s="1"/>
      <c r="AD623" s="1"/>
      <c r="AE623" s="1"/>
      <c r="AI623" s="1"/>
      <c r="AJ623" s="1"/>
      <c r="AK623" s="1"/>
      <c r="AL623" s="1"/>
      <c r="AM623" s="1"/>
      <c r="AN623" s="1"/>
      <c r="AR623" s="5"/>
      <c r="AS623" s="5"/>
      <c r="AT623" s="5"/>
      <c r="AU623" s="5"/>
      <c r="AV623" s="5"/>
    </row>
    <row r="624" spans="5:48" x14ac:dyDescent="0.25">
      <c r="E624" s="1"/>
      <c r="F624" s="1"/>
      <c r="G624" s="1"/>
      <c r="H624" s="1"/>
      <c r="I624" s="1"/>
      <c r="J624" s="1"/>
      <c r="K624" s="1"/>
      <c r="L624" s="1"/>
      <c r="M624" s="1"/>
      <c r="Q624" s="1"/>
      <c r="R624" s="1"/>
      <c r="S624" s="1"/>
      <c r="T624" s="5"/>
      <c r="U624" s="5"/>
      <c r="V624" s="5"/>
      <c r="W624" s="5"/>
      <c r="X624" s="5"/>
      <c r="Z624" s="1"/>
      <c r="AA624" s="1"/>
      <c r="AB624" s="1"/>
      <c r="AC624" s="1"/>
      <c r="AD624" s="1"/>
      <c r="AE624" s="1"/>
      <c r="AI624" s="1"/>
      <c r="AJ624" s="1"/>
      <c r="AK624" s="1"/>
      <c r="AL624" s="1"/>
      <c r="AM624" s="1"/>
      <c r="AN624" s="1"/>
      <c r="AR624" s="5"/>
      <c r="AS624" s="5"/>
      <c r="AT624" s="5"/>
      <c r="AU624" s="5"/>
      <c r="AV624" s="5"/>
    </row>
    <row r="625" spans="5:48" x14ac:dyDescent="0.25">
      <c r="E625" s="1"/>
      <c r="F625" s="1"/>
      <c r="G625" s="1"/>
      <c r="H625" s="1"/>
      <c r="I625" s="1"/>
      <c r="J625" s="1"/>
      <c r="K625" s="1"/>
      <c r="L625" s="1"/>
      <c r="M625" s="1"/>
      <c r="Q625" s="1"/>
      <c r="R625" s="1"/>
      <c r="S625" s="1"/>
      <c r="T625" s="5"/>
      <c r="U625" s="5"/>
      <c r="V625" s="5"/>
      <c r="W625" s="5"/>
      <c r="X625" s="5"/>
      <c r="Z625" s="1"/>
      <c r="AA625" s="1"/>
      <c r="AB625" s="1"/>
      <c r="AC625" s="1"/>
      <c r="AD625" s="1"/>
      <c r="AE625" s="1"/>
      <c r="AI625" s="1"/>
      <c r="AJ625" s="1"/>
      <c r="AK625" s="1"/>
      <c r="AL625" s="1"/>
      <c r="AM625" s="1"/>
      <c r="AN625" s="1"/>
      <c r="AR625" s="5"/>
      <c r="AS625" s="5"/>
      <c r="AT625" s="5"/>
      <c r="AU625" s="5"/>
      <c r="AV625" s="5"/>
    </row>
    <row r="626" spans="5:48" x14ac:dyDescent="0.25">
      <c r="E626" s="1"/>
      <c r="F626" s="1"/>
      <c r="G626" s="1"/>
      <c r="H626" s="1"/>
      <c r="I626" s="1"/>
      <c r="J626" s="1"/>
      <c r="K626" s="1"/>
      <c r="L626" s="1"/>
      <c r="M626" s="1"/>
      <c r="Q626" s="1"/>
      <c r="R626" s="1"/>
      <c r="S626" s="1"/>
      <c r="T626" s="5"/>
      <c r="U626" s="5"/>
      <c r="V626" s="5"/>
      <c r="W626" s="5"/>
      <c r="X626" s="5"/>
      <c r="Z626" s="1"/>
      <c r="AA626" s="1"/>
      <c r="AB626" s="1"/>
      <c r="AC626" s="1"/>
      <c r="AD626" s="1"/>
      <c r="AE626" s="1"/>
      <c r="AI626" s="1"/>
      <c r="AJ626" s="1"/>
      <c r="AK626" s="1"/>
      <c r="AL626" s="1"/>
      <c r="AM626" s="1"/>
      <c r="AN626" s="1"/>
      <c r="AR626" s="5"/>
      <c r="AS626" s="5"/>
      <c r="AT626" s="5"/>
      <c r="AU626" s="5"/>
      <c r="AV626" s="5"/>
    </row>
    <row r="627" spans="5:48" x14ac:dyDescent="0.25">
      <c r="E627" s="1"/>
      <c r="F627" s="1"/>
      <c r="G627" s="1"/>
      <c r="H627" s="1"/>
      <c r="I627" s="1"/>
      <c r="J627" s="1"/>
      <c r="K627" s="1"/>
      <c r="L627" s="1"/>
      <c r="M627" s="1"/>
      <c r="Q627" s="1"/>
      <c r="R627" s="1"/>
      <c r="S627" s="1"/>
      <c r="T627" s="5"/>
      <c r="U627" s="5"/>
      <c r="V627" s="5"/>
      <c r="W627" s="5"/>
      <c r="X627" s="5"/>
      <c r="Z627" s="1"/>
      <c r="AA627" s="1"/>
      <c r="AB627" s="1"/>
      <c r="AC627" s="1"/>
      <c r="AD627" s="1"/>
      <c r="AE627" s="1"/>
      <c r="AI627" s="1"/>
      <c r="AJ627" s="1"/>
      <c r="AK627" s="1"/>
      <c r="AL627" s="1"/>
      <c r="AM627" s="1"/>
      <c r="AN627" s="1"/>
      <c r="AR627" s="5"/>
      <c r="AS627" s="5"/>
      <c r="AT627" s="5"/>
      <c r="AU627" s="5"/>
      <c r="AV627" s="5"/>
    </row>
    <row r="628" spans="5:48" x14ac:dyDescent="0.25">
      <c r="E628" s="1"/>
      <c r="F628" s="1"/>
      <c r="G628" s="1"/>
      <c r="H628" s="1"/>
      <c r="I628" s="1"/>
      <c r="J628" s="1"/>
      <c r="K628" s="1"/>
      <c r="L628" s="1"/>
      <c r="M628" s="1"/>
      <c r="Q628" s="1"/>
      <c r="R628" s="1"/>
      <c r="S628" s="1"/>
      <c r="T628" s="5"/>
      <c r="U628" s="5"/>
      <c r="V628" s="5"/>
      <c r="W628" s="5"/>
      <c r="X628" s="5"/>
      <c r="Z628" s="1"/>
      <c r="AA628" s="1"/>
      <c r="AB628" s="1"/>
      <c r="AC628" s="1"/>
      <c r="AD628" s="1"/>
      <c r="AE628" s="1"/>
      <c r="AI628" s="1"/>
      <c r="AJ628" s="1"/>
      <c r="AK628" s="1"/>
      <c r="AL628" s="1"/>
      <c r="AM628" s="1"/>
      <c r="AN628" s="1"/>
      <c r="AR628" s="5"/>
      <c r="AS628" s="5"/>
      <c r="AT628" s="5"/>
      <c r="AU628" s="5"/>
      <c r="AV628" s="5"/>
    </row>
    <row r="629" spans="5:48" x14ac:dyDescent="0.25">
      <c r="E629" s="1"/>
      <c r="F629" s="1"/>
      <c r="G629" s="1"/>
      <c r="H629" s="1"/>
      <c r="I629" s="1"/>
      <c r="J629" s="1"/>
      <c r="K629" s="1"/>
      <c r="L629" s="1"/>
      <c r="M629" s="1"/>
      <c r="Q629" s="1"/>
      <c r="R629" s="1"/>
      <c r="S629" s="1"/>
      <c r="T629" s="5"/>
      <c r="U629" s="5"/>
      <c r="V629" s="5"/>
      <c r="W629" s="5"/>
      <c r="X629" s="5"/>
      <c r="Z629" s="1"/>
      <c r="AA629" s="1"/>
      <c r="AB629" s="1"/>
      <c r="AC629" s="1"/>
      <c r="AD629" s="1"/>
      <c r="AE629" s="1"/>
      <c r="AI629" s="1"/>
      <c r="AJ629" s="1"/>
      <c r="AK629" s="1"/>
      <c r="AL629" s="1"/>
      <c r="AM629" s="1"/>
      <c r="AN629" s="1"/>
      <c r="AR629" s="5"/>
      <c r="AS629" s="5"/>
      <c r="AT629" s="5"/>
      <c r="AU629" s="5"/>
      <c r="AV629" s="5"/>
    </row>
    <row r="630" spans="5:48" x14ac:dyDescent="0.25">
      <c r="E630" s="1"/>
      <c r="F630" s="1"/>
      <c r="G630" s="1"/>
      <c r="H630" s="1"/>
      <c r="I630" s="1"/>
      <c r="J630" s="1"/>
      <c r="K630" s="1"/>
      <c r="L630" s="1"/>
      <c r="M630" s="1"/>
      <c r="Q630" s="1"/>
      <c r="R630" s="1"/>
      <c r="S630" s="1"/>
      <c r="T630" s="5"/>
      <c r="U630" s="5"/>
      <c r="V630" s="5"/>
      <c r="W630" s="5"/>
      <c r="X630" s="5"/>
      <c r="Z630" s="1"/>
      <c r="AA630" s="1"/>
      <c r="AB630" s="1"/>
      <c r="AC630" s="1"/>
      <c r="AD630" s="1"/>
      <c r="AE630" s="1"/>
      <c r="AI630" s="1"/>
      <c r="AJ630" s="1"/>
      <c r="AK630" s="1"/>
      <c r="AL630" s="1"/>
      <c r="AM630" s="1"/>
      <c r="AN630" s="1"/>
      <c r="AR630" s="5"/>
      <c r="AS630" s="5"/>
      <c r="AT630" s="5"/>
      <c r="AU630" s="5"/>
      <c r="AV630" s="5"/>
    </row>
    <row r="631" spans="5:48" x14ac:dyDescent="0.25">
      <c r="E631" s="1"/>
      <c r="F631" s="1"/>
      <c r="G631" s="1"/>
      <c r="H631" s="1"/>
      <c r="I631" s="1"/>
      <c r="J631" s="1"/>
      <c r="K631" s="1"/>
      <c r="L631" s="1"/>
      <c r="M631" s="1"/>
      <c r="Q631" s="1"/>
      <c r="R631" s="1"/>
      <c r="S631" s="1"/>
      <c r="T631" s="5"/>
      <c r="U631" s="5"/>
      <c r="V631" s="5"/>
      <c r="W631" s="5"/>
      <c r="X631" s="5"/>
      <c r="Z631" s="1"/>
      <c r="AA631" s="1"/>
      <c r="AB631" s="1"/>
      <c r="AC631" s="1"/>
      <c r="AD631" s="1"/>
      <c r="AE631" s="1"/>
      <c r="AI631" s="1"/>
      <c r="AJ631" s="1"/>
      <c r="AK631" s="1"/>
      <c r="AL631" s="1"/>
      <c r="AM631" s="1"/>
      <c r="AN631" s="1"/>
      <c r="AR631" s="5"/>
      <c r="AS631" s="5"/>
      <c r="AT631" s="5"/>
      <c r="AU631" s="5"/>
      <c r="AV631" s="5"/>
    </row>
    <row r="632" spans="5:48" x14ac:dyDescent="0.25">
      <c r="E632" s="1"/>
      <c r="F632" s="1"/>
      <c r="G632" s="1"/>
      <c r="H632" s="1"/>
      <c r="I632" s="1"/>
      <c r="J632" s="1"/>
      <c r="K632" s="1"/>
      <c r="L632" s="1"/>
      <c r="M632" s="1"/>
      <c r="Q632" s="1"/>
      <c r="R632" s="1"/>
      <c r="S632" s="1"/>
      <c r="T632" s="5"/>
      <c r="U632" s="5"/>
      <c r="V632" s="5"/>
      <c r="W632" s="5"/>
      <c r="X632" s="5"/>
      <c r="Z632" s="1"/>
      <c r="AA632" s="1"/>
      <c r="AB632" s="1"/>
      <c r="AC632" s="1"/>
      <c r="AD632" s="1"/>
      <c r="AE632" s="1"/>
      <c r="AI632" s="1"/>
      <c r="AJ632" s="1"/>
      <c r="AK632" s="1"/>
      <c r="AL632" s="1"/>
      <c r="AM632" s="1"/>
      <c r="AN632" s="1"/>
      <c r="AR632" s="5"/>
      <c r="AS632" s="5"/>
      <c r="AT632" s="5"/>
      <c r="AU632" s="5"/>
      <c r="AV632" s="5"/>
    </row>
    <row r="633" spans="5:48" x14ac:dyDescent="0.25">
      <c r="E633" s="1"/>
      <c r="F633" s="1"/>
      <c r="G633" s="1"/>
      <c r="H633" s="1"/>
      <c r="I633" s="1"/>
      <c r="J633" s="1"/>
      <c r="K633" s="1"/>
      <c r="L633" s="1"/>
      <c r="M633" s="1"/>
      <c r="Q633" s="1"/>
      <c r="R633" s="1"/>
      <c r="S633" s="1"/>
      <c r="T633" s="5"/>
      <c r="U633" s="5"/>
      <c r="V633" s="5"/>
      <c r="W633" s="5"/>
      <c r="X633" s="5"/>
      <c r="Z633" s="1"/>
      <c r="AA633" s="1"/>
      <c r="AB633" s="1"/>
      <c r="AC633" s="1"/>
      <c r="AD633" s="1"/>
      <c r="AE633" s="1"/>
      <c r="AI633" s="1"/>
      <c r="AJ633" s="1"/>
      <c r="AK633" s="1"/>
      <c r="AL633" s="1"/>
      <c r="AM633" s="1"/>
      <c r="AN633" s="1"/>
      <c r="AR633" s="5"/>
      <c r="AS633" s="5"/>
      <c r="AT633" s="5"/>
      <c r="AU633" s="5"/>
      <c r="AV633" s="5"/>
    </row>
    <row r="634" spans="5:48" x14ac:dyDescent="0.25">
      <c r="E634" s="1"/>
      <c r="F634" s="1"/>
      <c r="G634" s="1"/>
      <c r="H634" s="1"/>
      <c r="I634" s="1"/>
      <c r="J634" s="1"/>
      <c r="K634" s="1"/>
      <c r="L634" s="1"/>
      <c r="M634" s="1"/>
      <c r="Q634" s="1"/>
      <c r="R634" s="1"/>
      <c r="S634" s="1"/>
      <c r="T634" s="5"/>
      <c r="U634" s="5"/>
      <c r="V634" s="5"/>
      <c r="W634" s="5"/>
      <c r="X634" s="5"/>
      <c r="Z634" s="1"/>
      <c r="AA634" s="1"/>
      <c r="AB634" s="1"/>
      <c r="AC634" s="1"/>
      <c r="AD634" s="1"/>
      <c r="AE634" s="1"/>
      <c r="AI634" s="1"/>
      <c r="AJ634" s="1"/>
      <c r="AK634" s="1"/>
      <c r="AL634" s="1"/>
      <c r="AM634" s="1"/>
      <c r="AN634" s="1"/>
      <c r="AR634" s="5"/>
      <c r="AS634" s="5"/>
      <c r="AT634" s="5"/>
      <c r="AU634" s="5"/>
      <c r="AV634" s="5"/>
    </row>
    <row r="635" spans="5:48" x14ac:dyDescent="0.25">
      <c r="E635" s="1"/>
      <c r="F635" s="1"/>
      <c r="G635" s="1"/>
      <c r="H635" s="1"/>
      <c r="I635" s="1"/>
      <c r="J635" s="1"/>
      <c r="K635" s="1"/>
      <c r="L635" s="1"/>
      <c r="M635" s="1"/>
      <c r="Q635" s="1"/>
      <c r="R635" s="1"/>
      <c r="S635" s="1"/>
      <c r="T635" s="5"/>
      <c r="U635" s="5"/>
      <c r="V635" s="5"/>
      <c r="W635" s="5"/>
      <c r="X635" s="5"/>
      <c r="Z635" s="1"/>
      <c r="AA635" s="1"/>
      <c r="AB635" s="1"/>
      <c r="AC635" s="1"/>
      <c r="AD635" s="1"/>
      <c r="AE635" s="1"/>
      <c r="AI635" s="1"/>
      <c r="AJ635" s="1"/>
      <c r="AK635" s="1"/>
      <c r="AL635" s="1"/>
      <c r="AM635" s="1"/>
      <c r="AN635" s="1"/>
      <c r="AR635" s="5"/>
      <c r="AS635" s="5"/>
      <c r="AT635" s="5"/>
      <c r="AU635" s="5"/>
      <c r="AV635" s="5"/>
    </row>
    <row r="636" spans="5:48" x14ac:dyDescent="0.25">
      <c r="E636" s="1"/>
      <c r="F636" s="1"/>
      <c r="G636" s="1"/>
      <c r="H636" s="1"/>
      <c r="I636" s="1"/>
      <c r="J636" s="1"/>
      <c r="K636" s="1"/>
      <c r="L636" s="1"/>
      <c r="M636" s="1"/>
      <c r="Q636" s="1"/>
      <c r="R636" s="1"/>
      <c r="S636" s="1"/>
      <c r="T636" s="5"/>
      <c r="U636" s="5"/>
      <c r="V636" s="5"/>
      <c r="W636" s="5"/>
      <c r="X636" s="5"/>
      <c r="Z636" s="1"/>
      <c r="AA636" s="1"/>
      <c r="AB636" s="1"/>
      <c r="AC636" s="1"/>
      <c r="AD636" s="1"/>
      <c r="AE636" s="1"/>
      <c r="AI636" s="1"/>
      <c r="AJ636" s="1"/>
      <c r="AK636" s="1"/>
      <c r="AL636" s="1"/>
      <c r="AM636" s="1"/>
      <c r="AN636" s="1"/>
      <c r="AR636" s="5"/>
      <c r="AS636" s="5"/>
      <c r="AT636" s="5"/>
      <c r="AU636" s="5"/>
      <c r="AV636" s="5"/>
    </row>
    <row r="637" spans="5:48" x14ac:dyDescent="0.25">
      <c r="E637" s="1"/>
      <c r="F637" s="1"/>
      <c r="G637" s="1"/>
      <c r="H637" s="1"/>
      <c r="I637" s="1"/>
      <c r="J637" s="1"/>
      <c r="K637" s="1"/>
      <c r="L637" s="1"/>
      <c r="M637" s="1"/>
      <c r="Q637" s="1"/>
      <c r="R637" s="1"/>
      <c r="S637" s="1"/>
      <c r="T637" s="5"/>
      <c r="U637" s="5"/>
      <c r="V637" s="5"/>
      <c r="W637" s="5"/>
      <c r="X637" s="5"/>
      <c r="Z637" s="1"/>
      <c r="AA637" s="1"/>
      <c r="AB637" s="1"/>
      <c r="AC637" s="1"/>
      <c r="AD637" s="1"/>
      <c r="AE637" s="1"/>
      <c r="AI637" s="1"/>
      <c r="AJ637" s="1"/>
      <c r="AK637" s="1"/>
      <c r="AL637" s="1"/>
      <c r="AM637" s="1"/>
      <c r="AN637" s="1"/>
      <c r="AR637" s="5"/>
      <c r="AS637" s="5"/>
      <c r="AT637" s="5"/>
      <c r="AU637" s="5"/>
      <c r="AV637" s="5"/>
    </row>
    <row r="638" spans="5:48" x14ac:dyDescent="0.25">
      <c r="E638" s="1"/>
      <c r="F638" s="1"/>
      <c r="G638" s="1"/>
      <c r="H638" s="1"/>
      <c r="I638" s="1"/>
      <c r="J638" s="1"/>
      <c r="K638" s="1"/>
      <c r="L638" s="1"/>
      <c r="M638" s="1"/>
      <c r="Q638" s="1"/>
      <c r="R638" s="1"/>
      <c r="S638" s="1"/>
      <c r="T638" s="5"/>
      <c r="U638" s="5"/>
      <c r="V638" s="5"/>
      <c r="W638" s="5"/>
      <c r="X638" s="5"/>
      <c r="Z638" s="1"/>
      <c r="AA638" s="1"/>
      <c r="AB638" s="1"/>
      <c r="AC638" s="1"/>
      <c r="AD638" s="1"/>
      <c r="AE638" s="1"/>
      <c r="AI638" s="1"/>
      <c r="AJ638" s="1"/>
      <c r="AK638" s="1"/>
      <c r="AL638" s="1"/>
      <c r="AM638" s="1"/>
      <c r="AN638" s="1"/>
      <c r="AR638" s="5"/>
      <c r="AS638" s="5"/>
      <c r="AT638" s="5"/>
      <c r="AU638" s="5"/>
      <c r="AV638" s="5"/>
    </row>
    <row r="639" spans="5:48" x14ac:dyDescent="0.25">
      <c r="E639" s="1"/>
      <c r="F639" s="1"/>
      <c r="G639" s="1"/>
      <c r="H639" s="1"/>
      <c r="I639" s="1"/>
      <c r="J639" s="1"/>
      <c r="K639" s="1"/>
      <c r="L639" s="1"/>
      <c r="M639" s="1"/>
      <c r="Q639" s="1"/>
      <c r="R639" s="1"/>
      <c r="S639" s="1"/>
      <c r="T639" s="5"/>
      <c r="U639" s="5"/>
      <c r="V639" s="5"/>
      <c r="W639" s="5"/>
      <c r="X639" s="5"/>
      <c r="Z639" s="1"/>
      <c r="AA639" s="1"/>
      <c r="AB639" s="1"/>
      <c r="AC639" s="1"/>
      <c r="AD639" s="1"/>
      <c r="AE639" s="1"/>
      <c r="AI639" s="1"/>
      <c r="AJ639" s="1"/>
      <c r="AK639" s="1"/>
      <c r="AL639" s="1"/>
      <c r="AM639" s="1"/>
      <c r="AN639" s="1"/>
      <c r="AR639" s="5"/>
      <c r="AS639" s="5"/>
      <c r="AT639" s="5"/>
      <c r="AU639" s="5"/>
      <c r="AV639" s="5"/>
    </row>
    <row r="640" spans="5:48" x14ac:dyDescent="0.25">
      <c r="E640" s="1"/>
      <c r="F640" s="1"/>
      <c r="G640" s="1"/>
      <c r="H640" s="1"/>
      <c r="I640" s="1"/>
      <c r="J640" s="1"/>
      <c r="K640" s="1"/>
      <c r="L640" s="1"/>
      <c r="M640" s="1"/>
      <c r="Q640" s="1"/>
      <c r="R640" s="1"/>
      <c r="S640" s="1"/>
      <c r="T640" s="5"/>
      <c r="U640" s="5"/>
      <c r="V640" s="5"/>
      <c r="W640" s="5"/>
      <c r="X640" s="5"/>
      <c r="Z640" s="1"/>
      <c r="AA640" s="1"/>
      <c r="AB640" s="1"/>
      <c r="AC640" s="1"/>
      <c r="AD640" s="1"/>
      <c r="AE640" s="1"/>
      <c r="AI640" s="1"/>
      <c r="AJ640" s="1"/>
      <c r="AK640" s="1"/>
      <c r="AL640" s="1"/>
      <c r="AM640" s="1"/>
      <c r="AN640" s="1"/>
      <c r="AR640" s="5"/>
      <c r="AS640" s="5"/>
      <c r="AT640" s="5"/>
      <c r="AU640" s="5"/>
      <c r="AV640" s="5"/>
    </row>
    <row r="641" spans="5:48" x14ac:dyDescent="0.25">
      <c r="E641" s="1"/>
      <c r="F641" s="1"/>
      <c r="G641" s="1"/>
      <c r="H641" s="1"/>
      <c r="I641" s="1"/>
      <c r="J641" s="1"/>
      <c r="K641" s="1"/>
      <c r="L641" s="1"/>
      <c r="M641" s="1"/>
      <c r="Q641" s="1"/>
      <c r="R641" s="1"/>
      <c r="S641" s="1"/>
      <c r="T641" s="5"/>
      <c r="U641" s="5"/>
      <c r="V641" s="5"/>
      <c r="W641" s="5"/>
      <c r="X641" s="5"/>
      <c r="Z641" s="1"/>
      <c r="AA641" s="1"/>
      <c r="AB641" s="1"/>
      <c r="AC641" s="1"/>
      <c r="AD641" s="1"/>
      <c r="AE641" s="1"/>
      <c r="AI641" s="1"/>
      <c r="AJ641" s="1"/>
      <c r="AK641" s="1"/>
      <c r="AL641" s="1"/>
      <c r="AM641" s="1"/>
      <c r="AN641" s="1"/>
      <c r="AR641" s="5"/>
      <c r="AS641" s="5"/>
      <c r="AT641" s="5"/>
      <c r="AU641" s="5"/>
      <c r="AV641" s="5"/>
    </row>
    <row r="642" spans="5:48" x14ac:dyDescent="0.25">
      <c r="E642" s="1"/>
      <c r="F642" s="1"/>
      <c r="G642" s="1"/>
      <c r="H642" s="1"/>
      <c r="I642" s="1"/>
      <c r="J642" s="1"/>
      <c r="K642" s="1"/>
      <c r="L642" s="1"/>
      <c r="M642" s="1"/>
      <c r="Q642" s="1"/>
      <c r="R642" s="1"/>
      <c r="S642" s="1"/>
      <c r="T642" s="5"/>
      <c r="U642" s="5"/>
      <c r="V642" s="5"/>
      <c r="W642" s="5"/>
      <c r="X642" s="5"/>
      <c r="Z642" s="1"/>
      <c r="AA642" s="1"/>
      <c r="AB642" s="1"/>
      <c r="AC642" s="1"/>
      <c r="AD642" s="1"/>
      <c r="AE642" s="1"/>
      <c r="AI642" s="1"/>
      <c r="AJ642" s="1"/>
      <c r="AK642" s="1"/>
      <c r="AL642" s="1"/>
      <c r="AM642" s="1"/>
      <c r="AN642" s="1"/>
      <c r="AR642" s="5"/>
      <c r="AS642" s="5"/>
      <c r="AT642" s="5"/>
      <c r="AU642" s="5"/>
      <c r="AV642" s="5"/>
    </row>
    <row r="643" spans="5:48" x14ac:dyDescent="0.25">
      <c r="E643" s="1"/>
      <c r="F643" s="1"/>
      <c r="G643" s="1"/>
      <c r="H643" s="1"/>
      <c r="I643" s="1"/>
      <c r="J643" s="1"/>
      <c r="K643" s="1"/>
      <c r="L643" s="1"/>
      <c r="M643" s="1"/>
      <c r="Q643" s="1"/>
      <c r="R643" s="1"/>
      <c r="S643" s="1"/>
      <c r="T643" s="5"/>
      <c r="U643" s="5"/>
      <c r="V643" s="5"/>
      <c r="W643" s="5"/>
      <c r="X643" s="5"/>
      <c r="Z643" s="1"/>
      <c r="AA643" s="1"/>
      <c r="AB643" s="1"/>
      <c r="AC643" s="1"/>
      <c r="AD643" s="1"/>
      <c r="AE643" s="1"/>
      <c r="AI643" s="1"/>
      <c r="AJ643" s="1"/>
      <c r="AK643" s="1"/>
      <c r="AL643" s="1"/>
      <c r="AM643" s="1"/>
      <c r="AN643" s="1"/>
      <c r="AR643" s="5"/>
      <c r="AS643" s="5"/>
      <c r="AT643" s="5"/>
      <c r="AU643" s="5"/>
      <c r="AV643" s="5"/>
    </row>
    <row r="644" spans="5:48" x14ac:dyDescent="0.25">
      <c r="E644" s="1"/>
      <c r="F644" s="1"/>
      <c r="G644" s="1"/>
      <c r="H644" s="1"/>
      <c r="I644" s="1"/>
      <c r="J644" s="1"/>
      <c r="K644" s="1"/>
      <c r="L644" s="1"/>
      <c r="M644" s="1"/>
      <c r="Q644" s="1"/>
      <c r="R644" s="1"/>
      <c r="S644" s="1"/>
      <c r="T644" s="5"/>
      <c r="U644" s="5"/>
      <c r="V644" s="5"/>
      <c r="W644" s="5"/>
      <c r="X644" s="5"/>
      <c r="Z644" s="1"/>
      <c r="AA644" s="1"/>
      <c r="AB644" s="1"/>
      <c r="AC644" s="1"/>
      <c r="AD644" s="1"/>
      <c r="AE644" s="1"/>
      <c r="AI644" s="1"/>
      <c r="AJ644" s="1"/>
      <c r="AK644" s="1"/>
      <c r="AL644" s="1"/>
      <c r="AM644" s="1"/>
      <c r="AN644" s="1"/>
      <c r="AR644" s="5"/>
      <c r="AS644" s="5"/>
      <c r="AT644" s="5"/>
      <c r="AU644" s="5"/>
      <c r="AV644" s="5"/>
    </row>
    <row r="645" spans="5:48" x14ac:dyDescent="0.25">
      <c r="E645" s="1"/>
      <c r="F645" s="1"/>
      <c r="G645" s="1"/>
      <c r="H645" s="1"/>
      <c r="I645" s="1"/>
      <c r="J645" s="1"/>
      <c r="K645" s="1"/>
      <c r="L645" s="1"/>
      <c r="M645" s="1"/>
      <c r="Q645" s="1"/>
      <c r="R645" s="1"/>
      <c r="S645" s="1"/>
      <c r="T645" s="5"/>
      <c r="U645" s="5"/>
      <c r="V645" s="5"/>
      <c r="W645" s="5"/>
      <c r="X645" s="5"/>
      <c r="Z645" s="1"/>
      <c r="AA645" s="1"/>
      <c r="AB645" s="1"/>
      <c r="AC645" s="1"/>
      <c r="AD645" s="1"/>
      <c r="AE645" s="1"/>
      <c r="AI645" s="1"/>
      <c r="AJ645" s="1"/>
      <c r="AK645" s="1"/>
      <c r="AL645" s="1"/>
      <c r="AM645" s="1"/>
      <c r="AN645" s="1"/>
      <c r="AR645" s="5"/>
      <c r="AS645" s="5"/>
      <c r="AT645" s="5"/>
      <c r="AU645" s="5"/>
      <c r="AV645" s="5"/>
    </row>
    <row r="646" spans="5:48" x14ac:dyDescent="0.25">
      <c r="E646" s="1"/>
      <c r="F646" s="1"/>
      <c r="G646" s="1"/>
      <c r="H646" s="1"/>
      <c r="I646" s="1"/>
      <c r="J646" s="1"/>
      <c r="K646" s="1"/>
      <c r="L646" s="1"/>
      <c r="M646" s="1"/>
      <c r="Q646" s="1"/>
      <c r="R646" s="1"/>
      <c r="S646" s="1"/>
      <c r="T646" s="5"/>
      <c r="U646" s="5"/>
      <c r="V646" s="5"/>
      <c r="W646" s="5"/>
      <c r="X646" s="5"/>
      <c r="Z646" s="1"/>
      <c r="AA646" s="1"/>
      <c r="AB646" s="1"/>
      <c r="AC646" s="1"/>
      <c r="AD646" s="1"/>
      <c r="AE646" s="1"/>
      <c r="AL646" s="1"/>
      <c r="AM646" s="1"/>
      <c r="AN646" s="1"/>
      <c r="AR646" s="5"/>
      <c r="AS646" s="5"/>
      <c r="AT646" s="5"/>
      <c r="AU646" s="5"/>
      <c r="AV646" s="5"/>
    </row>
    <row r="647" spans="5:48" x14ac:dyDescent="0.25">
      <c r="E647" s="1"/>
      <c r="F647" s="1"/>
      <c r="G647" s="1"/>
      <c r="K647" s="1"/>
      <c r="L647" s="1"/>
      <c r="M647" s="1"/>
      <c r="Q647" s="1"/>
      <c r="R647" s="1"/>
      <c r="S647" s="1"/>
      <c r="T647" s="5"/>
      <c r="U647" s="5"/>
      <c r="V647" s="5"/>
      <c r="W647" s="5"/>
      <c r="X647" s="5"/>
      <c r="Z647" s="1"/>
      <c r="AA647" s="1"/>
      <c r="AB647" s="1"/>
      <c r="AC647" s="1"/>
      <c r="AD647" s="1"/>
      <c r="AE647" s="1"/>
      <c r="AL647" s="1"/>
      <c r="AM647" s="1"/>
      <c r="AN647" s="1"/>
      <c r="AR647" s="5"/>
      <c r="AS647" s="5"/>
      <c r="AT647" s="5"/>
      <c r="AU647" s="5"/>
      <c r="AV647" s="5"/>
    </row>
    <row r="648" spans="5:48" x14ac:dyDescent="0.25">
      <c r="E648" s="1"/>
      <c r="F648" s="1"/>
      <c r="G648" s="1"/>
      <c r="K648" s="1"/>
      <c r="L648" s="1"/>
      <c r="M648" s="1"/>
      <c r="Q648" s="1"/>
      <c r="R648" s="1"/>
      <c r="S648" s="1"/>
      <c r="T648" s="5"/>
      <c r="U648" s="5"/>
      <c r="V648" s="5"/>
      <c r="W648" s="5"/>
      <c r="X648" s="5"/>
      <c r="Z648" s="1"/>
      <c r="AA648" s="1"/>
      <c r="AB648" s="1"/>
      <c r="AC648" s="1"/>
      <c r="AD648" s="1"/>
      <c r="AE648" s="1"/>
      <c r="AL648" s="1"/>
      <c r="AM648" s="1"/>
      <c r="AN648" s="1"/>
      <c r="AR648" s="5"/>
      <c r="AS648" s="5"/>
      <c r="AT648" s="5"/>
      <c r="AU648" s="5"/>
      <c r="AV648" s="5"/>
    </row>
    <row r="649" spans="5:48" x14ac:dyDescent="0.25">
      <c r="E649" s="1"/>
      <c r="F649" s="1"/>
      <c r="G649" s="1"/>
      <c r="K649" s="1"/>
      <c r="L649" s="1"/>
      <c r="M649" s="1"/>
      <c r="Q649" s="1"/>
      <c r="R649" s="1"/>
      <c r="S649" s="1"/>
      <c r="T649" s="5"/>
      <c r="U649" s="5"/>
      <c r="V649" s="5"/>
      <c r="W649" s="5"/>
      <c r="X649" s="5"/>
      <c r="Z649" s="1"/>
      <c r="AA649" s="1"/>
      <c r="AB649" s="1"/>
      <c r="AC649" s="1"/>
      <c r="AD649" s="1"/>
      <c r="AE649" s="1"/>
      <c r="AL649" s="1"/>
      <c r="AM649" s="1"/>
      <c r="AN649" s="1"/>
      <c r="AR649" s="5"/>
      <c r="AS649" s="5"/>
      <c r="AT649" s="5"/>
      <c r="AU649" s="5"/>
      <c r="AV649" s="5"/>
    </row>
    <row r="650" spans="5:48" x14ac:dyDescent="0.25">
      <c r="E650" s="1"/>
      <c r="F650" s="1"/>
      <c r="G650" s="1"/>
      <c r="K650" s="1"/>
      <c r="L650" s="1"/>
      <c r="M650" s="1"/>
      <c r="Q650" s="1"/>
      <c r="R650" s="1"/>
      <c r="S650" s="1"/>
      <c r="T650" s="5"/>
      <c r="U650" s="5"/>
      <c r="V650" s="5"/>
      <c r="W650" s="5"/>
      <c r="X650" s="5"/>
      <c r="Z650" s="1"/>
      <c r="AA650" s="1"/>
      <c r="AB650" s="1"/>
      <c r="AC650" s="1"/>
      <c r="AD650" s="1"/>
      <c r="AE650" s="1"/>
      <c r="AL650" s="1"/>
      <c r="AM650" s="1"/>
      <c r="AN650" s="1"/>
      <c r="AR650" s="5"/>
      <c r="AS650" s="5"/>
      <c r="AT650" s="5"/>
      <c r="AU650" s="5"/>
      <c r="AV650" s="5"/>
    </row>
    <row r="651" spans="5:48" x14ac:dyDescent="0.25">
      <c r="E651" s="1"/>
      <c r="F651" s="1"/>
      <c r="G651" s="1"/>
      <c r="K651" s="1"/>
      <c r="L651" s="1"/>
      <c r="M651" s="1"/>
      <c r="Q651" s="1"/>
      <c r="R651" s="1"/>
      <c r="S651" s="1"/>
      <c r="T651" s="5"/>
      <c r="U651" s="5"/>
      <c r="V651" s="5"/>
      <c r="W651" s="5"/>
      <c r="X651" s="5"/>
      <c r="Z651" s="1"/>
      <c r="AA651" s="1"/>
      <c r="AB651" s="1"/>
      <c r="AC651" s="1"/>
      <c r="AD651" s="1"/>
      <c r="AE651" s="1"/>
      <c r="AL651" s="1"/>
      <c r="AM651" s="1"/>
      <c r="AN651" s="1"/>
      <c r="AR651" s="5"/>
      <c r="AS651" s="5"/>
      <c r="AT651" s="5"/>
      <c r="AU651" s="5"/>
      <c r="AV651" s="5"/>
    </row>
    <row r="652" spans="5:48" x14ac:dyDescent="0.25">
      <c r="E652" s="1"/>
      <c r="F652" s="1"/>
      <c r="G652" s="1"/>
      <c r="K652" s="1"/>
      <c r="L652" s="1"/>
      <c r="M652" s="1"/>
      <c r="Q652" s="1"/>
      <c r="R652" s="1"/>
      <c r="S652" s="1"/>
      <c r="T652" s="5"/>
      <c r="U652" s="5"/>
      <c r="V652" s="5"/>
      <c r="W652" s="5"/>
      <c r="X652" s="5"/>
      <c r="Z652" s="1"/>
      <c r="AA652" s="1"/>
      <c r="AB652" s="1"/>
      <c r="AC652" s="1"/>
      <c r="AD652" s="1"/>
      <c r="AE652" s="1"/>
      <c r="AL652" s="1"/>
      <c r="AM652" s="1"/>
      <c r="AN652" s="1"/>
      <c r="AR652" s="5"/>
      <c r="AS652" s="5"/>
      <c r="AT652" s="5"/>
      <c r="AU652" s="5"/>
      <c r="AV652" s="5"/>
    </row>
    <row r="653" spans="5:48" x14ac:dyDescent="0.25">
      <c r="E653" s="1"/>
      <c r="F653" s="1"/>
      <c r="G653" s="1"/>
      <c r="K653" s="1"/>
      <c r="L653" s="1"/>
      <c r="M653" s="1"/>
      <c r="Q653" s="1"/>
      <c r="R653" s="1"/>
      <c r="S653" s="1"/>
      <c r="T653" s="5"/>
      <c r="U653" s="5"/>
      <c r="V653" s="5"/>
      <c r="W653" s="5"/>
      <c r="X653" s="5"/>
      <c r="Z653" s="1"/>
      <c r="AA653" s="1"/>
      <c r="AB653" s="1"/>
      <c r="AC653" s="1"/>
      <c r="AD653" s="1"/>
      <c r="AE653" s="1"/>
      <c r="AL653" s="1"/>
      <c r="AM653" s="1"/>
      <c r="AN653" s="1"/>
      <c r="AR653" s="5"/>
      <c r="AS653" s="5"/>
      <c r="AT653" s="5"/>
      <c r="AU653" s="5"/>
      <c r="AV653" s="5"/>
    </row>
    <row r="654" spans="5:48" x14ac:dyDescent="0.25">
      <c r="E654" s="1"/>
      <c r="F654" s="1"/>
      <c r="G654" s="1"/>
      <c r="K654" s="1"/>
      <c r="L654" s="1"/>
      <c r="M654" s="1"/>
      <c r="Q654" s="1"/>
      <c r="R654" s="1"/>
      <c r="S654" s="1"/>
      <c r="T654" s="5"/>
      <c r="U654" s="5"/>
      <c r="V654" s="5"/>
      <c r="W654" s="5"/>
      <c r="X654" s="5"/>
      <c r="Z654" s="1"/>
      <c r="AA654" s="1"/>
      <c r="AB654" s="1"/>
      <c r="AC654" s="1"/>
      <c r="AD654" s="1"/>
      <c r="AE654" s="1"/>
      <c r="AL654" s="1"/>
      <c r="AM654" s="1"/>
      <c r="AN654" s="1"/>
      <c r="AR654" s="5"/>
      <c r="AS654" s="5"/>
      <c r="AT654" s="5"/>
      <c r="AU654" s="5"/>
      <c r="AV654" s="5"/>
    </row>
    <row r="655" spans="5:48" x14ac:dyDescent="0.25">
      <c r="E655" s="1"/>
      <c r="F655" s="1"/>
      <c r="G655" s="1"/>
      <c r="K655" s="1"/>
      <c r="L655" s="1"/>
      <c r="M655" s="1"/>
      <c r="Q655" s="1"/>
      <c r="R655" s="1"/>
      <c r="S655" s="1"/>
      <c r="T655" s="5"/>
      <c r="U655" s="5"/>
      <c r="V655" s="5"/>
      <c r="W655" s="5"/>
      <c r="X655" s="5"/>
      <c r="Z655" s="1"/>
      <c r="AA655" s="1"/>
      <c r="AB655" s="1"/>
      <c r="AC655" s="1"/>
      <c r="AD655" s="1"/>
      <c r="AE655" s="1"/>
      <c r="AL655" s="1"/>
      <c r="AM655" s="1"/>
      <c r="AN655" s="1"/>
      <c r="AR655" s="5"/>
      <c r="AS655" s="5"/>
      <c r="AT655" s="5"/>
      <c r="AU655" s="5"/>
      <c r="AV655" s="5"/>
    </row>
    <row r="656" spans="5:48" x14ac:dyDescent="0.25">
      <c r="E656" s="1"/>
      <c r="F656" s="1"/>
      <c r="G656" s="1"/>
      <c r="K656" s="1"/>
      <c r="L656" s="1"/>
      <c r="M656" s="1"/>
      <c r="Q656" s="1"/>
      <c r="R656" s="1"/>
      <c r="S656" s="1"/>
      <c r="T656" s="5"/>
      <c r="U656" s="5"/>
      <c r="V656" s="5"/>
      <c r="W656" s="5"/>
      <c r="X656" s="5"/>
      <c r="Z656" s="1"/>
      <c r="AA656" s="1"/>
      <c r="AB656" s="1"/>
      <c r="AC656" s="1"/>
      <c r="AD656" s="1"/>
      <c r="AE656" s="1"/>
      <c r="AL656" s="1"/>
      <c r="AM656" s="1"/>
      <c r="AN656" s="1"/>
      <c r="AR656" s="5"/>
      <c r="AS656" s="5"/>
      <c r="AT656" s="5"/>
      <c r="AU656" s="5"/>
      <c r="AV656" s="5"/>
    </row>
    <row r="657" spans="5:48" x14ac:dyDescent="0.25">
      <c r="E657" s="1"/>
      <c r="F657" s="1"/>
      <c r="G657" s="1"/>
      <c r="K657" s="1"/>
      <c r="L657" s="1"/>
      <c r="M657" s="1"/>
      <c r="Q657" s="1"/>
      <c r="R657" s="1"/>
      <c r="S657" s="1"/>
      <c r="T657" s="5"/>
      <c r="U657" s="5"/>
      <c r="V657" s="5"/>
      <c r="W657" s="5"/>
      <c r="X657" s="5"/>
      <c r="Z657" s="1"/>
      <c r="AA657" s="1"/>
      <c r="AB657" s="1"/>
      <c r="AC657" s="1"/>
      <c r="AD657" s="1"/>
      <c r="AE657" s="1"/>
      <c r="AL657" s="1"/>
      <c r="AM657" s="1"/>
      <c r="AN657" s="1"/>
      <c r="AR657" s="5"/>
      <c r="AS657" s="5"/>
      <c r="AT657" s="5"/>
      <c r="AU657" s="5"/>
      <c r="AV657" s="5"/>
    </row>
    <row r="658" spans="5:48" x14ac:dyDescent="0.25">
      <c r="E658" s="1"/>
      <c r="F658" s="1"/>
      <c r="G658" s="1"/>
      <c r="K658" s="1"/>
      <c r="L658" s="1"/>
      <c r="M658" s="1"/>
      <c r="Q658" s="1"/>
      <c r="R658" s="1"/>
      <c r="S658" s="1"/>
      <c r="T658" s="5"/>
      <c r="U658" s="5"/>
      <c r="V658" s="5"/>
      <c r="W658" s="5"/>
      <c r="X658" s="5"/>
      <c r="Z658" s="1"/>
      <c r="AA658" s="1"/>
      <c r="AB658" s="1"/>
      <c r="AC658" s="1"/>
      <c r="AD658" s="1"/>
      <c r="AE658" s="1"/>
      <c r="AL658" s="1"/>
      <c r="AM658" s="1"/>
      <c r="AN658" s="1"/>
      <c r="AR658" s="5"/>
      <c r="AS658" s="5"/>
      <c r="AT658" s="5"/>
      <c r="AU658" s="5"/>
      <c r="AV658" s="5"/>
    </row>
    <row r="659" spans="5:48" x14ac:dyDescent="0.25">
      <c r="E659" s="1"/>
      <c r="F659" s="1"/>
      <c r="G659" s="1"/>
      <c r="K659" s="1"/>
      <c r="L659" s="1"/>
      <c r="M659" s="1"/>
      <c r="Q659" s="1"/>
      <c r="R659" s="1"/>
      <c r="S659" s="1"/>
      <c r="T659" s="5"/>
      <c r="U659" s="5"/>
      <c r="V659" s="5"/>
      <c r="W659" s="5"/>
      <c r="X659" s="5"/>
      <c r="Z659" s="1"/>
      <c r="AA659" s="1"/>
      <c r="AB659" s="1"/>
      <c r="AC659" s="1"/>
      <c r="AD659" s="1"/>
      <c r="AE659" s="1"/>
      <c r="AL659" s="1"/>
      <c r="AM659" s="1"/>
      <c r="AN659" s="1"/>
      <c r="AR659" s="5"/>
      <c r="AS659" s="5"/>
      <c r="AT659" s="5"/>
      <c r="AU659" s="5"/>
      <c r="AV659" s="5"/>
    </row>
    <row r="660" spans="5:48" x14ac:dyDescent="0.25">
      <c r="E660" s="1"/>
      <c r="F660" s="1"/>
      <c r="G660" s="1"/>
      <c r="K660" s="1"/>
      <c r="L660" s="1"/>
      <c r="M660" s="1"/>
      <c r="Q660" s="1"/>
      <c r="R660" s="1"/>
      <c r="S660" s="1"/>
      <c r="T660" s="5"/>
      <c r="U660" s="5"/>
      <c r="V660" s="5"/>
      <c r="W660" s="5"/>
      <c r="X660" s="5"/>
      <c r="Z660" s="1"/>
      <c r="AA660" s="1"/>
      <c r="AB660" s="1"/>
      <c r="AC660" s="1"/>
      <c r="AD660" s="1"/>
      <c r="AE660" s="1"/>
      <c r="AL660" s="1"/>
      <c r="AM660" s="1"/>
      <c r="AN660" s="1"/>
    </row>
    <row r="661" spans="5:48" x14ac:dyDescent="0.25">
      <c r="E661" s="1"/>
      <c r="F661" s="1"/>
      <c r="G661" s="1"/>
      <c r="K661" s="1"/>
      <c r="L661" s="1"/>
      <c r="M661" s="1"/>
      <c r="Q661" s="1"/>
      <c r="R661" s="1"/>
      <c r="S661" s="1"/>
      <c r="T661" s="5"/>
      <c r="U661" s="5"/>
      <c r="V661" s="5"/>
      <c r="W661" s="5"/>
      <c r="X661" s="5"/>
      <c r="Z661" s="1"/>
      <c r="AA661" s="1"/>
      <c r="AB661" s="1"/>
      <c r="AC661" s="1"/>
      <c r="AD661" s="1"/>
      <c r="AE661" s="1"/>
      <c r="AL661" s="1"/>
      <c r="AM661" s="1"/>
      <c r="AN661" s="1"/>
    </row>
    <row r="662" spans="5:48" x14ac:dyDescent="0.25">
      <c r="E662" s="1"/>
      <c r="F662" s="1"/>
      <c r="G662" s="1"/>
      <c r="Q662" s="1"/>
      <c r="R662" s="1"/>
      <c r="S662" s="1"/>
      <c r="T662" s="5"/>
      <c r="U662" s="5"/>
      <c r="V662" s="5"/>
      <c r="W662" s="5"/>
      <c r="X662" s="5"/>
      <c r="Z662" s="1"/>
      <c r="AA662" s="1"/>
      <c r="AB662" s="1"/>
      <c r="AC662" s="1"/>
      <c r="AD662" s="1"/>
      <c r="AE662" s="1"/>
      <c r="AL662" s="1"/>
      <c r="AM662" s="1"/>
      <c r="AN662" s="1"/>
    </row>
    <row r="663" spans="5:48" x14ac:dyDescent="0.25">
      <c r="E663" s="1"/>
      <c r="F663" s="1"/>
      <c r="G663" s="1"/>
      <c r="Q663" s="1"/>
      <c r="R663" s="1"/>
      <c r="S663" s="1"/>
      <c r="T663" s="5"/>
      <c r="U663" s="5"/>
      <c r="V663" s="5"/>
      <c r="W663" s="5"/>
      <c r="X663" s="5"/>
      <c r="Z663" s="1"/>
      <c r="AA663" s="1"/>
      <c r="AB663" s="1"/>
      <c r="AC663" s="1"/>
      <c r="AD663" s="1"/>
      <c r="AE663" s="1"/>
      <c r="AL663" s="1"/>
      <c r="AM663" s="1"/>
      <c r="AN663" s="1"/>
    </row>
    <row r="664" spans="5:48" x14ac:dyDescent="0.25">
      <c r="E664" s="1"/>
      <c r="F664" s="1"/>
      <c r="G664" s="1"/>
      <c r="Q664" s="1"/>
      <c r="R664" s="1"/>
      <c r="S664" s="1"/>
      <c r="T664" s="5"/>
      <c r="U664" s="5"/>
      <c r="V664" s="5"/>
      <c r="W664" s="5"/>
      <c r="X664" s="5"/>
      <c r="Z664" s="1"/>
      <c r="AA664" s="1"/>
      <c r="AB664" s="1"/>
      <c r="AC664" s="1"/>
      <c r="AD664" s="1"/>
      <c r="AE664" s="1"/>
      <c r="AL664" s="1"/>
      <c r="AM664" s="1"/>
      <c r="AN664" s="1"/>
    </row>
    <row r="665" spans="5:48" x14ac:dyDescent="0.25">
      <c r="E665" s="1"/>
      <c r="F665" s="1"/>
      <c r="G665" s="1"/>
      <c r="Q665" s="1"/>
      <c r="R665" s="1"/>
      <c r="S665" s="1"/>
      <c r="T665" s="5"/>
      <c r="U665" s="5"/>
      <c r="V665" s="5"/>
      <c r="W665" s="5"/>
      <c r="X665" s="5"/>
      <c r="Z665" s="1"/>
      <c r="AA665" s="1"/>
      <c r="AB665" s="1"/>
      <c r="AC665" s="1"/>
      <c r="AD665" s="1"/>
      <c r="AE665" s="1"/>
      <c r="AL665" s="1"/>
      <c r="AM665" s="1"/>
      <c r="AN665" s="1"/>
    </row>
    <row r="666" spans="5:48" x14ac:dyDescent="0.25">
      <c r="E666" s="1"/>
      <c r="F666" s="1"/>
      <c r="G666" s="1"/>
      <c r="Q666" s="1"/>
      <c r="R666" s="1"/>
      <c r="S666" s="1"/>
      <c r="T666" s="5"/>
      <c r="U666" s="5"/>
      <c r="V666" s="5"/>
      <c r="W666" s="5"/>
      <c r="X666" s="5"/>
      <c r="Z666" s="1"/>
      <c r="AA666" s="1"/>
      <c r="AB666" s="1"/>
      <c r="AC666" s="1"/>
      <c r="AD666" s="1"/>
      <c r="AE666" s="1"/>
      <c r="AL666" s="1"/>
      <c r="AM666" s="1"/>
      <c r="AN666" s="1"/>
    </row>
    <row r="667" spans="5:48" x14ac:dyDescent="0.25">
      <c r="E667" s="1"/>
      <c r="F667" s="1"/>
      <c r="G667" s="1"/>
      <c r="Q667" s="1"/>
      <c r="R667" s="1"/>
      <c r="S667" s="1"/>
      <c r="T667" s="5"/>
      <c r="U667" s="5"/>
      <c r="V667" s="5"/>
      <c r="W667" s="5"/>
      <c r="X667" s="5"/>
      <c r="Z667" s="1"/>
      <c r="AA667" s="1"/>
      <c r="AB667" s="1"/>
      <c r="AC667" s="1"/>
      <c r="AD667" s="1"/>
      <c r="AE667" s="1"/>
      <c r="AL667" s="1"/>
      <c r="AM667" s="1"/>
      <c r="AN667" s="1"/>
    </row>
    <row r="668" spans="5:48" x14ac:dyDescent="0.25">
      <c r="E668" s="1"/>
      <c r="F668" s="1"/>
      <c r="G668" s="1"/>
      <c r="Q668" s="1"/>
      <c r="R668" s="1"/>
      <c r="S668" s="1"/>
      <c r="T668" s="5"/>
      <c r="U668" s="5"/>
      <c r="V668" s="5"/>
      <c r="W668" s="5"/>
      <c r="X668" s="5"/>
      <c r="Z668" s="1"/>
      <c r="AA668" s="1"/>
      <c r="AB668" s="1"/>
      <c r="AC668" s="1"/>
      <c r="AD668" s="1"/>
      <c r="AE668" s="1"/>
      <c r="AL668" s="1"/>
      <c r="AM668" s="1"/>
      <c r="AN668" s="1"/>
    </row>
    <row r="669" spans="5:48" x14ac:dyDescent="0.25">
      <c r="E669" s="1"/>
      <c r="F669" s="1"/>
      <c r="G669" s="1"/>
      <c r="Q669" s="1"/>
      <c r="R669" s="1"/>
      <c r="S669" s="1"/>
      <c r="T669" s="5"/>
      <c r="U669" s="5"/>
      <c r="V669" s="5"/>
      <c r="W669" s="5"/>
      <c r="X669" s="5"/>
      <c r="Z669" s="1"/>
      <c r="AA669" s="1"/>
      <c r="AB669" s="1"/>
      <c r="AC669" s="1"/>
      <c r="AD669" s="1"/>
      <c r="AE669" s="1"/>
      <c r="AL669" s="1"/>
      <c r="AM669" s="1"/>
      <c r="AN669" s="1"/>
    </row>
    <row r="670" spans="5:48" x14ac:dyDescent="0.25">
      <c r="E670" s="1"/>
      <c r="F670" s="1"/>
      <c r="G670" s="1"/>
      <c r="Q670" s="1"/>
      <c r="R670" s="1"/>
      <c r="S670" s="1"/>
      <c r="T670" s="5"/>
      <c r="U670" s="5"/>
      <c r="V670" s="5"/>
      <c r="W670" s="5"/>
      <c r="X670" s="5"/>
      <c r="Z670" s="1"/>
      <c r="AA670" s="1"/>
      <c r="AB670" s="1"/>
      <c r="AC670" s="1"/>
      <c r="AD670" s="1"/>
      <c r="AE670" s="1"/>
      <c r="AL670" s="1"/>
      <c r="AM670" s="1"/>
      <c r="AN670" s="1"/>
    </row>
    <row r="671" spans="5:48" x14ac:dyDescent="0.25">
      <c r="E671" s="1"/>
      <c r="F671" s="1"/>
      <c r="G671" s="1"/>
      <c r="Q671" s="1"/>
      <c r="R671" s="1"/>
      <c r="S671" s="1"/>
      <c r="T671" s="5"/>
      <c r="U671" s="5"/>
      <c r="V671" s="5"/>
      <c r="W671" s="5"/>
      <c r="X671" s="5"/>
      <c r="Z671" s="1"/>
      <c r="AA671" s="1"/>
      <c r="AB671" s="1"/>
      <c r="AC671" s="1"/>
      <c r="AD671" s="1"/>
      <c r="AE671" s="1"/>
      <c r="AL671" s="1"/>
      <c r="AM671" s="1"/>
      <c r="AN671" s="1"/>
    </row>
    <row r="672" spans="5:48" x14ac:dyDescent="0.25">
      <c r="E672" s="1"/>
      <c r="F672" s="1"/>
      <c r="G672" s="1"/>
      <c r="Q672" s="1"/>
      <c r="R672" s="1"/>
      <c r="S672" s="1"/>
      <c r="T672" s="5"/>
      <c r="U672" s="5"/>
      <c r="V672" s="5"/>
      <c r="W672" s="5"/>
      <c r="X672" s="5"/>
      <c r="Z672" s="1"/>
      <c r="AA672" s="1"/>
      <c r="AB672" s="1"/>
      <c r="AC672" s="1"/>
      <c r="AD672" s="1"/>
      <c r="AE672" s="1"/>
      <c r="AL672" s="1"/>
      <c r="AM672" s="1"/>
      <c r="AN672" s="1"/>
    </row>
    <row r="673" spans="5:40" x14ac:dyDescent="0.25">
      <c r="E673" s="1"/>
      <c r="F673" s="1"/>
      <c r="G673" s="1"/>
      <c r="Q673" s="1"/>
      <c r="R673" s="1"/>
      <c r="S673" s="1"/>
      <c r="T673" s="5"/>
      <c r="U673" s="5"/>
      <c r="V673" s="5"/>
      <c r="W673" s="5"/>
      <c r="X673" s="5"/>
      <c r="Z673" s="1"/>
      <c r="AA673" s="1"/>
      <c r="AB673" s="1"/>
      <c r="AC673" s="1"/>
      <c r="AD673" s="1"/>
      <c r="AE673" s="1"/>
      <c r="AL673" s="1"/>
      <c r="AM673" s="1"/>
      <c r="AN673" s="1"/>
    </row>
    <row r="674" spans="5:40" x14ac:dyDescent="0.25">
      <c r="Q674" s="1"/>
      <c r="R674" s="1"/>
      <c r="S674" s="1"/>
      <c r="T674" s="5"/>
      <c r="U674" s="5"/>
      <c r="V674" s="5"/>
      <c r="W674" s="5"/>
      <c r="X674" s="5"/>
      <c r="Z674" s="1"/>
      <c r="AA674" s="1"/>
      <c r="AB674" s="1"/>
      <c r="AC674" s="1"/>
      <c r="AD674" s="1"/>
      <c r="AE674" s="1"/>
      <c r="AL674" s="1"/>
      <c r="AM674" s="1"/>
      <c r="AN674" s="1"/>
    </row>
    <row r="675" spans="5:40" x14ac:dyDescent="0.25">
      <c r="Q675" s="1"/>
      <c r="R675" s="1"/>
      <c r="S675" s="1"/>
      <c r="T675" s="5"/>
      <c r="U675" s="5"/>
      <c r="V675" s="5"/>
      <c r="W675" s="5"/>
      <c r="X675" s="5"/>
      <c r="Z675" s="1"/>
      <c r="AA675" s="1"/>
      <c r="AB675" s="1"/>
      <c r="AC675" s="1"/>
      <c r="AD675" s="1"/>
      <c r="AE675" s="1"/>
      <c r="AL675" s="1"/>
      <c r="AM675" s="1"/>
      <c r="AN675" s="1"/>
    </row>
    <row r="676" spans="5:40" x14ac:dyDescent="0.25">
      <c r="Q676" s="1"/>
      <c r="R676" s="1"/>
      <c r="S676" s="1"/>
      <c r="T676" s="5"/>
      <c r="U676" s="5"/>
      <c r="V676" s="5"/>
      <c r="W676" s="5"/>
      <c r="X676" s="5"/>
      <c r="Z676" s="1"/>
      <c r="AA676" s="1"/>
      <c r="AB676" s="1"/>
      <c r="AC676" s="1"/>
      <c r="AD676" s="1"/>
      <c r="AE676" s="1"/>
      <c r="AL676" s="1"/>
      <c r="AM676" s="1"/>
      <c r="AN676" s="1"/>
    </row>
    <row r="677" spans="5:40" x14ac:dyDescent="0.25">
      <c r="Q677" s="1"/>
      <c r="R677" s="1"/>
      <c r="S677" s="1"/>
      <c r="T677" s="5"/>
      <c r="U677" s="5"/>
      <c r="V677" s="5"/>
      <c r="W677" s="5"/>
      <c r="X677" s="5"/>
      <c r="Z677" s="1"/>
      <c r="AA677" s="1"/>
      <c r="AB677" s="1"/>
      <c r="AC677" s="1"/>
      <c r="AD677" s="1"/>
      <c r="AE677" s="1"/>
      <c r="AL677" s="1"/>
      <c r="AM677" s="1"/>
      <c r="AN677" s="1"/>
    </row>
    <row r="678" spans="5:40" x14ac:dyDescent="0.25">
      <c r="Q678" s="1"/>
      <c r="R678" s="1"/>
      <c r="S678" s="1"/>
      <c r="T678" s="5"/>
      <c r="U678" s="5"/>
      <c r="V678" s="5"/>
      <c r="W678" s="5"/>
      <c r="X678" s="5"/>
      <c r="Z678" s="1"/>
      <c r="AA678" s="1"/>
      <c r="AB678" s="1"/>
      <c r="AC678" s="1"/>
      <c r="AD678" s="1"/>
      <c r="AE678" s="1"/>
      <c r="AL678" s="1"/>
      <c r="AM678" s="1"/>
      <c r="AN678" s="1"/>
    </row>
    <row r="679" spans="5:40" x14ac:dyDescent="0.25">
      <c r="Q679" s="1"/>
      <c r="R679" s="1"/>
      <c r="S679" s="1"/>
      <c r="T679" s="5"/>
      <c r="U679" s="5"/>
      <c r="V679" s="5"/>
      <c r="W679" s="5"/>
      <c r="X679" s="5"/>
      <c r="Z679" s="1"/>
      <c r="AA679" s="1"/>
      <c r="AB679" s="1"/>
      <c r="AC679" s="1"/>
      <c r="AD679" s="1"/>
      <c r="AE679" s="1"/>
      <c r="AL679" s="1"/>
      <c r="AM679" s="1"/>
      <c r="AN679" s="1"/>
    </row>
    <row r="680" spans="5:40" x14ac:dyDescent="0.25">
      <c r="Q680" s="1"/>
      <c r="R680" s="1"/>
      <c r="S680" s="1"/>
      <c r="T680" s="5"/>
      <c r="U680" s="5"/>
      <c r="V680" s="5"/>
      <c r="W680" s="5"/>
      <c r="X680" s="5"/>
      <c r="Z680" s="1"/>
      <c r="AA680" s="1"/>
      <c r="AB680" s="1"/>
      <c r="AC680" s="1"/>
      <c r="AD680" s="1"/>
      <c r="AE680" s="1"/>
      <c r="AL680" s="1"/>
      <c r="AM680" s="1"/>
      <c r="AN680" s="1"/>
    </row>
    <row r="681" spans="5:40" x14ac:dyDescent="0.25">
      <c r="Q681" s="1"/>
      <c r="R681" s="1"/>
      <c r="S681" s="1"/>
      <c r="T681" s="5"/>
      <c r="U681" s="5"/>
      <c r="V681" s="5"/>
      <c r="W681" s="5"/>
      <c r="X681" s="5"/>
      <c r="Z681" s="1"/>
      <c r="AA681" s="1"/>
      <c r="AB681" s="1"/>
      <c r="AC681" s="1"/>
      <c r="AD681" s="1"/>
      <c r="AE681" s="1"/>
      <c r="AL681" s="1"/>
      <c r="AM681" s="1"/>
      <c r="AN681" s="1"/>
    </row>
    <row r="682" spans="5:40" x14ac:dyDescent="0.25">
      <c r="Q682" s="1"/>
      <c r="R682" s="1"/>
      <c r="S682" s="1"/>
      <c r="T682" s="5"/>
      <c r="U682" s="5"/>
      <c r="V682" s="5"/>
      <c r="W682" s="5"/>
      <c r="X682" s="5"/>
      <c r="Z682" s="1"/>
      <c r="AA682" s="1"/>
      <c r="AB682" s="1"/>
      <c r="AC682" s="1"/>
      <c r="AD682" s="1"/>
      <c r="AE682" s="1"/>
    </row>
    <row r="683" spans="5:40" x14ac:dyDescent="0.25">
      <c r="Q683" s="1"/>
      <c r="R683" s="1"/>
      <c r="S683" s="1"/>
      <c r="T683" s="5"/>
      <c r="U683" s="5"/>
      <c r="V683" s="5"/>
      <c r="W683" s="5"/>
      <c r="X683" s="5"/>
      <c r="Z683" s="1"/>
      <c r="AA683" s="1"/>
      <c r="AB683" s="1"/>
      <c r="AC683" s="1"/>
      <c r="AD683" s="1"/>
      <c r="AE683" s="1"/>
    </row>
    <row r="684" spans="5:40" x14ac:dyDescent="0.25">
      <c r="Q684" s="1"/>
      <c r="R684" s="1"/>
      <c r="S684" s="1"/>
      <c r="T684" s="5"/>
      <c r="U684" s="5"/>
      <c r="V684" s="5"/>
      <c r="W684" s="5"/>
      <c r="X684" s="5"/>
      <c r="Z684" s="1"/>
      <c r="AA684" s="1"/>
      <c r="AB684" s="1"/>
      <c r="AC684" s="1"/>
      <c r="AD684" s="1"/>
      <c r="AE684" s="1"/>
    </row>
    <row r="685" spans="5:40" x14ac:dyDescent="0.25">
      <c r="Q685" s="1"/>
      <c r="R685" s="1"/>
      <c r="S685" s="1"/>
      <c r="T685" s="5"/>
      <c r="U685" s="5"/>
      <c r="V685" s="5"/>
      <c r="W685" s="5"/>
      <c r="X685" s="5"/>
      <c r="Z685" s="1"/>
      <c r="AA685" s="1"/>
      <c r="AB685" s="1"/>
      <c r="AC685" s="1"/>
      <c r="AD685" s="1"/>
      <c r="AE685" s="1"/>
    </row>
    <row r="686" spans="5:40" x14ac:dyDescent="0.25">
      <c r="Q686" s="1"/>
      <c r="R686" s="1"/>
      <c r="S686" s="1"/>
      <c r="T686" s="5"/>
      <c r="U686" s="5"/>
      <c r="V686" s="5"/>
      <c r="W686" s="5"/>
      <c r="X686" s="5"/>
      <c r="Z686" s="1"/>
      <c r="AA686" s="1"/>
      <c r="AB686" s="1"/>
      <c r="AC686" s="1"/>
      <c r="AD686" s="1"/>
      <c r="AE686" s="1"/>
    </row>
    <row r="687" spans="5:40" x14ac:dyDescent="0.25">
      <c r="Q687" s="1"/>
      <c r="R687" s="1"/>
      <c r="S687" s="1"/>
      <c r="T687" s="5"/>
      <c r="U687" s="5"/>
      <c r="V687" s="5"/>
      <c r="W687" s="5"/>
      <c r="X687" s="5"/>
      <c r="Z687" s="1"/>
      <c r="AA687" s="1"/>
      <c r="AB687" s="1"/>
      <c r="AC687" s="1"/>
      <c r="AD687" s="1"/>
      <c r="AE687" s="1"/>
    </row>
    <row r="688" spans="5:40" x14ac:dyDescent="0.25">
      <c r="Q688" s="1"/>
      <c r="R688" s="1"/>
      <c r="S688" s="1"/>
      <c r="T688" s="5"/>
      <c r="U688" s="5"/>
      <c r="V688" s="5"/>
      <c r="W688" s="5"/>
      <c r="X688" s="5"/>
      <c r="Z688" s="1"/>
      <c r="AA688" s="1"/>
      <c r="AB688" s="1"/>
      <c r="AC688" s="1"/>
      <c r="AD688" s="1"/>
      <c r="AE688" s="1"/>
    </row>
    <row r="689" spans="17:31" x14ac:dyDescent="0.25">
      <c r="Q689" s="1"/>
      <c r="R689" s="1"/>
      <c r="S689" s="1"/>
      <c r="T689" s="5"/>
      <c r="U689" s="5"/>
      <c r="V689" s="5"/>
      <c r="W689" s="5"/>
      <c r="X689" s="5"/>
      <c r="Z689" s="1"/>
      <c r="AA689" s="1"/>
      <c r="AB689" s="1"/>
      <c r="AC689" s="1"/>
      <c r="AD689" s="1"/>
      <c r="AE689" s="1"/>
    </row>
    <row r="690" spans="17:31" x14ac:dyDescent="0.25">
      <c r="Q690" s="1"/>
      <c r="R690" s="1"/>
      <c r="S690" s="1"/>
      <c r="T690" s="5"/>
      <c r="U690" s="5"/>
      <c r="V690" s="5"/>
      <c r="W690" s="5"/>
      <c r="X690" s="5"/>
      <c r="Z690" s="1"/>
      <c r="AA690" s="1"/>
      <c r="AB690" s="1"/>
      <c r="AC690" s="1"/>
      <c r="AD690" s="1"/>
      <c r="AE690" s="1"/>
    </row>
    <row r="691" spans="17:31" x14ac:dyDescent="0.25">
      <c r="Q691" s="1"/>
      <c r="R691" s="1"/>
      <c r="S691" s="1"/>
      <c r="T691" s="5"/>
      <c r="U691" s="5"/>
      <c r="V691" s="5"/>
      <c r="W691" s="5"/>
      <c r="X691" s="5"/>
      <c r="Z691" s="1"/>
      <c r="AA691" s="1"/>
      <c r="AB691" s="1"/>
      <c r="AC691" s="1"/>
      <c r="AD691" s="1"/>
      <c r="AE691" s="1"/>
    </row>
    <row r="692" spans="17:31" x14ac:dyDescent="0.25">
      <c r="Q692" s="1"/>
      <c r="R692" s="1"/>
      <c r="S692" s="1"/>
      <c r="T692" s="5"/>
      <c r="U692" s="5"/>
      <c r="V692" s="5"/>
      <c r="W692" s="5"/>
      <c r="X692" s="5"/>
      <c r="Z692" s="1"/>
      <c r="AA692" s="1"/>
      <c r="AB692" s="1"/>
      <c r="AC692" s="1"/>
      <c r="AD692" s="1"/>
      <c r="AE692" s="1"/>
    </row>
    <row r="693" spans="17:31" x14ac:dyDescent="0.25">
      <c r="Q693" s="1"/>
      <c r="R693" s="1"/>
      <c r="S693" s="1"/>
      <c r="T693" s="5"/>
      <c r="U693" s="5"/>
      <c r="V693" s="5"/>
      <c r="W693" s="5"/>
      <c r="X693" s="5"/>
      <c r="Z693" s="1"/>
      <c r="AA693" s="1"/>
      <c r="AB693" s="1"/>
      <c r="AC693" s="1"/>
      <c r="AD693" s="1"/>
      <c r="AE693" s="1"/>
    </row>
    <row r="694" spans="17:31" x14ac:dyDescent="0.25">
      <c r="Q694" s="1"/>
      <c r="R694" s="1"/>
      <c r="S694" s="1"/>
      <c r="T694" s="5"/>
      <c r="U694" s="5"/>
      <c r="V694" s="5"/>
      <c r="W694" s="5"/>
      <c r="X694" s="5"/>
      <c r="Z694" s="1"/>
      <c r="AA694" s="1"/>
      <c r="AB694" s="1"/>
      <c r="AC694" s="1"/>
      <c r="AD694" s="1"/>
      <c r="AE694" s="1"/>
    </row>
    <row r="695" spans="17:31" x14ac:dyDescent="0.25">
      <c r="Q695" s="1"/>
      <c r="R695" s="1"/>
      <c r="S695" s="1"/>
      <c r="T695" s="5"/>
      <c r="U695" s="5"/>
      <c r="V695" s="5"/>
      <c r="W695" s="5"/>
      <c r="X695" s="5"/>
      <c r="Z695" s="1"/>
      <c r="AA695" s="1"/>
      <c r="AB695" s="1"/>
      <c r="AC695" s="1"/>
      <c r="AD695" s="1"/>
      <c r="AE695" s="1"/>
    </row>
    <row r="696" spans="17:31" x14ac:dyDescent="0.25">
      <c r="Q696" s="1"/>
      <c r="R696" s="1"/>
      <c r="S696" s="1"/>
      <c r="T696" s="5"/>
      <c r="U696" s="5"/>
      <c r="V696" s="5"/>
      <c r="W696" s="5"/>
      <c r="X696" s="5"/>
      <c r="Z696" s="1"/>
      <c r="AA696" s="1"/>
      <c r="AB696" s="1"/>
      <c r="AC696" s="1"/>
      <c r="AD696" s="1"/>
      <c r="AE696" s="1"/>
    </row>
    <row r="697" spans="17:31" x14ac:dyDescent="0.25">
      <c r="Q697" s="1"/>
      <c r="R697" s="1"/>
      <c r="S697" s="1"/>
      <c r="T697" s="5"/>
      <c r="U697" s="5"/>
      <c r="V697" s="5"/>
      <c r="W697" s="5"/>
      <c r="X697" s="5"/>
      <c r="Z697" s="1"/>
      <c r="AA697" s="1"/>
      <c r="AB697" s="1"/>
      <c r="AC697" s="1"/>
      <c r="AD697" s="1"/>
      <c r="AE697" s="1"/>
    </row>
    <row r="698" spans="17:31" x14ac:dyDescent="0.25">
      <c r="Q698" s="1"/>
      <c r="R698" s="1"/>
      <c r="S698" s="1"/>
      <c r="T698" s="5"/>
      <c r="U698" s="5"/>
      <c r="V698" s="5"/>
      <c r="W698" s="5"/>
      <c r="X698" s="5"/>
      <c r="Z698" s="1"/>
      <c r="AA698" s="1"/>
      <c r="AB698" s="1"/>
      <c r="AC698" s="1"/>
      <c r="AD698" s="1"/>
      <c r="AE698" s="1"/>
    </row>
    <row r="699" spans="17:31" x14ac:dyDescent="0.25">
      <c r="Q699" s="1"/>
      <c r="R699" s="1"/>
      <c r="S699" s="1"/>
      <c r="T699" s="5"/>
      <c r="U699" s="5"/>
      <c r="V699" s="5"/>
      <c r="W699" s="5"/>
      <c r="X699" s="5"/>
      <c r="Z699" s="1"/>
      <c r="AA699" s="1"/>
      <c r="AB699" s="1"/>
      <c r="AC699" s="1"/>
      <c r="AD699" s="1"/>
      <c r="AE699" s="1"/>
    </row>
    <row r="700" spans="17:31" x14ac:dyDescent="0.25">
      <c r="Q700" s="1"/>
      <c r="R700" s="1"/>
      <c r="S700" s="1"/>
      <c r="T700" s="5"/>
      <c r="U700" s="5"/>
      <c r="V700" s="5"/>
      <c r="W700" s="5"/>
      <c r="X700" s="5"/>
      <c r="Z700" s="1"/>
      <c r="AA700" s="1"/>
      <c r="AB700" s="1"/>
      <c r="AC700" s="1"/>
      <c r="AD700" s="1"/>
      <c r="AE700" s="1"/>
    </row>
    <row r="701" spans="17:31" x14ac:dyDescent="0.25">
      <c r="Q701" s="1"/>
      <c r="R701" s="1"/>
      <c r="S701" s="1"/>
      <c r="T701" s="5"/>
      <c r="U701" s="5"/>
      <c r="V701" s="5"/>
      <c r="W701" s="5"/>
      <c r="X701" s="5"/>
      <c r="Z701" s="1"/>
      <c r="AA701" s="1"/>
      <c r="AB701" s="1"/>
      <c r="AC701" s="1"/>
      <c r="AD701" s="1"/>
      <c r="AE701" s="1"/>
    </row>
    <row r="702" spans="17:31" x14ac:dyDescent="0.25">
      <c r="Q702" s="1"/>
      <c r="R702" s="1"/>
      <c r="S702" s="1"/>
      <c r="T702" s="5"/>
      <c r="U702" s="5"/>
      <c r="V702" s="5"/>
      <c r="W702" s="5"/>
      <c r="X702" s="5"/>
      <c r="Z702" s="1"/>
      <c r="AA702" s="1"/>
      <c r="AB702" s="1"/>
      <c r="AC702" s="1"/>
      <c r="AD702" s="1"/>
      <c r="AE702" s="1"/>
    </row>
    <row r="703" spans="17:31" x14ac:dyDescent="0.25">
      <c r="Q703" s="1"/>
      <c r="R703" s="1"/>
      <c r="S703" s="1"/>
      <c r="T703" s="5"/>
      <c r="U703" s="5"/>
      <c r="V703" s="5"/>
      <c r="W703" s="5"/>
      <c r="X703" s="5"/>
      <c r="Z703" s="1"/>
      <c r="AA703" s="1"/>
      <c r="AB703" s="1"/>
      <c r="AC703" s="1"/>
      <c r="AD703" s="1"/>
      <c r="AE703" s="1"/>
    </row>
    <row r="704" spans="17:31" x14ac:dyDescent="0.25">
      <c r="Q704" s="1"/>
      <c r="R704" s="1"/>
      <c r="S704" s="1"/>
      <c r="T704" s="5"/>
      <c r="U704" s="5"/>
      <c r="V704" s="5"/>
      <c r="W704" s="5"/>
      <c r="X704" s="5"/>
      <c r="Z704" s="1"/>
      <c r="AA704" s="1"/>
      <c r="AB704" s="1"/>
      <c r="AC704" s="1"/>
      <c r="AD704" s="1"/>
      <c r="AE704" s="1"/>
    </row>
    <row r="705" spans="17:31" x14ac:dyDescent="0.25">
      <c r="Q705" s="1"/>
      <c r="R705" s="1"/>
      <c r="S705" s="1"/>
      <c r="T705" s="5"/>
      <c r="U705" s="5"/>
      <c r="V705" s="5"/>
      <c r="W705" s="5"/>
      <c r="X705" s="5"/>
      <c r="Z705" s="1"/>
      <c r="AA705" s="1"/>
      <c r="AB705" s="1"/>
      <c r="AC705" s="1"/>
      <c r="AD705" s="1"/>
      <c r="AE705" s="1"/>
    </row>
    <row r="706" spans="17:31" x14ac:dyDescent="0.25">
      <c r="Q706" s="1"/>
      <c r="R706" s="1"/>
      <c r="S706" s="1"/>
      <c r="T706" s="5"/>
      <c r="U706" s="5"/>
      <c r="V706" s="5"/>
      <c r="W706" s="5"/>
      <c r="X706" s="5"/>
      <c r="Z706" s="1"/>
      <c r="AA706" s="1"/>
      <c r="AB706" s="1"/>
      <c r="AC706" s="1"/>
      <c r="AD706" s="1"/>
      <c r="AE706" s="1"/>
    </row>
    <row r="707" spans="17:31" x14ac:dyDescent="0.25">
      <c r="Q707" s="1"/>
      <c r="R707" s="1"/>
      <c r="S707" s="1"/>
      <c r="T707" s="5"/>
      <c r="U707" s="5"/>
      <c r="V707" s="5"/>
      <c r="W707" s="5"/>
      <c r="X707" s="5"/>
      <c r="Z707" s="1"/>
      <c r="AA707" s="1"/>
      <c r="AB707" s="1"/>
      <c r="AC707" s="1"/>
      <c r="AD707" s="1"/>
      <c r="AE707" s="1"/>
    </row>
    <row r="708" spans="17:31" x14ac:dyDescent="0.25">
      <c r="Q708" s="1"/>
      <c r="R708" s="1"/>
      <c r="S708" s="1"/>
      <c r="T708" s="5"/>
      <c r="U708" s="5"/>
      <c r="V708" s="5"/>
      <c r="W708" s="5"/>
      <c r="X708" s="5"/>
      <c r="Z708" s="1"/>
      <c r="AA708" s="1"/>
      <c r="AB708" s="1"/>
      <c r="AC708" s="1"/>
      <c r="AD708" s="1"/>
      <c r="AE708" s="1"/>
    </row>
    <row r="709" spans="17:31" x14ac:dyDescent="0.25">
      <c r="Q709" s="1"/>
      <c r="R709" s="1"/>
      <c r="S709" s="1"/>
      <c r="T709" s="5"/>
      <c r="U709" s="5"/>
      <c r="V709" s="5"/>
      <c r="W709" s="5"/>
      <c r="X709" s="5"/>
      <c r="Z709" s="1"/>
      <c r="AA709" s="1"/>
      <c r="AB709" s="1"/>
      <c r="AC709" s="1"/>
      <c r="AD709" s="1"/>
      <c r="AE709" s="1"/>
    </row>
    <row r="710" spans="17:31" x14ac:dyDescent="0.25">
      <c r="Q710" s="1"/>
      <c r="R710" s="1"/>
      <c r="S710" s="1"/>
      <c r="T710" s="5"/>
      <c r="U710" s="5"/>
      <c r="V710" s="5"/>
      <c r="W710" s="5"/>
      <c r="X710" s="5"/>
      <c r="Z710" s="1"/>
      <c r="AA710" s="1"/>
      <c r="AB710" s="1"/>
      <c r="AC710" s="1"/>
      <c r="AD710" s="1"/>
      <c r="AE710" s="1"/>
    </row>
    <row r="711" spans="17:31" x14ac:dyDescent="0.25">
      <c r="Q711" s="1"/>
      <c r="R711" s="1"/>
      <c r="S711" s="1"/>
      <c r="T711" s="5"/>
      <c r="U711" s="5"/>
      <c r="V711" s="5"/>
      <c r="W711" s="5"/>
      <c r="X711" s="5"/>
      <c r="Z711" s="1"/>
      <c r="AA711" s="1"/>
      <c r="AB711" s="1"/>
      <c r="AC711" s="1"/>
      <c r="AD711" s="1"/>
      <c r="AE711" s="1"/>
    </row>
    <row r="712" spans="17:31" x14ac:dyDescent="0.25">
      <c r="Q712" s="1"/>
      <c r="R712" s="1"/>
      <c r="S712" s="1"/>
      <c r="T712" s="5"/>
      <c r="U712" s="5"/>
      <c r="V712" s="5"/>
      <c r="W712" s="5"/>
      <c r="X712" s="5"/>
      <c r="Z712" s="1"/>
      <c r="AA712" s="1"/>
      <c r="AB712" s="1"/>
      <c r="AC712" s="1"/>
      <c r="AD712" s="1"/>
      <c r="AE712" s="1"/>
    </row>
    <row r="713" spans="17:31" x14ac:dyDescent="0.25">
      <c r="Q713" s="1"/>
      <c r="R713" s="1"/>
      <c r="S713" s="1"/>
      <c r="T713" s="5"/>
      <c r="U713" s="5"/>
      <c r="V713" s="5"/>
      <c r="W713" s="5"/>
      <c r="X713" s="5"/>
      <c r="Z713" s="1"/>
      <c r="AA713" s="1"/>
      <c r="AB713" s="1"/>
      <c r="AC713" s="1"/>
      <c r="AD713" s="1"/>
      <c r="AE713" s="1"/>
    </row>
    <row r="714" spans="17:31" x14ac:dyDescent="0.25">
      <c r="Z714" s="1"/>
      <c r="AA714" s="1"/>
      <c r="AB714" s="1"/>
      <c r="AC714" s="1"/>
      <c r="AD714" s="1"/>
      <c r="AE714" s="1"/>
    </row>
    <row r="715" spans="17:31" x14ac:dyDescent="0.25">
      <c r="Z715" s="1"/>
      <c r="AA715" s="1"/>
      <c r="AB715" s="1"/>
      <c r="AC715" s="1"/>
      <c r="AD715" s="1"/>
      <c r="AE715" s="1"/>
    </row>
    <row r="716" spans="17:31" x14ac:dyDescent="0.25">
      <c r="Z716" s="1"/>
      <c r="AA716" s="1"/>
      <c r="AB716" s="1"/>
      <c r="AC716" s="1"/>
      <c r="AD716" s="1"/>
      <c r="AE716" s="1"/>
    </row>
    <row r="717" spans="17:31" x14ac:dyDescent="0.25">
      <c r="Z717" s="1"/>
      <c r="AA717" s="1"/>
      <c r="AB717" s="1"/>
      <c r="AC717" s="1"/>
      <c r="AD717" s="1"/>
      <c r="AE717" s="1"/>
    </row>
    <row r="718" spans="17:31" x14ac:dyDescent="0.25">
      <c r="Z718" s="1"/>
      <c r="AA718" s="1"/>
      <c r="AB718" s="1"/>
      <c r="AC718" s="1"/>
      <c r="AD718" s="1"/>
      <c r="AE718" s="1"/>
    </row>
    <row r="719" spans="17:31" x14ac:dyDescent="0.25">
      <c r="Z719" s="1"/>
      <c r="AA719" s="1"/>
      <c r="AB719" s="1"/>
      <c r="AC719" s="1"/>
      <c r="AD719" s="1"/>
      <c r="AE719" s="1"/>
    </row>
    <row r="720" spans="17:31" x14ac:dyDescent="0.25">
      <c r="Z720" s="1"/>
      <c r="AA720" s="1"/>
      <c r="AB720" s="1"/>
      <c r="AC720" s="1"/>
      <c r="AD720" s="1"/>
      <c r="AE720" s="1"/>
    </row>
    <row r="721" spans="26:31" x14ac:dyDescent="0.25">
      <c r="Z721" s="1"/>
      <c r="AA721" s="1"/>
      <c r="AB721" s="1"/>
      <c r="AC721" s="1"/>
      <c r="AD721" s="1"/>
      <c r="AE721" s="1"/>
    </row>
    <row r="722" spans="26:31" x14ac:dyDescent="0.25">
      <c r="Z722" s="1"/>
      <c r="AA722" s="1"/>
      <c r="AB722" s="1"/>
      <c r="AC722" s="1"/>
      <c r="AD722" s="1"/>
      <c r="AE722" s="1"/>
    </row>
    <row r="723" spans="26:31" x14ac:dyDescent="0.25">
      <c r="Z723" s="1"/>
      <c r="AA723" s="1"/>
      <c r="AB723" s="1"/>
      <c r="AC723" s="1"/>
      <c r="AD723" s="1"/>
      <c r="AE723" s="1"/>
    </row>
    <row r="724" spans="26:31" x14ac:dyDescent="0.25">
      <c r="Z724" s="1"/>
      <c r="AA724" s="1"/>
      <c r="AB724" s="1"/>
      <c r="AC724" s="1"/>
      <c r="AD724" s="1"/>
      <c r="AE724" s="1"/>
    </row>
    <row r="725" spans="26:31" x14ac:dyDescent="0.25">
      <c r="Z725" s="1"/>
      <c r="AA725" s="1"/>
      <c r="AB725" s="1"/>
      <c r="AC725" s="1"/>
      <c r="AD725" s="1"/>
      <c r="AE725" s="1"/>
    </row>
    <row r="726" spans="26:31" x14ac:dyDescent="0.25">
      <c r="Z726" s="1"/>
      <c r="AA726" s="1"/>
      <c r="AB726" s="1"/>
      <c r="AC726" s="1"/>
      <c r="AD726" s="1"/>
      <c r="AE726" s="1"/>
    </row>
    <row r="727" spans="26:31" x14ac:dyDescent="0.25">
      <c r="Z727" s="1"/>
      <c r="AA727" s="1"/>
      <c r="AB727" s="1"/>
      <c r="AC727" s="1"/>
      <c r="AD727" s="1"/>
      <c r="AE727" s="1"/>
    </row>
    <row r="728" spans="26:31" x14ac:dyDescent="0.25">
      <c r="Z728" s="1"/>
      <c r="AA728" s="1"/>
      <c r="AB728" s="1"/>
      <c r="AC728" s="1"/>
      <c r="AD728" s="1"/>
      <c r="AE728" s="1"/>
    </row>
    <row r="729" spans="26:31" x14ac:dyDescent="0.25">
      <c r="Z729" s="1"/>
      <c r="AA729" s="1"/>
      <c r="AB729" s="1"/>
      <c r="AC729" s="1"/>
      <c r="AD729" s="1"/>
      <c r="AE729" s="1"/>
    </row>
    <row r="730" spans="26:31" x14ac:dyDescent="0.25">
      <c r="Z730" s="1"/>
      <c r="AA730" s="1"/>
      <c r="AB730" s="1"/>
      <c r="AC730" s="1"/>
      <c r="AD730" s="1"/>
      <c r="AE730" s="1"/>
    </row>
    <row r="731" spans="26:31" x14ac:dyDescent="0.25">
      <c r="Z731" s="1"/>
      <c r="AA731" s="1"/>
      <c r="AB731" s="1"/>
      <c r="AC731" s="1"/>
      <c r="AD731" s="1"/>
      <c r="AE731" s="1"/>
    </row>
    <row r="732" spans="26:31" x14ac:dyDescent="0.25">
      <c r="Z732" s="1"/>
      <c r="AA732" s="1"/>
      <c r="AB732" s="1"/>
      <c r="AC732" s="1"/>
      <c r="AD732" s="1"/>
      <c r="AE732" s="1"/>
    </row>
    <row r="733" spans="26:31" x14ac:dyDescent="0.25">
      <c r="Z733" s="1"/>
      <c r="AA733" s="1"/>
      <c r="AB733" s="1"/>
      <c r="AC733" s="1"/>
      <c r="AD733" s="1"/>
      <c r="AE733" s="1"/>
    </row>
    <row r="734" spans="26:31" x14ac:dyDescent="0.25">
      <c r="Z734" s="1"/>
      <c r="AA734" s="1"/>
      <c r="AB734" s="1"/>
      <c r="AC734" s="1"/>
      <c r="AD734" s="1"/>
      <c r="AE734" s="1"/>
    </row>
    <row r="735" spans="26:31" x14ac:dyDescent="0.25">
      <c r="Z735" s="1"/>
      <c r="AA735" s="1"/>
      <c r="AB735" s="1"/>
      <c r="AC735" s="1"/>
      <c r="AD735" s="1"/>
      <c r="AE735" s="1"/>
    </row>
    <row r="736" spans="26:31" x14ac:dyDescent="0.25">
      <c r="Z736" s="1"/>
      <c r="AA736" s="1"/>
      <c r="AB736" s="1"/>
      <c r="AC736" s="1"/>
      <c r="AD736" s="1"/>
      <c r="AE736" s="1"/>
    </row>
    <row r="737" spans="26:31" x14ac:dyDescent="0.25">
      <c r="Z737" s="1"/>
      <c r="AA737" s="1"/>
      <c r="AB737" s="1"/>
      <c r="AC737" s="1"/>
      <c r="AD737" s="1"/>
      <c r="AE737" s="1"/>
    </row>
    <row r="738" spans="26:31" x14ac:dyDescent="0.25">
      <c r="Z738" s="1"/>
      <c r="AA738" s="1"/>
      <c r="AB738" s="1"/>
      <c r="AC738" s="1"/>
      <c r="AD738" s="1"/>
      <c r="AE738" s="1"/>
    </row>
    <row r="739" spans="26:31" x14ac:dyDescent="0.25">
      <c r="Z739" s="1"/>
      <c r="AA739" s="1"/>
      <c r="AB739" s="1"/>
      <c r="AC739" s="1"/>
      <c r="AD739" s="1"/>
      <c r="AE739" s="1"/>
    </row>
    <row r="740" spans="26:31" x14ac:dyDescent="0.25">
      <c r="Z740" s="1"/>
      <c r="AA740" s="1"/>
      <c r="AB740" s="1"/>
      <c r="AC740" s="1"/>
      <c r="AD740" s="1"/>
      <c r="AE740" s="1"/>
    </row>
    <row r="741" spans="26:31" x14ac:dyDescent="0.25">
      <c r="Z741" s="1"/>
      <c r="AA741" s="1"/>
      <c r="AB741" s="1"/>
      <c r="AC741" s="1"/>
      <c r="AD741" s="1"/>
      <c r="AE741" s="1"/>
    </row>
    <row r="742" spans="26:31" x14ac:dyDescent="0.25">
      <c r="Z742" s="1"/>
      <c r="AA742" s="1"/>
      <c r="AB742" s="1"/>
      <c r="AC742" s="1"/>
      <c r="AD742" s="1"/>
      <c r="AE742" s="1"/>
    </row>
    <row r="743" spans="26:31" x14ac:dyDescent="0.25">
      <c r="Z743" s="1"/>
      <c r="AA743" s="1"/>
      <c r="AB743" s="1"/>
      <c r="AC743" s="1"/>
      <c r="AD743" s="1"/>
      <c r="AE743" s="1"/>
    </row>
    <row r="744" spans="26:31" x14ac:dyDescent="0.25">
      <c r="Z744" s="1"/>
      <c r="AA744" s="1"/>
      <c r="AB744" s="1"/>
      <c r="AC744" s="1"/>
      <c r="AD744" s="1"/>
      <c r="AE744" s="1"/>
    </row>
    <row r="745" spans="26:31" x14ac:dyDescent="0.25">
      <c r="Z745" s="1"/>
      <c r="AA745" s="1"/>
      <c r="AB745" s="1"/>
      <c r="AC745" s="1"/>
      <c r="AD745" s="1"/>
      <c r="AE745" s="1"/>
    </row>
    <row r="746" spans="26:31" x14ac:dyDescent="0.25">
      <c r="Z746" s="1"/>
      <c r="AA746" s="1"/>
      <c r="AB746" s="1"/>
      <c r="AC746" s="1"/>
      <c r="AD746" s="1"/>
      <c r="AE746" s="1"/>
    </row>
    <row r="747" spans="26:31" x14ac:dyDescent="0.25">
      <c r="Z747" s="1"/>
      <c r="AA747" s="1"/>
      <c r="AB747" s="1"/>
      <c r="AC747" s="1"/>
      <c r="AD747" s="1"/>
      <c r="AE747" s="1"/>
    </row>
    <row r="748" spans="26:31" x14ac:dyDescent="0.25">
      <c r="Z748" s="1"/>
      <c r="AA748" s="1"/>
      <c r="AB748" s="1"/>
      <c r="AC748" s="1"/>
      <c r="AD748" s="1"/>
      <c r="AE748" s="1"/>
    </row>
    <row r="749" spans="26:31" x14ac:dyDescent="0.25">
      <c r="Z749" s="1"/>
      <c r="AA749" s="1"/>
      <c r="AB749" s="1"/>
      <c r="AC749" s="1"/>
      <c r="AD749" s="1"/>
      <c r="AE749" s="1"/>
    </row>
    <row r="750" spans="26:31" x14ac:dyDescent="0.25">
      <c r="Z750" s="1"/>
      <c r="AA750" s="1"/>
      <c r="AB750" s="1"/>
      <c r="AC750" s="1"/>
      <c r="AD750" s="1"/>
      <c r="AE750" s="1"/>
    </row>
    <row r="751" spans="26:31" x14ac:dyDescent="0.25">
      <c r="Z751" s="1"/>
      <c r="AA751" s="1"/>
      <c r="AB751" s="1"/>
      <c r="AC751" s="1"/>
      <c r="AD751" s="1"/>
      <c r="AE751" s="1"/>
    </row>
    <row r="752" spans="26:31" x14ac:dyDescent="0.25">
      <c r="Z752" s="1"/>
      <c r="AA752" s="1"/>
      <c r="AB752" s="1"/>
      <c r="AC752" s="1"/>
      <c r="AD752" s="1"/>
      <c r="AE752" s="1"/>
    </row>
    <row r="753" spans="26:31" x14ac:dyDescent="0.25">
      <c r="Z753" s="1"/>
      <c r="AA753" s="1"/>
      <c r="AB753" s="1"/>
      <c r="AC753" s="1"/>
      <c r="AD753" s="1"/>
      <c r="AE753" s="1"/>
    </row>
    <row r="754" spans="26:31" x14ac:dyDescent="0.25">
      <c r="Z754" s="1"/>
      <c r="AA754" s="1"/>
      <c r="AB754" s="1"/>
      <c r="AC754" s="1"/>
      <c r="AD754" s="1"/>
      <c r="AE754" s="1"/>
    </row>
    <row r="755" spans="26:31" x14ac:dyDescent="0.25">
      <c r="Z755" s="1"/>
      <c r="AA755" s="1"/>
      <c r="AB755" s="1"/>
      <c r="AC755" s="1"/>
      <c r="AD755" s="1"/>
      <c r="AE755" s="1"/>
    </row>
    <row r="756" spans="26:31" x14ac:dyDescent="0.25">
      <c r="Z756" s="1"/>
      <c r="AA756" s="1"/>
      <c r="AB756" s="1"/>
      <c r="AC756" s="1"/>
      <c r="AD756" s="1"/>
      <c r="AE756" s="1"/>
    </row>
    <row r="757" spans="26:31" x14ac:dyDescent="0.25">
      <c r="Z757" s="1"/>
      <c r="AA757" s="1"/>
      <c r="AB757" s="1"/>
      <c r="AC757" s="1"/>
      <c r="AD757" s="1"/>
      <c r="AE757" s="1"/>
    </row>
    <row r="758" spans="26:31" x14ac:dyDescent="0.25">
      <c r="Z758" s="1"/>
      <c r="AA758" s="1"/>
      <c r="AB758" s="1"/>
      <c r="AC758" s="1"/>
      <c r="AD758" s="1"/>
      <c r="AE758" s="1"/>
    </row>
    <row r="759" spans="26:31" x14ac:dyDescent="0.25">
      <c r="Z759" s="1"/>
      <c r="AA759" s="1"/>
      <c r="AB759" s="1"/>
      <c r="AC759" s="1"/>
      <c r="AD759" s="1"/>
      <c r="AE759" s="1"/>
    </row>
    <row r="760" spans="26:31" x14ac:dyDescent="0.25">
      <c r="Z760" s="1"/>
      <c r="AA760" s="1"/>
      <c r="AB760" s="1"/>
      <c r="AC760" s="1"/>
      <c r="AD760" s="1"/>
      <c r="AE760" s="1"/>
    </row>
    <row r="761" spans="26:31" x14ac:dyDescent="0.25">
      <c r="Z761" s="1"/>
      <c r="AA761" s="1"/>
      <c r="AB761" s="1"/>
      <c r="AC761" s="1"/>
      <c r="AD761" s="1"/>
      <c r="AE761" s="1"/>
    </row>
    <row r="762" spans="26:31" x14ac:dyDescent="0.25">
      <c r="Z762" s="1"/>
      <c r="AA762" s="1"/>
      <c r="AB762" s="1"/>
      <c r="AC762" s="1"/>
      <c r="AD762" s="1"/>
      <c r="AE762" s="1"/>
    </row>
    <row r="763" spans="26:31" x14ac:dyDescent="0.25">
      <c r="Z763" s="1"/>
      <c r="AA763" s="1"/>
      <c r="AB763" s="1"/>
      <c r="AC763" s="1"/>
      <c r="AD763" s="1"/>
      <c r="AE763" s="1"/>
    </row>
    <row r="764" spans="26:31" x14ac:dyDescent="0.25">
      <c r="Z764" s="1"/>
      <c r="AA764" s="1"/>
      <c r="AB764" s="1"/>
      <c r="AC764" s="1"/>
      <c r="AD764" s="1"/>
      <c r="AE764" s="1"/>
    </row>
    <row r="765" spans="26:31" x14ac:dyDescent="0.25">
      <c r="Z765" s="1"/>
      <c r="AA765" s="1"/>
      <c r="AB765" s="1"/>
      <c r="AC765" s="1"/>
      <c r="AD765" s="1"/>
      <c r="AE765" s="1"/>
    </row>
    <row r="766" spans="26:31" x14ac:dyDescent="0.25">
      <c r="Z766" s="1"/>
      <c r="AA766" s="1"/>
      <c r="AB766" s="1"/>
      <c r="AC766" s="1"/>
      <c r="AD766" s="1"/>
      <c r="AE766" s="1"/>
    </row>
    <row r="767" spans="26:31" x14ac:dyDescent="0.25">
      <c r="Z767" s="1"/>
      <c r="AA767" s="1"/>
      <c r="AB767" s="1"/>
      <c r="AC767" s="1"/>
      <c r="AD767" s="1"/>
      <c r="AE767" s="1"/>
    </row>
    <row r="768" spans="26:31" x14ac:dyDescent="0.25">
      <c r="Z768" s="1"/>
      <c r="AA768" s="1"/>
      <c r="AB768" s="1"/>
      <c r="AC768" s="1"/>
      <c r="AD768" s="1"/>
      <c r="AE768" s="1"/>
    </row>
    <row r="769" spans="26:31" x14ac:dyDescent="0.25">
      <c r="Z769" s="1"/>
      <c r="AA769" s="1"/>
      <c r="AB769" s="1"/>
      <c r="AC769" s="1"/>
      <c r="AD769" s="1"/>
      <c r="AE769" s="1"/>
    </row>
    <row r="770" spans="26:31" x14ac:dyDescent="0.25">
      <c r="Z770" s="1"/>
      <c r="AA770" s="1"/>
      <c r="AB770" s="1"/>
      <c r="AC770" s="1"/>
      <c r="AD770" s="1"/>
      <c r="AE770" s="1"/>
    </row>
    <row r="771" spans="26:31" x14ac:dyDescent="0.25">
      <c r="Z771" s="1"/>
      <c r="AA771" s="1"/>
      <c r="AB771" s="1"/>
      <c r="AC771" s="1"/>
      <c r="AD771" s="1"/>
      <c r="AE771" s="1"/>
    </row>
    <row r="772" spans="26:31" x14ac:dyDescent="0.25">
      <c r="Z772" s="1"/>
      <c r="AA772" s="1"/>
      <c r="AB772" s="1"/>
      <c r="AC772" s="1"/>
      <c r="AD772" s="1"/>
      <c r="AE772" s="1"/>
    </row>
    <row r="773" spans="26:31" x14ac:dyDescent="0.25">
      <c r="Z773" s="1"/>
      <c r="AA773" s="1"/>
      <c r="AB773" s="1"/>
      <c r="AC773" s="1"/>
      <c r="AD773" s="1"/>
      <c r="AE773" s="1"/>
    </row>
    <row r="774" spans="26:31" x14ac:dyDescent="0.25">
      <c r="Z774" s="1"/>
      <c r="AA774" s="1"/>
      <c r="AB774" s="1"/>
      <c r="AC774" s="1"/>
      <c r="AD774" s="1"/>
      <c r="AE774" s="1"/>
    </row>
    <row r="775" spans="26:31" x14ac:dyDescent="0.25">
      <c r="Z775" s="1"/>
      <c r="AA775" s="1"/>
      <c r="AB775" s="1"/>
      <c r="AC775" s="1"/>
      <c r="AD775" s="1"/>
      <c r="AE775" s="1"/>
    </row>
    <row r="776" spans="26:31" x14ac:dyDescent="0.25">
      <c r="Z776" s="1"/>
      <c r="AA776" s="1"/>
      <c r="AB776" s="1"/>
      <c r="AC776" s="1"/>
      <c r="AD776" s="1"/>
      <c r="AE776" s="1"/>
    </row>
    <row r="777" spans="26:31" x14ac:dyDescent="0.25">
      <c r="Z777" s="1"/>
      <c r="AA777" s="1"/>
      <c r="AB777" s="1"/>
      <c r="AC777" s="1"/>
      <c r="AD777" s="1"/>
      <c r="AE777" s="1"/>
    </row>
    <row r="778" spans="26:31" x14ac:dyDescent="0.25">
      <c r="Z778" s="1"/>
      <c r="AA778" s="1"/>
      <c r="AB778" s="1"/>
      <c r="AC778" s="1"/>
      <c r="AD778" s="1"/>
      <c r="AE778" s="1"/>
    </row>
    <row r="779" spans="26:31" x14ac:dyDescent="0.25">
      <c r="Z779" s="1"/>
      <c r="AA779" s="1"/>
      <c r="AB779" s="1"/>
      <c r="AC779" s="1"/>
      <c r="AD779" s="1"/>
      <c r="AE779" s="1"/>
    </row>
    <row r="780" spans="26:31" x14ac:dyDescent="0.25">
      <c r="Z780" s="1"/>
      <c r="AA780" s="1"/>
      <c r="AB780" s="1"/>
      <c r="AC780" s="1"/>
      <c r="AD780" s="1"/>
      <c r="AE780" s="1"/>
    </row>
    <row r="781" spans="26:31" x14ac:dyDescent="0.25">
      <c r="Z781" s="1"/>
      <c r="AA781" s="1"/>
      <c r="AB781" s="1"/>
      <c r="AC781" s="1"/>
      <c r="AD781" s="1"/>
      <c r="AE781" s="1"/>
    </row>
    <row r="782" spans="26:31" x14ac:dyDescent="0.25">
      <c r="Z782" s="1"/>
      <c r="AA782" s="1"/>
      <c r="AB782" s="1"/>
      <c r="AC782" s="1"/>
      <c r="AD782" s="1"/>
      <c r="AE782" s="1"/>
    </row>
    <row r="783" spans="26:31" x14ac:dyDescent="0.25">
      <c r="Z783" s="1"/>
      <c r="AA783" s="1"/>
      <c r="AB783" s="1"/>
      <c r="AC783" s="1"/>
      <c r="AD783" s="1"/>
      <c r="AE783" s="1"/>
    </row>
    <row r="784" spans="26:31" x14ac:dyDescent="0.25">
      <c r="Z784" s="1"/>
      <c r="AA784" s="1"/>
      <c r="AB784" s="1"/>
      <c r="AC784" s="1"/>
      <c r="AD784" s="1"/>
      <c r="AE784" s="1"/>
    </row>
    <row r="785" spans="26:31" x14ac:dyDescent="0.25">
      <c r="Z785" s="1"/>
      <c r="AA785" s="1"/>
      <c r="AB785" s="1"/>
      <c r="AC785" s="1"/>
      <c r="AD785" s="1"/>
      <c r="AE785" s="1"/>
    </row>
    <row r="786" spans="26:31" x14ac:dyDescent="0.25">
      <c r="Z786" s="1"/>
      <c r="AA786" s="1"/>
      <c r="AB786" s="1"/>
      <c r="AC786" s="1"/>
      <c r="AD786" s="1"/>
      <c r="AE786" s="1"/>
    </row>
    <row r="787" spans="26:31" x14ac:dyDescent="0.25">
      <c r="Z787" s="1"/>
      <c r="AA787" s="1"/>
      <c r="AB787" s="1"/>
      <c r="AC787" s="1"/>
      <c r="AD787" s="1"/>
      <c r="AE787" s="1"/>
    </row>
    <row r="788" spans="26:31" x14ac:dyDescent="0.25">
      <c r="Z788" s="1"/>
      <c r="AA788" s="1"/>
      <c r="AB788" s="1"/>
      <c r="AC788" s="1"/>
      <c r="AD788" s="1"/>
      <c r="AE788" s="1"/>
    </row>
    <row r="789" spans="26:31" x14ac:dyDescent="0.25">
      <c r="Z789" s="1"/>
      <c r="AA789" s="1"/>
      <c r="AB789" s="1"/>
      <c r="AC789" s="1"/>
      <c r="AD789" s="1"/>
      <c r="AE789" s="1"/>
    </row>
    <row r="790" spans="26:31" x14ac:dyDescent="0.25">
      <c r="Z790" s="1"/>
      <c r="AA790" s="1"/>
      <c r="AB790" s="1"/>
      <c r="AC790" s="1"/>
      <c r="AD790" s="1"/>
      <c r="AE790" s="1"/>
    </row>
    <row r="791" spans="26:31" x14ac:dyDescent="0.25">
      <c r="Z791" s="1"/>
      <c r="AA791" s="1"/>
      <c r="AB791" s="1"/>
      <c r="AC791" s="1"/>
      <c r="AD791" s="1"/>
      <c r="AE791" s="1"/>
    </row>
    <row r="792" spans="26:31" x14ac:dyDescent="0.25">
      <c r="Z792" s="1"/>
      <c r="AA792" s="1"/>
      <c r="AB792" s="1"/>
      <c r="AC792" s="1"/>
      <c r="AD792" s="1"/>
      <c r="AE792" s="1"/>
    </row>
    <row r="793" spans="26:31" x14ac:dyDescent="0.25">
      <c r="Z793" s="1"/>
      <c r="AA793" s="1"/>
      <c r="AB793" s="1"/>
      <c r="AC793" s="1"/>
      <c r="AD793" s="1"/>
      <c r="AE793" s="1"/>
    </row>
    <row r="794" spans="26:31" x14ac:dyDescent="0.25">
      <c r="Z794" s="1"/>
      <c r="AA794" s="1"/>
      <c r="AB794" s="1"/>
      <c r="AC794" s="1"/>
      <c r="AD794" s="1"/>
      <c r="AE794" s="1"/>
    </row>
    <row r="795" spans="26:31" x14ac:dyDescent="0.25">
      <c r="Z795" s="1"/>
      <c r="AA795" s="1"/>
      <c r="AB795" s="1"/>
      <c r="AC795" s="1"/>
      <c r="AD795" s="1"/>
      <c r="AE795" s="1"/>
    </row>
    <row r="796" spans="26:31" x14ac:dyDescent="0.25">
      <c r="Z796" s="1"/>
      <c r="AA796" s="1"/>
      <c r="AB796" s="1"/>
      <c r="AC796" s="1"/>
      <c r="AD796" s="1"/>
      <c r="AE796" s="1"/>
    </row>
    <row r="797" spans="26:31" x14ac:dyDescent="0.25">
      <c r="Z797" s="1"/>
      <c r="AA797" s="1"/>
      <c r="AB797" s="1"/>
      <c r="AC797" s="1"/>
      <c r="AD797" s="1"/>
      <c r="AE797" s="1"/>
    </row>
    <row r="798" spans="26:31" x14ac:dyDescent="0.25">
      <c r="Z798" s="1"/>
      <c r="AA798" s="1"/>
      <c r="AB798" s="1"/>
      <c r="AC798" s="1"/>
      <c r="AD798" s="1"/>
      <c r="AE798" s="1"/>
    </row>
    <row r="799" spans="26:31" x14ac:dyDescent="0.25">
      <c r="Z799" s="1"/>
      <c r="AA799" s="1"/>
      <c r="AB799" s="1"/>
      <c r="AC799" s="1"/>
      <c r="AD799" s="1"/>
      <c r="AE799" s="1"/>
    </row>
    <row r="800" spans="26:31" x14ac:dyDescent="0.25">
      <c r="Z800" s="1"/>
      <c r="AA800" s="1"/>
      <c r="AB800" s="1"/>
      <c r="AC800" s="1"/>
      <c r="AD800" s="1"/>
      <c r="AE800" s="1"/>
    </row>
    <row r="801" spans="26:31" x14ac:dyDescent="0.25">
      <c r="Z801" s="1"/>
      <c r="AA801" s="1"/>
      <c r="AB801" s="1"/>
      <c r="AC801" s="1"/>
      <c r="AD801" s="1"/>
      <c r="AE801" s="1"/>
    </row>
    <row r="802" spans="26:31" x14ac:dyDescent="0.25">
      <c r="Z802" s="1"/>
      <c r="AA802" s="1"/>
      <c r="AB802" s="1"/>
      <c r="AC802" s="1"/>
      <c r="AD802" s="1"/>
      <c r="AE802" s="1"/>
    </row>
    <row r="803" spans="26:31" x14ac:dyDescent="0.25">
      <c r="Z803" s="1"/>
      <c r="AA803" s="1"/>
      <c r="AB803" s="1"/>
      <c r="AC803" s="1"/>
      <c r="AD803" s="1"/>
      <c r="AE803" s="1"/>
    </row>
    <row r="804" spans="26:31" x14ac:dyDescent="0.25">
      <c r="Z804" s="1"/>
      <c r="AA804" s="1"/>
      <c r="AB804" s="1"/>
      <c r="AC804" s="1"/>
      <c r="AD804" s="1"/>
      <c r="AE804" s="1"/>
    </row>
    <row r="805" spans="26:31" x14ac:dyDescent="0.25">
      <c r="Z805" s="1"/>
      <c r="AA805" s="1"/>
      <c r="AB805" s="1"/>
      <c r="AC805" s="1"/>
      <c r="AD805" s="1"/>
      <c r="AE805" s="1"/>
    </row>
    <row r="806" spans="26:31" x14ac:dyDescent="0.25">
      <c r="Z806" s="1"/>
      <c r="AA806" s="1"/>
      <c r="AB806" s="1"/>
      <c r="AC806" s="1"/>
      <c r="AD806" s="1"/>
      <c r="AE806" s="1"/>
    </row>
    <row r="807" spans="26:31" x14ac:dyDescent="0.25">
      <c r="Z807" s="1"/>
      <c r="AA807" s="1"/>
      <c r="AB807" s="1"/>
      <c r="AC807" s="1"/>
      <c r="AD807" s="1"/>
      <c r="AE807" s="1"/>
    </row>
    <row r="808" spans="26:31" x14ac:dyDescent="0.25">
      <c r="Z808" s="1"/>
      <c r="AA808" s="1"/>
      <c r="AB808" s="1"/>
      <c r="AC808" s="1"/>
      <c r="AD808" s="1"/>
      <c r="AE808" s="1"/>
    </row>
    <row r="809" spans="26:31" x14ac:dyDescent="0.25">
      <c r="Z809" s="1"/>
      <c r="AA809" s="1"/>
      <c r="AB809" s="1"/>
      <c r="AC809" s="1"/>
      <c r="AD809" s="1"/>
      <c r="AE809" s="1"/>
    </row>
    <row r="810" spans="26:31" x14ac:dyDescent="0.25">
      <c r="Z810" s="1"/>
      <c r="AA810" s="1"/>
      <c r="AB810" s="1"/>
      <c r="AC810" s="1"/>
      <c r="AD810" s="1"/>
      <c r="AE810" s="1"/>
    </row>
    <row r="811" spans="26:31" x14ac:dyDescent="0.25">
      <c r="Z811" s="1"/>
      <c r="AA811" s="1"/>
      <c r="AB811" s="1"/>
      <c r="AC811" s="1"/>
      <c r="AD811" s="1"/>
      <c r="AE811" s="1"/>
    </row>
    <row r="812" spans="26:31" x14ac:dyDescent="0.25">
      <c r="Z812" s="1"/>
      <c r="AA812" s="1"/>
      <c r="AB812" s="1"/>
      <c r="AC812" s="1"/>
      <c r="AD812" s="1"/>
      <c r="AE812" s="1"/>
    </row>
    <row r="813" spans="26:31" x14ac:dyDescent="0.25">
      <c r="Z813" s="1"/>
      <c r="AA813" s="1"/>
      <c r="AB813" s="1"/>
      <c r="AC813" s="1"/>
      <c r="AD813" s="1"/>
      <c r="AE813" s="1"/>
    </row>
    <row r="814" spans="26:31" x14ac:dyDescent="0.25">
      <c r="Z814" s="1"/>
      <c r="AA814" s="1"/>
      <c r="AB814" s="1"/>
      <c r="AC814" s="1"/>
      <c r="AD814" s="1"/>
      <c r="AE814" s="1"/>
    </row>
    <row r="815" spans="26:31" x14ac:dyDescent="0.25">
      <c r="Z815" s="1"/>
      <c r="AA815" s="1"/>
      <c r="AB815" s="1"/>
      <c r="AC815" s="1"/>
      <c r="AD815" s="1"/>
      <c r="AE815" s="1"/>
    </row>
    <row r="816" spans="26:31" x14ac:dyDescent="0.25">
      <c r="Z816" s="1"/>
      <c r="AA816" s="1"/>
      <c r="AB816" s="1"/>
      <c r="AC816" s="1"/>
      <c r="AD816" s="1"/>
      <c r="AE816" s="1"/>
    </row>
    <row r="817" spans="26:31" x14ac:dyDescent="0.25">
      <c r="Z817" s="1"/>
      <c r="AA817" s="1"/>
      <c r="AB817" s="1"/>
      <c r="AC817" s="1"/>
      <c r="AD817" s="1"/>
      <c r="AE817" s="1"/>
    </row>
    <row r="818" spans="26:31" x14ac:dyDescent="0.25">
      <c r="Z818" s="1"/>
      <c r="AA818" s="1"/>
      <c r="AB818" s="1"/>
      <c r="AC818" s="1"/>
      <c r="AD818" s="1"/>
      <c r="AE818" s="1"/>
    </row>
    <row r="819" spans="26:31" x14ac:dyDescent="0.25">
      <c r="Z819" s="1"/>
      <c r="AA819" s="1"/>
      <c r="AB819" s="1"/>
      <c r="AC819" s="1"/>
      <c r="AD819" s="1"/>
      <c r="AE819" s="1"/>
    </row>
    <row r="820" spans="26:31" x14ac:dyDescent="0.25">
      <c r="Z820" s="1"/>
      <c r="AA820" s="1"/>
      <c r="AB820" s="1"/>
      <c r="AC820" s="1"/>
      <c r="AD820" s="1"/>
      <c r="AE820" s="1"/>
    </row>
    <row r="821" spans="26:31" x14ac:dyDescent="0.25">
      <c r="Z821" s="1"/>
      <c r="AA821" s="1"/>
      <c r="AB821" s="1"/>
      <c r="AC821" s="1"/>
      <c r="AD821" s="1"/>
      <c r="AE821" s="1"/>
    </row>
    <row r="822" spans="26:31" x14ac:dyDescent="0.25">
      <c r="Z822" s="1"/>
      <c r="AA822" s="1"/>
      <c r="AB822" s="1"/>
      <c r="AC822" s="1"/>
      <c r="AD822" s="1"/>
      <c r="AE822" s="1"/>
    </row>
    <row r="823" spans="26:31" x14ac:dyDescent="0.25">
      <c r="Z823" s="1"/>
      <c r="AA823" s="1"/>
      <c r="AB823" s="1"/>
      <c r="AC823" s="1"/>
      <c r="AD823" s="1"/>
      <c r="AE823" s="1"/>
    </row>
    <row r="824" spans="26:31" x14ac:dyDescent="0.25">
      <c r="Z824" s="1"/>
      <c r="AA824" s="1"/>
      <c r="AB824" s="1"/>
      <c r="AC824" s="1"/>
      <c r="AD824" s="1"/>
      <c r="AE824" s="1"/>
    </row>
    <row r="825" spans="26:31" x14ac:dyDescent="0.25">
      <c r="Z825" s="1"/>
      <c r="AA825" s="1"/>
      <c r="AB825" s="1"/>
      <c r="AC825" s="1"/>
      <c r="AD825" s="1"/>
      <c r="AE825" s="1"/>
    </row>
    <row r="826" spans="26:31" x14ac:dyDescent="0.25">
      <c r="Z826" s="1"/>
      <c r="AA826" s="1"/>
      <c r="AB826" s="1"/>
      <c r="AC826" s="1"/>
      <c r="AD826" s="1"/>
      <c r="AE826" s="1"/>
    </row>
    <row r="827" spans="26:31" x14ac:dyDescent="0.25">
      <c r="Z827" s="1"/>
      <c r="AA827" s="1"/>
      <c r="AB827" s="1"/>
      <c r="AC827" s="1"/>
      <c r="AD827" s="1"/>
      <c r="AE827" s="1"/>
    </row>
    <row r="828" spans="26:31" x14ac:dyDescent="0.25">
      <c r="Z828" s="1"/>
      <c r="AA828" s="1"/>
      <c r="AB828" s="1"/>
      <c r="AC828" s="1"/>
      <c r="AD828" s="1"/>
      <c r="AE828" s="1"/>
    </row>
    <row r="829" spans="26:31" x14ac:dyDescent="0.25">
      <c r="Z829" s="1"/>
      <c r="AA829" s="1"/>
      <c r="AB829" s="1"/>
      <c r="AC829" s="1"/>
      <c r="AD829" s="1"/>
      <c r="AE829" s="1"/>
    </row>
    <row r="830" spans="26:31" x14ac:dyDescent="0.25">
      <c r="Z830" s="1"/>
      <c r="AA830" s="1"/>
      <c r="AB830" s="1"/>
      <c r="AC830" s="1"/>
      <c r="AD830" s="1"/>
      <c r="AE830" s="1"/>
    </row>
    <row r="831" spans="26:31" x14ac:dyDescent="0.25">
      <c r="Z831" s="1"/>
      <c r="AA831" s="1"/>
      <c r="AB831" s="1"/>
      <c r="AC831" s="1"/>
      <c r="AD831" s="1"/>
      <c r="AE831" s="1"/>
    </row>
    <row r="832" spans="26:31" x14ac:dyDescent="0.25">
      <c r="Z832" s="1"/>
      <c r="AA832" s="1"/>
      <c r="AB832" s="1"/>
      <c r="AC832" s="1"/>
      <c r="AD832" s="1"/>
      <c r="AE832" s="1"/>
    </row>
    <row r="833" spans="26:31" x14ac:dyDescent="0.25">
      <c r="Z833" s="1"/>
      <c r="AA833" s="1"/>
      <c r="AB833" s="1"/>
      <c r="AC833" s="1"/>
      <c r="AD833" s="1"/>
      <c r="AE833" s="1"/>
    </row>
    <row r="834" spans="26:31" x14ac:dyDescent="0.25">
      <c r="Z834" s="1"/>
      <c r="AA834" s="1"/>
      <c r="AB834" s="1"/>
      <c r="AC834" s="1"/>
      <c r="AD834" s="1"/>
      <c r="AE834" s="1"/>
    </row>
    <row r="835" spans="26:31" x14ac:dyDescent="0.25">
      <c r="Z835" s="1"/>
      <c r="AA835" s="1"/>
      <c r="AB835" s="1"/>
      <c r="AC835" s="1"/>
      <c r="AD835" s="1"/>
      <c r="AE835" s="1"/>
    </row>
    <row r="836" spans="26:31" x14ac:dyDescent="0.25">
      <c r="Z836" s="1"/>
      <c r="AA836" s="1"/>
      <c r="AB836" s="1"/>
      <c r="AC836" s="1"/>
      <c r="AD836" s="1"/>
      <c r="AE836" s="1"/>
    </row>
    <row r="837" spans="26:31" x14ac:dyDescent="0.25">
      <c r="Z837" s="1"/>
      <c r="AA837" s="1"/>
      <c r="AB837" s="1"/>
      <c r="AC837" s="1"/>
      <c r="AD837" s="1"/>
      <c r="AE837" s="1"/>
    </row>
    <row r="838" spans="26:31" x14ac:dyDescent="0.25">
      <c r="Z838" s="1"/>
      <c r="AA838" s="1"/>
      <c r="AB838" s="1"/>
      <c r="AC838" s="1"/>
      <c r="AD838" s="1"/>
      <c r="AE838" s="1"/>
    </row>
    <row r="839" spans="26:31" x14ac:dyDescent="0.25">
      <c r="Z839" s="1"/>
      <c r="AA839" s="1"/>
      <c r="AB839" s="1"/>
      <c r="AC839" s="1"/>
      <c r="AD839" s="1"/>
      <c r="AE839" s="1"/>
    </row>
    <row r="840" spans="26:31" x14ac:dyDescent="0.25">
      <c r="Z840" s="1"/>
      <c r="AA840" s="1"/>
      <c r="AB840" s="1"/>
      <c r="AC840" s="1"/>
      <c r="AD840" s="1"/>
      <c r="AE840" s="1"/>
    </row>
    <row r="841" spans="26:31" x14ac:dyDescent="0.25">
      <c r="Z841" s="1"/>
      <c r="AA841" s="1"/>
      <c r="AB841" s="1"/>
      <c r="AC841" s="1"/>
      <c r="AD841" s="1"/>
      <c r="AE841" s="1"/>
    </row>
    <row r="842" spans="26:31" x14ac:dyDescent="0.25">
      <c r="Z842" s="1"/>
      <c r="AA842" s="1"/>
      <c r="AB842" s="1"/>
      <c r="AC842" s="1"/>
      <c r="AD842" s="1"/>
      <c r="AE842" s="1"/>
    </row>
    <row r="843" spans="26:31" x14ac:dyDescent="0.25">
      <c r="Z843" s="1"/>
      <c r="AA843" s="1"/>
      <c r="AB843" s="1"/>
      <c r="AC843" s="1"/>
      <c r="AD843" s="1"/>
      <c r="AE843" s="1"/>
    </row>
    <row r="844" spans="26:31" x14ac:dyDescent="0.25">
      <c r="Z844" s="1"/>
      <c r="AA844" s="1"/>
      <c r="AB844" s="1"/>
      <c r="AC844" s="1"/>
      <c r="AD844" s="1"/>
      <c r="AE844" s="1"/>
    </row>
    <row r="845" spans="26:31" x14ac:dyDescent="0.25">
      <c r="Z845" s="1"/>
      <c r="AA845" s="1"/>
      <c r="AB845" s="1"/>
      <c r="AC845" s="1"/>
      <c r="AD845" s="1"/>
      <c r="AE845" s="1"/>
    </row>
    <row r="846" spans="26:31" x14ac:dyDescent="0.25">
      <c r="Z846" s="1"/>
      <c r="AA846" s="1"/>
      <c r="AB846" s="1"/>
      <c r="AC846" s="1"/>
      <c r="AD846" s="1"/>
      <c r="AE846" s="1"/>
    </row>
    <row r="847" spans="26:31" x14ac:dyDescent="0.25">
      <c r="Z847" s="1"/>
      <c r="AA847" s="1"/>
      <c r="AB847" s="1"/>
      <c r="AC847" s="1"/>
      <c r="AD847" s="1"/>
      <c r="AE847" s="1"/>
    </row>
    <row r="848" spans="26:31" x14ac:dyDescent="0.25">
      <c r="Z848" s="1"/>
      <c r="AA848" s="1"/>
      <c r="AB848" s="1"/>
      <c r="AC848" s="1"/>
      <c r="AD848" s="1"/>
      <c r="AE848" s="1"/>
    </row>
    <row r="849" spans="26:31" x14ac:dyDescent="0.25">
      <c r="Z849" s="1"/>
      <c r="AA849" s="1"/>
      <c r="AB849" s="1"/>
      <c r="AC849" s="1"/>
      <c r="AD849" s="1"/>
      <c r="AE849" s="1"/>
    </row>
    <row r="850" spans="26:31" x14ac:dyDescent="0.25">
      <c r="Z850" s="1"/>
      <c r="AA850" s="1"/>
      <c r="AB850" s="1"/>
      <c r="AC850" s="1"/>
      <c r="AD850" s="1"/>
      <c r="AE850" s="1"/>
    </row>
    <row r="851" spans="26:31" x14ac:dyDescent="0.25">
      <c r="Z851" s="1"/>
      <c r="AA851" s="1"/>
      <c r="AB851" s="1"/>
      <c r="AC851" s="1"/>
      <c r="AD851" s="1"/>
      <c r="AE851" s="1"/>
    </row>
    <row r="852" spans="26:31" x14ac:dyDescent="0.25">
      <c r="Z852" s="1"/>
      <c r="AA852" s="1"/>
      <c r="AB852" s="1"/>
      <c r="AC852" s="1"/>
      <c r="AD852" s="1"/>
      <c r="AE852" s="1"/>
    </row>
    <row r="853" spans="26:31" x14ac:dyDescent="0.25">
      <c r="Z853" s="1"/>
      <c r="AA853" s="1"/>
      <c r="AB853" s="1"/>
      <c r="AC853" s="1"/>
      <c r="AD853" s="1"/>
      <c r="AE853" s="1"/>
    </row>
    <row r="854" spans="26:31" x14ac:dyDescent="0.25">
      <c r="Z854" s="1"/>
      <c r="AA854" s="1"/>
      <c r="AB854" s="1"/>
      <c r="AC854" s="1"/>
      <c r="AD854" s="1"/>
      <c r="AE854" s="1"/>
    </row>
    <row r="855" spans="26:31" x14ac:dyDescent="0.25">
      <c r="Z855" s="1"/>
      <c r="AA855" s="1"/>
      <c r="AB855" s="1"/>
      <c r="AC855" s="1"/>
      <c r="AD855" s="1"/>
      <c r="AE855" s="1"/>
    </row>
    <row r="856" spans="26:31" x14ac:dyDescent="0.25">
      <c r="Z856" s="1"/>
      <c r="AA856" s="1"/>
      <c r="AB856" s="1"/>
      <c r="AC856" s="1"/>
      <c r="AD856" s="1"/>
      <c r="AE856" s="1"/>
    </row>
    <row r="857" spans="26:31" x14ac:dyDescent="0.25">
      <c r="Z857" s="1"/>
      <c r="AA857" s="1"/>
      <c r="AB857" s="1"/>
      <c r="AC857" s="1"/>
      <c r="AD857" s="1"/>
      <c r="AE857" s="1"/>
    </row>
    <row r="858" spans="26:31" x14ac:dyDescent="0.25">
      <c r="Z858" s="1"/>
      <c r="AA858" s="1"/>
      <c r="AB858" s="1"/>
      <c r="AC858" s="1"/>
      <c r="AD858" s="1"/>
      <c r="AE858" s="1"/>
    </row>
    <row r="859" spans="26:31" x14ac:dyDescent="0.25">
      <c r="Z859" s="1"/>
      <c r="AA859" s="1"/>
      <c r="AB859" s="1"/>
      <c r="AC859" s="1"/>
      <c r="AD859" s="1"/>
      <c r="AE859" s="1"/>
    </row>
    <row r="860" spans="26:31" x14ac:dyDescent="0.25">
      <c r="Z860" s="1"/>
      <c r="AA860" s="1"/>
      <c r="AB860" s="1"/>
      <c r="AC860" s="1"/>
      <c r="AD860" s="1"/>
      <c r="AE860" s="1"/>
    </row>
    <row r="861" spans="26:31" x14ac:dyDescent="0.25">
      <c r="Z861" s="1"/>
      <c r="AA861" s="1"/>
      <c r="AB861" s="1"/>
      <c r="AC861" s="1"/>
      <c r="AD861" s="1"/>
      <c r="AE861" s="1"/>
    </row>
    <row r="862" spans="26:31" x14ac:dyDescent="0.25">
      <c r="Z862" s="1"/>
      <c r="AA862" s="1"/>
      <c r="AB862" s="1"/>
      <c r="AC862" s="1"/>
      <c r="AD862" s="1"/>
      <c r="AE862" s="1"/>
    </row>
    <row r="863" spans="26:31" x14ac:dyDescent="0.25">
      <c r="Z863" s="1"/>
      <c r="AA863" s="1"/>
      <c r="AB863" s="1"/>
      <c r="AC863" s="1"/>
      <c r="AD863" s="1"/>
      <c r="AE863" s="1"/>
    </row>
    <row r="864" spans="26:31" x14ac:dyDescent="0.25">
      <c r="Z864" s="1"/>
      <c r="AA864" s="1"/>
      <c r="AB864" s="1"/>
      <c r="AC864" s="1"/>
      <c r="AD864" s="1"/>
      <c r="AE864" s="1"/>
    </row>
    <row r="865" spans="26:31" x14ac:dyDescent="0.25">
      <c r="Z865" s="1"/>
      <c r="AA865" s="1"/>
      <c r="AB865" s="1"/>
      <c r="AC865" s="1"/>
      <c r="AD865" s="1"/>
      <c r="AE865" s="1"/>
    </row>
    <row r="866" spans="26:31" x14ac:dyDescent="0.25">
      <c r="Z866" s="1"/>
      <c r="AA866" s="1"/>
      <c r="AB866" s="1"/>
      <c r="AC866" s="1"/>
      <c r="AD866" s="1"/>
      <c r="AE866" s="1"/>
    </row>
    <row r="867" spans="26:31" x14ac:dyDescent="0.25">
      <c r="Z867" s="1"/>
      <c r="AA867" s="1"/>
      <c r="AB867" s="1"/>
      <c r="AC867" s="1"/>
      <c r="AD867" s="1"/>
      <c r="AE867" s="1"/>
    </row>
    <row r="868" spans="26:31" x14ac:dyDescent="0.25">
      <c r="Z868" s="1"/>
      <c r="AA868" s="1"/>
      <c r="AB868" s="1"/>
      <c r="AC868" s="1"/>
      <c r="AD868" s="1"/>
      <c r="AE868" s="1"/>
    </row>
    <row r="869" spans="26:31" x14ac:dyDescent="0.25">
      <c r="Z869" s="1"/>
      <c r="AA869" s="1"/>
      <c r="AB869" s="1"/>
      <c r="AC869" s="1"/>
      <c r="AD869" s="1"/>
      <c r="AE869" s="1"/>
    </row>
    <row r="870" spans="26:31" x14ac:dyDescent="0.25">
      <c r="Z870" s="1"/>
      <c r="AA870" s="1"/>
      <c r="AB870" s="1"/>
      <c r="AC870" s="1"/>
      <c r="AD870" s="1"/>
      <c r="AE870" s="1"/>
    </row>
    <row r="871" spans="26:31" x14ac:dyDescent="0.25">
      <c r="Z871" s="1"/>
      <c r="AA871" s="1"/>
      <c r="AB871" s="1"/>
      <c r="AC871" s="1"/>
      <c r="AD871" s="1"/>
      <c r="AE871" s="1"/>
    </row>
    <row r="872" spans="26:31" x14ac:dyDescent="0.25">
      <c r="Z872" s="1"/>
      <c r="AA872" s="1"/>
      <c r="AB872" s="1"/>
      <c r="AC872" s="1"/>
      <c r="AD872" s="1"/>
      <c r="AE872" s="1"/>
    </row>
    <row r="873" spans="26:31" x14ac:dyDescent="0.25">
      <c r="Z873" s="1"/>
      <c r="AA873" s="1"/>
      <c r="AB873" s="1"/>
      <c r="AC873" s="1"/>
      <c r="AD873" s="1"/>
      <c r="AE873" s="1"/>
    </row>
    <row r="874" spans="26:31" x14ac:dyDescent="0.25">
      <c r="Z874" s="1"/>
      <c r="AA874" s="1"/>
      <c r="AB874" s="1"/>
      <c r="AC874" s="1"/>
      <c r="AD874" s="1"/>
      <c r="AE874" s="1"/>
    </row>
    <row r="875" spans="26:31" x14ac:dyDescent="0.25">
      <c r="Z875" s="1"/>
      <c r="AA875" s="1"/>
      <c r="AB875" s="1"/>
      <c r="AC875" s="1"/>
      <c r="AD875" s="1"/>
      <c r="AE875" s="1"/>
    </row>
    <row r="876" spans="26:31" x14ac:dyDescent="0.25">
      <c r="Z876" s="1"/>
      <c r="AA876" s="1"/>
      <c r="AB876" s="1"/>
      <c r="AC876" s="1"/>
      <c r="AD876" s="1"/>
      <c r="AE876" s="1"/>
    </row>
    <row r="877" spans="26:31" x14ac:dyDescent="0.25">
      <c r="Z877" s="1"/>
      <c r="AA877" s="1"/>
      <c r="AB877" s="1"/>
      <c r="AC877" s="1"/>
      <c r="AD877" s="1"/>
      <c r="AE877" s="1"/>
    </row>
    <row r="878" spans="26:31" x14ac:dyDescent="0.25">
      <c r="Z878" s="1"/>
      <c r="AA878" s="1"/>
      <c r="AB878" s="1"/>
      <c r="AC878" s="1"/>
      <c r="AD878" s="1"/>
      <c r="AE878" s="1"/>
    </row>
    <row r="879" spans="26:31" x14ac:dyDescent="0.25">
      <c r="Z879" s="1"/>
      <c r="AA879" s="1"/>
      <c r="AB879" s="1"/>
      <c r="AC879" s="1"/>
      <c r="AD879" s="1"/>
      <c r="AE879" s="1"/>
    </row>
    <row r="880" spans="26:31" x14ac:dyDescent="0.25">
      <c r="Z880" s="1"/>
      <c r="AA880" s="1"/>
      <c r="AB880" s="1"/>
      <c r="AC880" s="1"/>
      <c r="AD880" s="1"/>
      <c r="AE880" s="1"/>
    </row>
    <row r="881" spans="26:31" x14ac:dyDescent="0.25">
      <c r="Z881" s="1"/>
      <c r="AA881" s="1"/>
      <c r="AB881" s="1"/>
      <c r="AC881" s="1"/>
      <c r="AD881" s="1"/>
      <c r="AE881" s="1"/>
    </row>
    <row r="882" spans="26:31" x14ac:dyDescent="0.25">
      <c r="Z882" s="1"/>
      <c r="AA882" s="1"/>
      <c r="AB882" s="1"/>
      <c r="AC882" s="1"/>
      <c r="AD882" s="1"/>
      <c r="AE882" s="1"/>
    </row>
    <row r="883" spans="26:31" x14ac:dyDescent="0.25">
      <c r="Z883" s="1"/>
      <c r="AA883" s="1"/>
      <c r="AB883" s="1"/>
      <c r="AC883" s="1"/>
      <c r="AD883" s="1"/>
      <c r="AE883" s="1"/>
    </row>
    <row r="884" spans="26:31" x14ac:dyDescent="0.25">
      <c r="Z884" s="1"/>
      <c r="AA884" s="1"/>
      <c r="AB884" s="1"/>
      <c r="AC884" s="1"/>
      <c r="AD884" s="1"/>
      <c r="AE884" s="1"/>
    </row>
    <row r="885" spans="26:31" x14ac:dyDescent="0.25">
      <c r="Z885" s="1"/>
      <c r="AA885" s="1"/>
      <c r="AB885" s="1"/>
      <c r="AC885" s="1"/>
      <c r="AD885" s="1"/>
      <c r="AE885" s="1"/>
    </row>
    <row r="886" spans="26:31" x14ac:dyDescent="0.25">
      <c r="Z886" s="1"/>
      <c r="AA886" s="1"/>
      <c r="AB886" s="1"/>
      <c r="AC886" s="1"/>
      <c r="AD886" s="1"/>
      <c r="AE886" s="1"/>
    </row>
    <row r="887" spans="26:31" x14ac:dyDescent="0.25">
      <c r="Z887" s="1"/>
      <c r="AA887" s="1"/>
      <c r="AB887" s="1"/>
      <c r="AC887" s="1"/>
      <c r="AD887" s="1"/>
      <c r="AE887" s="1"/>
    </row>
    <row r="888" spans="26:31" x14ac:dyDescent="0.25">
      <c r="Z888" s="1"/>
      <c r="AA888" s="1"/>
      <c r="AB888" s="1"/>
      <c r="AC888" s="1"/>
      <c r="AD888" s="1"/>
      <c r="AE888" s="1"/>
    </row>
    <row r="889" spans="26:31" x14ac:dyDescent="0.25">
      <c r="Z889" s="1"/>
      <c r="AA889" s="1"/>
      <c r="AB889" s="1"/>
      <c r="AC889" s="1"/>
      <c r="AD889" s="1"/>
      <c r="AE889" s="1"/>
    </row>
    <row r="890" spans="26:31" x14ac:dyDescent="0.25">
      <c r="Z890" s="1"/>
      <c r="AA890" s="1"/>
      <c r="AB890" s="1"/>
      <c r="AC890" s="1"/>
      <c r="AD890" s="1"/>
      <c r="AE890" s="1"/>
    </row>
    <row r="891" spans="26:31" x14ac:dyDescent="0.25">
      <c r="Z891" s="1"/>
      <c r="AA891" s="1"/>
      <c r="AB891" s="1"/>
      <c r="AC891" s="1"/>
      <c r="AD891" s="1"/>
      <c r="AE891" s="1"/>
    </row>
    <row r="892" spans="26:31" x14ac:dyDescent="0.25">
      <c r="Z892" s="1"/>
      <c r="AA892" s="1"/>
      <c r="AB892" s="1"/>
      <c r="AC892" s="1"/>
      <c r="AD892" s="1"/>
      <c r="AE892" s="1"/>
    </row>
    <row r="893" spans="26:31" x14ac:dyDescent="0.25">
      <c r="Z893" s="1"/>
      <c r="AA893" s="1"/>
      <c r="AB893" s="1"/>
      <c r="AC893" s="1"/>
      <c r="AD893" s="1"/>
      <c r="AE893" s="1"/>
    </row>
    <row r="894" spans="26:31" x14ac:dyDescent="0.25">
      <c r="Z894" s="1"/>
      <c r="AA894" s="1"/>
      <c r="AB894" s="1"/>
      <c r="AC894" s="1"/>
      <c r="AD894" s="1"/>
      <c r="AE894" s="1"/>
    </row>
    <row r="895" spans="26:31" x14ac:dyDescent="0.25">
      <c r="Z895" s="1"/>
      <c r="AA895" s="1"/>
      <c r="AB895" s="1"/>
      <c r="AC895" s="1"/>
      <c r="AD895" s="1"/>
      <c r="AE895" s="1"/>
    </row>
    <row r="896" spans="26:31" x14ac:dyDescent="0.25">
      <c r="Z896" s="1"/>
      <c r="AA896" s="1"/>
      <c r="AB896" s="1"/>
      <c r="AC896" s="1"/>
      <c r="AD896" s="1"/>
      <c r="AE896" s="1"/>
    </row>
    <row r="897" spans="26:31" x14ac:dyDescent="0.25">
      <c r="Z897" s="1"/>
      <c r="AA897" s="1"/>
      <c r="AB897" s="1"/>
      <c r="AC897" s="1"/>
      <c r="AD897" s="1"/>
      <c r="AE897" s="1"/>
    </row>
    <row r="898" spans="26:31" x14ac:dyDescent="0.25">
      <c r="Z898" s="1"/>
      <c r="AA898" s="1"/>
      <c r="AB898" s="1"/>
      <c r="AC898" s="1"/>
      <c r="AD898" s="1"/>
      <c r="AE898" s="1"/>
    </row>
    <row r="899" spans="26:31" x14ac:dyDescent="0.25">
      <c r="Z899" s="1"/>
      <c r="AA899" s="1"/>
      <c r="AB899" s="1"/>
      <c r="AC899" s="1"/>
      <c r="AD899" s="1"/>
      <c r="AE899" s="1"/>
    </row>
    <row r="900" spans="26:31" x14ac:dyDescent="0.25">
      <c r="Z900" s="1"/>
      <c r="AA900" s="1"/>
      <c r="AB900" s="1"/>
      <c r="AC900" s="1"/>
      <c r="AD900" s="1"/>
      <c r="AE900" s="1"/>
    </row>
    <row r="901" spans="26:31" x14ac:dyDescent="0.25">
      <c r="Z901" s="1"/>
      <c r="AA901" s="1"/>
      <c r="AB901" s="1"/>
      <c r="AC901" s="1"/>
      <c r="AD901" s="1"/>
      <c r="AE901" s="1"/>
    </row>
    <row r="902" spans="26:31" x14ac:dyDescent="0.25">
      <c r="Z902" s="1"/>
      <c r="AA902" s="1"/>
      <c r="AB902" s="1"/>
      <c r="AC902" s="1"/>
      <c r="AD902" s="1"/>
      <c r="AE902" s="1"/>
    </row>
    <row r="903" spans="26:31" x14ac:dyDescent="0.25">
      <c r="Z903" s="1"/>
      <c r="AA903" s="1"/>
      <c r="AB903" s="1"/>
      <c r="AC903" s="1"/>
      <c r="AD903" s="1"/>
      <c r="AE903" s="1"/>
    </row>
    <row r="904" spans="26:31" x14ac:dyDescent="0.25">
      <c r="Z904" s="1"/>
      <c r="AA904" s="1"/>
      <c r="AB904" s="1"/>
      <c r="AC904" s="1"/>
      <c r="AD904" s="1"/>
      <c r="AE904" s="1"/>
    </row>
    <row r="905" spans="26:31" x14ac:dyDescent="0.25">
      <c r="Z905" s="1"/>
      <c r="AA905" s="1"/>
      <c r="AB905" s="1"/>
      <c r="AC905" s="1"/>
      <c r="AD905" s="1"/>
      <c r="AE905" s="1"/>
    </row>
    <row r="906" spans="26:31" x14ac:dyDescent="0.25">
      <c r="Z906" s="1"/>
      <c r="AA906" s="1"/>
      <c r="AB906" s="1"/>
      <c r="AC906" s="1"/>
      <c r="AD906" s="1"/>
      <c r="AE906" s="1"/>
    </row>
    <row r="907" spans="26:31" x14ac:dyDescent="0.25">
      <c r="Z907" s="1"/>
      <c r="AA907" s="1"/>
      <c r="AB907" s="1"/>
      <c r="AC907" s="1"/>
      <c r="AD907" s="1"/>
      <c r="AE907" s="1"/>
    </row>
    <row r="908" spans="26:31" x14ac:dyDescent="0.25">
      <c r="Z908" s="1"/>
      <c r="AA908" s="1"/>
      <c r="AB908" s="1"/>
      <c r="AC908" s="1"/>
      <c r="AD908" s="1"/>
      <c r="AE908" s="1"/>
    </row>
    <row r="909" spans="26:31" x14ac:dyDescent="0.25">
      <c r="Z909" s="1"/>
      <c r="AA909" s="1"/>
      <c r="AB909" s="1"/>
      <c r="AC909" s="1"/>
      <c r="AD909" s="1"/>
      <c r="AE909" s="1"/>
    </row>
    <row r="910" spans="26:31" x14ac:dyDescent="0.25">
      <c r="Z910" s="1"/>
      <c r="AA910" s="1"/>
      <c r="AB910" s="1"/>
      <c r="AC910" s="1"/>
      <c r="AD910" s="1"/>
      <c r="AE910" s="1"/>
    </row>
    <row r="911" spans="26:31" x14ac:dyDescent="0.25">
      <c r="Z911" s="1"/>
      <c r="AA911" s="1"/>
      <c r="AB911" s="1"/>
      <c r="AC911" s="1"/>
      <c r="AD911" s="1"/>
      <c r="AE911" s="1"/>
    </row>
    <row r="912" spans="26:31" x14ac:dyDescent="0.25">
      <c r="Z912" s="1"/>
      <c r="AA912" s="1"/>
      <c r="AB912" s="1"/>
      <c r="AC912" s="1"/>
      <c r="AD912" s="1"/>
      <c r="AE912" s="1"/>
    </row>
    <row r="913" spans="26:31" x14ac:dyDescent="0.25">
      <c r="Z913" s="1"/>
      <c r="AA913" s="1"/>
      <c r="AB913" s="1"/>
      <c r="AC913" s="1"/>
      <c r="AD913" s="1"/>
      <c r="AE913" s="1"/>
    </row>
    <row r="914" spans="26:31" x14ac:dyDescent="0.25">
      <c r="Z914" s="1"/>
      <c r="AA914" s="1"/>
      <c r="AB914" s="1"/>
      <c r="AC914" s="1"/>
      <c r="AD914" s="1"/>
      <c r="AE914" s="1"/>
    </row>
    <row r="915" spans="26:31" x14ac:dyDescent="0.25">
      <c r="Z915" s="1"/>
      <c r="AA915" s="1"/>
      <c r="AB915" s="1"/>
      <c r="AC915" s="1"/>
      <c r="AD915" s="1"/>
      <c r="AE915" s="1"/>
    </row>
    <row r="916" spans="26:31" x14ac:dyDescent="0.25">
      <c r="Z916" s="1"/>
      <c r="AA916" s="1"/>
      <c r="AB916" s="1"/>
      <c r="AC916" s="1"/>
      <c r="AD916" s="1"/>
      <c r="AE916" s="1"/>
    </row>
    <row r="917" spans="26:31" x14ac:dyDescent="0.25">
      <c r="Z917" s="1"/>
      <c r="AA917" s="1"/>
      <c r="AB917" s="1"/>
      <c r="AC917" s="1"/>
      <c r="AD917" s="1"/>
      <c r="AE917" s="1"/>
    </row>
    <row r="918" spans="26:31" x14ac:dyDescent="0.25">
      <c r="Z918" s="1"/>
      <c r="AA918" s="1"/>
      <c r="AB918" s="1"/>
      <c r="AC918" s="1"/>
      <c r="AD918" s="1"/>
      <c r="AE918" s="1"/>
    </row>
    <row r="919" spans="26:31" x14ac:dyDescent="0.25">
      <c r="Z919" s="1"/>
      <c r="AA919" s="1"/>
      <c r="AB919" s="1"/>
      <c r="AC919" s="1"/>
      <c r="AD919" s="1"/>
      <c r="AE919" s="1"/>
    </row>
    <row r="920" spans="26:31" x14ac:dyDescent="0.25">
      <c r="Z920" s="1"/>
      <c r="AA920" s="1"/>
      <c r="AB920" s="1"/>
      <c r="AC920" s="1"/>
      <c r="AD920" s="1"/>
      <c r="AE920" s="1"/>
    </row>
    <row r="921" spans="26:31" x14ac:dyDescent="0.25">
      <c r="Z921" s="1"/>
      <c r="AA921" s="1"/>
      <c r="AB921" s="1"/>
      <c r="AC921" s="1"/>
      <c r="AD921" s="1"/>
      <c r="AE921" s="1"/>
    </row>
    <row r="922" spans="26:31" x14ac:dyDescent="0.25">
      <c r="Z922" s="1"/>
      <c r="AA922" s="1"/>
      <c r="AB922" s="1"/>
      <c r="AC922" s="1"/>
      <c r="AD922" s="1"/>
      <c r="AE922" s="1"/>
    </row>
    <row r="923" spans="26:31" x14ac:dyDescent="0.25">
      <c r="Z923" s="1"/>
      <c r="AA923" s="1"/>
      <c r="AB923" s="1"/>
      <c r="AC923" s="1"/>
      <c r="AD923" s="1"/>
      <c r="AE923" s="1"/>
    </row>
    <row r="924" spans="26:31" x14ac:dyDescent="0.25">
      <c r="Z924" s="1"/>
      <c r="AA924" s="1"/>
      <c r="AB924" s="1"/>
      <c r="AC924" s="1"/>
      <c r="AD924" s="1"/>
      <c r="AE924" s="1"/>
    </row>
    <row r="925" spans="26:31" x14ac:dyDescent="0.25">
      <c r="Z925" s="1"/>
      <c r="AA925" s="1"/>
      <c r="AB925" s="1"/>
      <c r="AC925" s="1"/>
      <c r="AD925" s="1"/>
      <c r="AE925" s="1"/>
    </row>
    <row r="926" spans="26:31" x14ac:dyDescent="0.25">
      <c r="Z926" s="1"/>
      <c r="AA926" s="1"/>
      <c r="AB926" s="1"/>
      <c r="AC926" s="1"/>
      <c r="AD926" s="1"/>
      <c r="AE926" s="1"/>
    </row>
    <row r="927" spans="26:31" x14ac:dyDescent="0.25">
      <c r="Z927" s="1"/>
      <c r="AA927" s="1"/>
      <c r="AB927" s="1"/>
      <c r="AC927" s="1"/>
      <c r="AD927" s="1"/>
      <c r="AE927" s="1"/>
    </row>
    <row r="928" spans="26:31" x14ac:dyDescent="0.25">
      <c r="Z928" s="1"/>
      <c r="AA928" s="1"/>
      <c r="AB928" s="1"/>
      <c r="AC928" s="1"/>
      <c r="AD928" s="1"/>
      <c r="AE928" s="1"/>
    </row>
    <row r="929" spans="26:31" x14ac:dyDescent="0.25">
      <c r="Z929" s="1"/>
      <c r="AA929" s="1"/>
      <c r="AB929" s="1"/>
      <c r="AC929" s="1"/>
      <c r="AD929" s="1"/>
      <c r="AE929" s="1"/>
    </row>
    <row r="930" spans="26:31" x14ac:dyDescent="0.25">
      <c r="Z930" s="1"/>
      <c r="AA930" s="1"/>
      <c r="AB930" s="1"/>
      <c r="AC930" s="1"/>
      <c r="AD930" s="1"/>
      <c r="AE930" s="1"/>
    </row>
    <row r="931" spans="26:31" x14ac:dyDescent="0.25">
      <c r="Z931" s="1"/>
      <c r="AA931" s="1"/>
      <c r="AB931" s="1"/>
      <c r="AC931" s="1"/>
      <c r="AD931" s="1"/>
      <c r="AE931" s="1"/>
    </row>
    <row r="932" spans="26:31" x14ac:dyDescent="0.25">
      <c r="Z932" s="1"/>
      <c r="AA932" s="1"/>
      <c r="AB932" s="1"/>
      <c r="AC932" s="1"/>
      <c r="AD932" s="1"/>
      <c r="AE932" s="1"/>
    </row>
    <row r="933" spans="26:31" x14ac:dyDescent="0.25">
      <c r="Z933" s="1"/>
      <c r="AA933" s="1"/>
      <c r="AB933" s="1"/>
      <c r="AC933" s="1"/>
      <c r="AD933" s="1"/>
      <c r="AE933" s="1"/>
    </row>
    <row r="934" spans="26:31" x14ac:dyDescent="0.25">
      <c r="Z934" s="1"/>
      <c r="AA934" s="1"/>
      <c r="AB934" s="1"/>
      <c r="AC934" s="1"/>
      <c r="AD934" s="1"/>
      <c r="AE934" s="1"/>
    </row>
    <row r="935" spans="26:31" x14ac:dyDescent="0.25">
      <c r="Z935" s="1"/>
      <c r="AA935" s="1"/>
      <c r="AB935" s="1"/>
      <c r="AC935" s="1"/>
      <c r="AD935" s="1"/>
      <c r="AE935" s="1"/>
    </row>
    <row r="936" spans="26:31" x14ac:dyDescent="0.25">
      <c r="Z936" s="1"/>
      <c r="AA936" s="1"/>
      <c r="AB936" s="1"/>
      <c r="AC936" s="1"/>
      <c r="AD936" s="1"/>
      <c r="AE936" s="1"/>
    </row>
    <row r="937" spans="26:31" x14ac:dyDescent="0.25">
      <c r="Z937" s="1"/>
      <c r="AA937" s="1"/>
      <c r="AB937" s="1"/>
      <c r="AC937" s="1"/>
      <c r="AD937" s="1"/>
      <c r="AE937" s="1"/>
    </row>
    <row r="938" spans="26:31" x14ac:dyDescent="0.25">
      <c r="Z938" s="1"/>
      <c r="AA938" s="1"/>
      <c r="AB938" s="1"/>
      <c r="AC938" s="1"/>
      <c r="AD938" s="1"/>
      <c r="AE938" s="1"/>
    </row>
    <row r="939" spans="26:31" x14ac:dyDescent="0.25">
      <c r="Z939" s="1"/>
      <c r="AA939" s="1"/>
      <c r="AB939" s="1"/>
      <c r="AC939" s="1"/>
      <c r="AD939" s="1"/>
      <c r="AE939" s="1"/>
    </row>
    <row r="940" spans="26:31" x14ac:dyDescent="0.25">
      <c r="Z940" s="1"/>
      <c r="AA940" s="1"/>
      <c r="AB940" s="1"/>
      <c r="AC940" s="1"/>
      <c r="AD940" s="1"/>
      <c r="AE940" s="1"/>
    </row>
    <row r="941" spans="26:31" x14ac:dyDescent="0.25">
      <c r="Z941" s="1"/>
      <c r="AA941" s="1"/>
      <c r="AB941" s="1"/>
      <c r="AC941" s="1"/>
      <c r="AD941" s="1"/>
      <c r="AE941" s="1"/>
    </row>
    <row r="942" spans="26:31" x14ac:dyDescent="0.25">
      <c r="Z942" s="1"/>
      <c r="AA942" s="1"/>
      <c r="AB942" s="1"/>
      <c r="AC942" s="1"/>
      <c r="AD942" s="1"/>
      <c r="AE942" s="1"/>
    </row>
    <row r="943" spans="26:31" x14ac:dyDescent="0.25">
      <c r="Z943" s="1"/>
      <c r="AA943" s="1"/>
      <c r="AB943" s="1"/>
      <c r="AC943" s="1"/>
      <c r="AD943" s="1"/>
      <c r="AE943" s="1"/>
    </row>
    <row r="944" spans="26:31" x14ac:dyDescent="0.25">
      <c r="Z944" s="1"/>
      <c r="AA944" s="1"/>
      <c r="AB944" s="1"/>
      <c r="AC944" s="1"/>
      <c r="AD944" s="1"/>
      <c r="AE944" s="1"/>
    </row>
    <row r="945" spans="26:31" x14ac:dyDescent="0.25">
      <c r="Z945" s="1"/>
      <c r="AA945" s="1"/>
      <c r="AB945" s="1"/>
      <c r="AC945" s="1"/>
      <c r="AD945" s="1"/>
      <c r="AE945" s="1"/>
    </row>
    <row r="946" spans="26:31" x14ac:dyDescent="0.25">
      <c r="Z946" s="1"/>
      <c r="AA946" s="1"/>
      <c r="AB946" s="1"/>
      <c r="AC946" s="1"/>
      <c r="AD946" s="1"/>
      <c r="AE946" s="1"/>
    </row>
    <row r="947" spans="26:31" x14ac:dyDescent="0.25">
      <c r="Z947" s="1"/>
      <c r="AA947" s="1"/>
      <c r="AB947" s="1"/>
      <c r="AC947" s="1"/>
      <c r="AD947" s="1"/>
      <c r="AE947" s="1"/>
    </row>
    <row r="948" spans="26:31" x14ac:dyDescent="0.25">
      <c r="Z948" s="1"/>
      <c r="AA948" s="1"/>
      <c r="AB948" s="1"/>
      <c r="AC948" s="1"/>
      <c r="AD948" s="1"/>
      <c r="AE948" s="1"/>
    </row>
    <row r="949" spans="26:31" x14ac:dyDescent="0.25">
      <c r="Z949" s="1"/>
      <c r="AA949" s="1"/>
      <c r="AB949" s="1"/>
      <c r="AC949" s="1"/>
      <c r="AD949" s="1"/>
      <c r="AE949" s="1"/>
    </row>
    <row r="950" spans="26:31" x14ac:dyDescent="0.25">
      <c r="Z950" s="1"/>
      <c r="AA950" s="1"/>
      <c r="AB950" s="1"/>
      <c r="AC950" s="1"/>
      <c r="AD950" s="1"/>
      <c r="AE950" s="1"/>
    </row>
    <row r="951" spans="26:31" x14ac:dyDescent="0.25">
      <c r="Z951" s="1"/>
      <c r="AA951" s="1"/>
      <c r="AB951" s="1"/>
      <c r="AC951" s="1"/>
      <c r="AD951" s="1"/>
      <c r="AE951" s="1"/>
    </row>
    <row r="952" spans="26:31" x14ac:dyDescent="0.25">
      <c r="Z952" s="1"/>
      <c r="AA952" s="1"/>
      <c r="AB952" s="1"/>
      <c r="AC952" s="1"/>
      <c r="AD952" s="1"/>
      <c r="AE952" s="1"/>
    </row>
    <row r="953" spans="26:31" x14ac:dyDescent="0.25">
      <c r="Z953" s="1"/>
      <c r="AA953" s="1"/>
      <c r="AB953" s="1"/>
      <c r="AC953" s="1"/>
      <c r="AD953" s="1"/>
      <c r="AE953" s="1"/>
    </row>
    <row r="954" spans="26:31" x14ac:dyDescent="0.25">
      <c r="Z954" s="1"/>
      <c r="AA954" s="1"/>
      <c r="AB954" s="1"/>
      <c r="AC954" s="1"/>
      <c r="AD954" s="1"/>
      <c r="AE954" s="1"/>
    </row>
    <row r="955" spans="26:31" x14ac:dyDescent="0.25">
      <c r="Z955" s="1"/>
      <c r="AA955" s="1"/>
      <c r="AB955" s="1"/>
      <c r="AC955" s="1"/>
      <c r="AD955" s="1"/>
      <c r="AE955" s="1"/>
    </row>
    <row r="956" spans="26:31" x14ac:dyDescent="0.25">
      <c r="Z956" s="1"/>
      <c r="AA956" s="1"/>
      <c r="AB956" s="1"/>
      <c r="AC956" s="1"/>
      <c r="AD956" s="1"/>
      <c r="AE956" s="1"/>
    </row>
    <row r="957" spans="26:31" x14ac:dyDescent="0.25">
      <c r="Z957" s="1"/>
      <c r="AA957" s="1"/>
      <c r="AB957" s="1"/>
      <c r="AC957" s="1"/>
      <c r="AD957" s="1"/>
      <c r="AE957" s="1"/>
    </row>
    <row r="958" spans="26:31" x14ac:dyDescent="0.25">
      <c r="Z958" s="1"/>
      <c r="AA958" s="1"/>
      <c r="AB958" s="1"/>
      <c r="AC958" s="1"/>
      <c r="AD958" s="1"/>
      <c r="AE958" s="1"/>
    </row>
    <row r="959" spans="26:31" x14ac:dyDescent="0.25">
      <c r="Z959" s="1"/>
      <c r="AA959" s="1"/>
      <c r="AB959" s="1"/>
      <c r="AC959" s="1"/>
      <c r="AD959" s="1"/>
      <c r="AE959" s="1"/>
    </row>
    <row r="960" spans="26:31" x14ac:dyDescent="0.25">
      <c r="Z960" s="1"/>
      <c r="AA960" s="1"/>
      <c r="AB960" s="1"/>
      <c r="AC960" s="1"/>
      <c r="AD960" s="1"/>
      <c r="AE960" s="1"/>
    </row>
    <row r="961" spans="26:31" x14ac:dyDescent="0.25">
      <c r="Z961" s="1"/>
      <c r="AA961" s="1"/>
      <c r="AB961" s="1"/>
      <c r="AC961" s="1"/>
      <c r="AD961" s="1"/>
      <c r="AE961" s="1"/>
    </row>
    <row r="962" spans="26:31" x14ac:dyDescent="0.25">
      <c r="Z962" s="1"/>
      <c r="AA962" s="1"/>
      <c r="AB962" s="1"/>
      <c r="AC962" s="1"/>
      <c r="AD962" s="1"/>
      <c r="AE962" s="1"/>
    </row>
    <row r="963" spans="26:31" x14ac:dyDescent="0.25">
      <c r="Z963" s="1"/>
      <c r="AA963" s="1"/>
      <c r="AB963" s="1"/>
      <c r="AC963" s="1"/>
      <c r="AD963" s="1"/>
      <c r="AE963" s="1"/>
    </row>
    <row r="964" spans="26:31" x14ac:dyDescent="0.25">
      <c r="Z964" s="1"/>
      <c r="AA964" s="1"/>
      <c r="AB964" s="1"/>
      <c r="AC964" s="1"/>
      <c r="AD964" s="1"/>
      <c r="AE964" s="1"/>
    </row>
    <row r="965" spans="26:31" x14ac:dyDescent="0.25">
      <c r="Z965" s="1"/>
      <c r="AA965" s="1"/>
      <c r="AB965" s="1"/>
      <c r="AC965" s="1"/>
      <c r="AD965" s="1"/>
      <c r="AE965" s="1"/>
    </row>
    <row r="966" spans="26:31" x14ac:dyDescent="0.25">
      <c r="Z966" s="1"/>
      <c r="AA966" s="1"/>
      <c r="AB966" s="1"/>
      <c r="AC966" s="1"/>
      <c r="AD966" s="1"/>
      <c r="AE966" s="1"/>
    </row>
    <row r="967" spans="26:31" x14ac:dyDescent="0.25">
      <c r="Z967" s="1"/>
      <c r="AA967" s="1"/>
      <c r="AB967" s="1"/>
      <c r="AC967" s="1"/>
      <c r="AD967" s="1"/>
      <c r="AE967" s="1"/>
    </row>
    <row r="968" spans="26:31" x14ac:dyDescent="0.25">
      <c r="Z968" s="1"/>
      <c r="AA968" s="1"/>
      <c r="AB968" s="1"/>
      <c r="AC968" s="1"/>
      <c r="AD968" s="1"/>
      <c r="AE968" s="1"/>
    </row>
    <row r="969" spans="26:31" x14ac:dyDescent="0.25">
      <c r="Z969" s="1"/>
      <c r="AA969" s="1"/>
      <c r="AB969" s="1"/>
      <c r="AC969" s="1"/>
      <c r="AD969" s="1"/>
      <c r="AE969" s="1"/>
    </row>
    <row r="970" spans="26:31" x14ac:dyDescent="0.25">
      <c r="Z970" s="1"/>
      <c r="AA970" s="1"/>
      <c r="AB970" s="1"/>
      <c r="AC970" s="1"/>
      <c r="AD970" s="1"/>
      <c r="AE970" s="1"/>
    </row>
    <row r="971" spans="26:31" x14ac:dyDescent="0.25">
      <c r="Z971" s="1"/>
      <c r="AA971" s="1"/>
      <c r="AB971" s="1"/>
      <c r="AC971" s="1"/>
      <c r="AD971" s="1"/>
      <c r="AE971" s="1"/>
    </row>
    <row r="972" spans="26:31" x14ac:dyDescent="0.25">
      <c r="Z972" s="1"/>
      <c r="AA972" s="1"/>
      <c r="AB972" s="1"/>
      <c r="AC972" s="1"/>
      <c r="AD972" s="1"/>
      <c r="AE972" s="1"/>
    </row>
    <row r="973" spans="26:31" x14ac:dyDescent="0.25">
      <c r="Z973" s="1"/>
      <c r="AA973" s="1"/>
      <c r="AB973" s="1"/>
      <c r="AC973" s="1"/>
      <c r="AD973" s="1"/>
      <c r="AE973" s="1"/>
    </row>
    <row r="974" spans="26:31" x14ac:dyDescent="0.25">
      <c r="Z974" s="1"/>
      <c r="AA974" s="1"/>
      <c r="AB974" s="1"/>
      <c r="AC974" s="1"/>
      <c r="AD974" s="1"/>
      <c r="AE974" s="1"/>
    </row>
    <row r="975" spans="26:31" x14ac:dyDescent="0.25">
      <c r="Z975" s="1"/>
      <c r="AA975" s="1"/>
      <c r="AB975" s="1"/>
      <c r="AC975" s="1"/>
      <c r="AD975" s="1"/>
      <c r="AE975" s="1"/>
    </row>
    <row r="976" spans="26:31" x14ac:dyDescent="0.25">
      <c r="Z976" s="1"/>
      <c r="AA976" s="1"/>
      <c r="AB976" s="1"/>
      <c r="AC976" s="1"/>
      <c r="AD976" s="1"/>
      <c r="AE976" s="1"/>
    </row>
    <row r="977" spans="26:31" x14ac:dyDescent="0.25">
      <c r="Z977" s="1"/>
      <c r="AA977" s="1"/>
      <c r="AB977" s="1"/>
      <c r="AC977" s="1"/>
      <c r="AD977" s="1"/>
      <c r="AE977" s="1"/>
    </row>
    <row r="978" spans="26:31" x14ac:dyDescent="0.25">
      <c r="Z978" s="1"/>
      <c r="AA978" s="1"/>
      <c r="AB978" s="1"/>
      <c r="AC978" s="1"/>
      <c r="AD978" s="1"/>
      <c r="AE978" s="1"/>
    </row>
    <row r="979" spans="26:31" x14ac:dyDescent="0.25">
      <c r="Z979" s="1"/>
      <c r="AA979" s="1"/>
      <c r="AB979" s="1"/>
      <c r="AC979" s="1"/>
      <c r="AD979" s="1"/>
      <c r="AE979" s="1"/>
    </row>
    <row r="980" spans="26:31" x14ac:dyDescent="0.25">
      <c r="Z980" s="1"/>
      <c r="AA980" s="1"/>
      <c r="AB980" s="1"/>
      <c r="AC980" s="1"/>
      <c r="AD980" s="1"/>
      <c r="AE980" s="1"/>
    </row>
    <row r="981" spans="26:31" x14ac:dyDescent="0.25">
      <c r="Z981" s="1"/>
      <c r="AA981" s="1"/>
      <c r="AB981" s="1"/>
      <c r="AC981" s="1"/>
      <c r="AD981" s="1"/>
      <c r="AE981" s="1"/>
    </row>
    <row r="982" spans="26:31" x14ac:dyDescent="0.25">
      <c r="Z982" s="1"/>
      <c r="AA982" s="1"/>
      <c r="AB982" s="1"/>
      <c r="AC982" s="1"/>
      <c r="AD982" s="1"/>
      <c r="AE982" s="1"/>
    </row>
    <row r="983" spans="26:31" x14ac:dyDescent="0.25">
      <c r="Z983" s="1"/>
      <c r="AA983" s="1"/>
      <c r="AB983" s="1"/>
      <c r="AC983" s="1"/>
      <c r="AD983" s="1"/>
      <c r="AE983" s="1"/>
    </row>
    <row r="984" spans="26:31" x14ac:dyDescent="0.25">
      <c r="Z984" s="1"/>
      <c r="AA984" s="1"/>
      <c r="AB984" s="1"/>
      <c r="AC984" s="1"/>
      <c r="AD984" s="1"/>
      <c r="AE984" s="1"/>
    </row>
    <row r="985" spans="26:31" x14ac:dyDescent="0.25">
      <c r="Z985" s="1"/>
      <c r="AA985" s="1"/>
      <c r="AB985" s="1"/>
      <c r="AC985" s="1"/>
      <c r="AD985" s="1"/>
      <c r="AE985" s="1"/>
    </row>
    <row r="986" spans="26:31" x14ac:dyDescent="0.25">
      <c r="Z986" s="1"/>
      <c r="AA986" s="1"/>
      <c r="AB986" s="1"/>
      <c r="AC986" s="1"/>
      <c r="AD986" s="1"/>
      <c r="AE986" s="1"/>
    </row>
    <row r="987" spans="26:31" x14ac:dyDescent="0.25">
      <c r="Z987" s="1"/>
      <c r="AA987" s="1"/>
      <c r="AB987" s="1"/>
      <c r="AC987" s="1"/>
      <c r="AD987" s="1"/>
      <c r="AE987" s="1"/>
    </row>
    <row r="988" spans="26:31" x14ac:dyDescent="0.25">
      <c r="Z988" s="1"/>
      <c r="AA988" s="1"/>
      <c r="AB988" s="1"/>
      <c r="AC988" s="1"/>
      <c r="AD988" s="1"/>
      <c r="AE988" s="1"/>
    </row>
    <row r="989" spans="26:31" x14ac:dyDescent="0.25">
      <c r="Z989" s="1"/>
      <c r="AA989" s="1"/>
      <c r="AB989" s="1"/>
      <c r="AC989" s="1"/>
      <c r="AD989" s="1"/>
      <c r="AE989" s="1"/>
    </row>
    <row r="990" spans="26:31" x14ac:dyDescent="0.25">
      <c r="Z990" s="1"/>
      <c r="AA990" s="1"/>
      <c r="AB990" s="1"/>
      <c r="AC990" s="1"/>
      <c r="AD990" s="1"/>
      <c r="AE990" s="1"/>
    </row>
    <row r="991" spans="26:31" x14ac:dyDescent="0.25">
      <c r="Z991" s="1"/>
      <c r="AA991" s="1"/>
      <c r="AB991" s="1"/>
      <c r="AC991" s="1"/>
      <c r="AD991" s="1"/>
      <c r="AE991" s="1"/>
    </row>
    <row r="992" spans="26:31" x14ac:dyDescent="0.25">
      <c r="Z992" s="1"/>
      <c r="AA992" s="1"/>
      <c r="AB992" s="1"/>
      <c r="AC992" s="1"/>
      <c r="AD992" s="1"/>
      <c r="AE992" s="1"/>
    </row>
    <row r="993" spans="26:31" x14ac:dyDescent="0.25">
      <c r="Z993" s="1"/>
      <c r="AA993" s="1"/>
      <c r="AB993" s="1"/>
      <c r="AC993" s="1"/>
      <c r="AD993" s="1"/>
      <c r="AE993" s="1"/>
    </row>
    <row r="994" spans="26:31" x14ac:dyDescent="0.25">
      <c r="Z994" s="1"/>
      <c r="AA994" s="1"/>
      <c r="AB994" s="1"/>
      <c r="AC994" s="1"/>
      <c r="AD994" s="1"/>
      <c r="AE994" s="1"/>
    </row>
    <row r="995" spans="26:31" x14ac:dyDescent="0.25">
      <c r="Z995" s="1"/>
      <c r="AA995" s="1"/>
      <c r="AB995" s="1"/>
      <c r="AC995" s="1"/>
      <c r="AD995" s="1"/>
      <c r="AE995" s="1"/>
    </row>
    <row r="996" spans="26:31" x14ac:dyDescent="0.25">
      <c r="Z996" s="1"/>
      <c r="AA996" s="1"/>
      <c r="AB996" s="1"/>
      <c r="AC996" s="1"/>
      <c r="AD996" s="1"/>
      <c r="AE996" s="1"/>
    </row>
    <row r="997" spans="26:31" x14ac:dyDescent="0.25">
      <c r="Z997" s="1"/>
      <c r="AA997" s="1"/>
      <c r="AB997" s="1"/>
      <c r="AC997" s="1"/>
      <c r="AD997" s="1"/>
      <c r="AE997" s="1"/>
    </row>
    <row r="998" spans="26:31" x14ac:dyDescent="0.25">
      <c r="Z998" s="1"/>
      <c r="AA998" s="1"/>
      <c r="AB998" s="1"/>
      <c r="AC998" s="1"/>
      <c r="AD998" s="1"/>
      <c r="AE998" s="1"/>
    </row>
    <row r="999" spans="26:31" x14ac:dyDescent="0.25">
      <c r="Z999" s="1"/>
      <c r="AA999" s="1"/>
      <c r="AB999" s="1"/>
      <c r="AC999" s="1"/>
      <c r="AD999" s="1"/>
      <c r="AE999" s="1"/>
    </row>
    <row r="1000" spans="26:31" x14ac:dyDescent="0.25">
      <c r="Z1000" s="1"/>
      <c r="AA1000" s="1"/>
      <c r="AB1000" s="1"/>
      <c r="AC1000" s="1"/>
      <c r="AD1000" s="1"/>
      <c r="AE1000" s="1"/>
    </row>
    <row r="1001" spans="26:31" x14ac:dyDescent="0.25">
      <c r="Z1001" s="1"/>
      <c r="AA1001" s="1"/>
      <c r="AB1001" s="1"/>
      <c r="AC1001" s="1"/>
      <c r="AD1001" s="1"/>
      <c r="AE1001" s="1"/>
    </row>
    <row r="1002" spans="26:31" x14ac:dyDescent="0.25">
      <c r="Z1002" s="1"/>
      <c r="AA1002" s="1"/>
      <c r="AB1002" s="1"/>
      <c r="AC1002" s="1"/>
      <c r="AD1002" s="1"/>
      <c r="AE1002" s="1"/>
    </row>
    <row r="1003" spans="26:31" x14ac:dyDescent="0.25">
      <c r="Z1003" s="1"/>
      <c r="AA1003" s="1"/>
      <c r="AB1003" s="1"/>
      <c r="AC1003" s="1"/>
      <c r="AD1003" s="1"/>
      <c r="AE1003" s="1"/>
    </row>
    <row r="1004" spans="26:31" x14ac:dyDescent="0.25">
      <c r="Z1004" s="1"/>
      <c r="AA1004" s="1"/>
      <c r="AB1004" s="1"/>
      <c r="AC1004" s="1"/>
      <c r="AD1004" s="1"/>
      <c r="AE1004" s="1"/>
    </row>
    <row r="1005" spans="26:31" x14ac:dyDescent="0.25">
      <c r="Z1005" s="1"/>
      <c r="AA1005" s="1"/>
      <c r="AB1005" s="1"/>
      <c r="AC1005" s="1"/>
      <c r="AD1005" s="1"/>
      <c r="AE1005" s="1"/>
    </row>
    <row r="1006" spans="26:31" x14ac:dyDescent="0.25">
      <c r="Z1006" s="1"/>
      <c r="AA1006" s="1"/>
      <c r="AB1006" s="1"/>
      <c r="AC1006" s="1"/>
      <c r="AD1006" s="1"/>
      <c r="AE1006" s="1"/>
    </row>
    <row r="1007" spans="26:31" x14ac:dyDescent="0.25">
      <c r="Z1007" s="1"/>
      <c r="AA1007" s="1"/>
      <c r="AB1007" s="1"/>
      <c r="AC1007" s="1"/>
      <c r="AD1007" s="1"/>
      <c r="AE1007" s="1"/>
    </row>
    <row r="1008" spans="26:31" x14ac:dyDescent="0.25">
      <c r="Z1008" s="1"/>
      <c r="AA1008" s="1"/>
      <c r="AB1008" s="1"/>
      <c r="AC1008" s="1"/>
      <c r="AD1008" s="1"/>
      <c r="AE1008" s="1"/>
    </row>
    <row r="1009" spans="26:31" x14ac:dyDescent="0.25">
      <c r="Z1009" s="1"/>
      <c r="AA1009" s="1"/>
      <c r="AB1009" s="1"/>
      <c r="AC1009" s="1"/>
      <c r="AD1009" s="1"/>
      <c r="AE1009" s="1"/>
    </row>
    <row r="1010" spans="26:31" x14ac:dyDescent="0.25">
      <c r="Z1010" s="1"/>
      <c r="AA1010" s="1"/>
      <c r="AB1010" s="1"/>
      <c r="AC1010" s="1"/>
      <c r="AD1010" s="1"/>
      <c r="AE1010" s="1"/>
    </row>
    <row r="1011" spans="26:31" x14ac:dyDescent="0.25">
      <c r="Z1011" s="1"/>
      <c r="AA1011" s="1"/>
      <c r="AB1011" s="1"/>
      <c r="AC1011" s="1"/>
      <c r="AD1011" s="1"/>
      <c r="AE1011" s="1"/>
    </row>
    <row r="1012" spans="26:31" x14ac:dyDescent="0.25">
      <c r="Z1012" s="1"/>
      <c r="AA1012" s="1"/>
      <c r="AB1012" s="1"/>
      <c r="AC1012" s="1"/>
      <c r="AD1012" s="1"/>
      <c r="AE1012" s="1"/>
    </row>
    <row r="1013" spans="26:31" x14ac:dyDescent="0.25">
      <c r="Z1013" s="1"/>
      <c r="AA1013" s="1"/>
      <c r="AB1013" s="1"/>
      <c r="AC1013" s="1"/>
      <c r="AD1013" s="1"/>
      <c r="AE1013" s="1"/>
    </row>
    <row r="1014" spans="26:31" x14ac:dyDescent="0.25">
      <c r="Z1014" s="1"/>
      <c r="AA1014" s="1"/>
      <c r="AB1014" s="1"/>
      <c r="AC1014" s="1"/>
      <c r="AD1014" s="1"/>
      <c r="AE1014" s="1"/>
    </row>
    <row r="1015" spans="26:31" x14ac:dyDescent="0.25">
      <c r="Z1015" s="1"/>
      <c r="AA1015" s="1"/>
      <c r="AB1015" s="1"/>
      <c r="AC1015" s="1"/>
      <c r="AD1015" s="1"/>
      <c r="AE1015" s="1"/>
    </row>
    <row r="1016" spans="26:31" x14ac:dyDescent="0.25">
      <c r="Z1016" s="1"/>
      <c r="AA1016" s="1"/>
      <c r="AB1016" s="1"/>
      <c r="AC1016" s="1"/>
      <c r="AD1016" s="1"/>
      <c r="AE1016" s="1"/>
    </row>
    <row r="1017" spans="26:31" x14ac:dyDescent="0.25">
      <c r="Z1017" s="1"/>
      <c r="AA1017" s="1"/>
      <c r="AB1017" s="1"/>
      <c r="AC1017" s="1"/>
      <c r="AD1017" s="1"/>
      <c r="AE1017" s="1"/>
    </row>
    <row r="1018" spans="26:31" x14ac:dyDescent="0.25">
      <c r="Z1018" s="1"/>
      <c r="AA1018" s="1"/>
      <c r="AB1018" s="1"/>
      <c r="AC1018" s="1"/>
      <c r="AD1018" s="1"/>
      <c r="AE1018" s="1"/>
    </row>
    <row r="1019" spans="26:31" x14ac:dyDescent="0.25">
      <c r="Z1019" s="1"/>
      <c r="AA1019" s="1"/>
      <c r="AB1019" s="1"/>
      <c r="AC1019" s="1"/>
      <c r="AD1019" s="1"/>
      <c r="AE1019" s="1"/>
    </row>
    <row r="1020" spans="26:31" x14ac:dyDescent="0.25">
      <c r="Z1020" s="1"/>
      <c r="AA1020" s="1"/>
      <c r="AB1020" s="1"/>
      <c r="AC1020" s="1"/>
      <c r="AD1020" s="1"/>
      <c r="AE1020" s="1"/>
    </row>
    <row r="1021" spans="26:31" x14ac:dyDescent="0.25">
      <c r="Z1021" s="1"/>
      <c r="AA1021" s="1"/>
      <c r="AB1021" s="1"/>
      <c r="AC1021" s="1"/>
      <c r="AD1021" s="1"/>
      <c r="AE1021" s="1"/>
    </row>
    <row r="1022" spans="26:31" x14ac:dyDescent="0.25">
      <c r="Z1022" s="1"/>
      <c r="AA1022" s="1"/>
      <c r="AB1022" s="1"/>
      <c r="AC1022" s="1"/>
      <c r="AD1022" s="1"/>
      <c r="AE1022" s="1"/>
    </row>
    <row r="1023" spans="26:31" x14ac:dyDescent="0.25">
      <c r="Z1023" s="1"/>
      <c r="AA1023" s="1"/>
      <c r="AB1023" s="1"/>
      <c r="AC1023" s="1"/>
      <c r="AD1023" s="1"/>
      <c r="AE1023" s="1"/>
    </row>
    <row r="1024" spans="26:31" x14ac:dyDescent="0.25">
      <c r="Z1024" s="1"/>
      <c r="AA1024" s="1"/>
      <c r="AB1024" s="1"/>
      <c r="AC1024" s="1"/>
      <c r="AD1024" s="1"/>
      <c r="AE1024" s="1"/>
    </row>
    <row r="1025" spans="26:31" x14ac:dyDescent="0.25">
      <c r="Z1025" s="1"/>
      <c r="AA1025" s="1"/>
      <c r="AB1025" s="1"/>
      <c r="AC1025" s="1"/>
      <c r="AD1025" s="1"/>
      <c r="AE1025" s="1"/>
    </row>
    <row r="1026" spans="26:31" x14ac:dyDescent="0.25">
      <c r="Z1026" s="1"/>
      <c r="AA1026" s="1"/>
      <c r="AB1026" s="1"/>
      <c r="AC1026" s="1"/>
      <c r="AD1026" s="1"/>
      <c r="AE1026" s="1"/>
    </row>
    <row r="1027" spans="26:31" x14ac:dyDescent="0.25">
      <c r="Z1027" s="1"/>
      <c r="AA1027" s="1"/>
      <c r="AB1027" s="1"/>
      <c r="AC1027" s="1"/>
      <c r="AD1027" s="1"/>
      <c r="AE1027" s="1"/>
    </row>
    <row r="1028" spans="26:31" x14ac:dyDescent="0.25">
      <c r="Z1028" s="1"/>
      <c r="AA1028" s="1"/>
      <c r="AB1028" s="1"/>
      <c r="AC1028" s="1"/>
      <c r="AD1028" s="1"/>
      <c r="AE1028" s="1"/>
    </row>
    <row r="1029" spans="26:31" x14ac:dyDescent="0.25">
      <c r="Z1029" s="1"/>
      <c r="AA1029" s="1"/>
      <c r="AB1029" s="1"/>
      <c r="AC1029" s="1"/>
      <c r="AD1029" s="1"/>
      <c r="AE1029" s="1"/>
    </row>
    <row r="1030" spans="26:31" x14ac:dyDescent="0.25">
      <c r="Z1030" s="1"/>
      <c r="AA1030" s="1"/>
      <c r="AB1030" s="1"/>
      <c r="AC1030" s="1"/>
      <c r="AD1030" s="1"/>
      <c r="AE1030" s="1"/>
    </row>
    <row r="1031" spans="26:31" x14ac:dyDescent="0.25">
      <c r="Z1031" s="1"/>
      <c r="AA1031" s="1"/>
      <c r="AB1031" s="1"/>
      <c r="AC1031" s="1"/>
      <c r="AD1031" s="1"/>
      <c r="AE1031" s="1"/>
    </row>
    <row r="1032" spans="26:31" x14ac:dyDescent="0.25">
      <c r="Z1032" s="1"/>
      <c r="AA1032" s="1"/>
      <c r="AB1032" s="1"/>
      <c r="AC1032" s="1"/>
      <c r="AD1032" s="1"/>
      <c r="AE1032" s="1"/>
    </row>
    <row r="1033" spans="26:31" x14ac:dyDescent="0.25">
      <c r="Z1033" s="1"/>
      <c r="AA1033" s="1"/>
      <c r="AB1033" s="1"/>
      <c r="AC1033" s="1"/>
      <c r="AD1033" s="1"/>
      <c r="AE1033" s="1"/>
    </row>
    <row r="1034" spans="26:31" x14ac:dyDescent="0.25">
      <c r="Z1034" s="1"/>
      <c r="AA1034" s="1"/>
      <c r="AB1034" s="1"/>
      <c r="AC1034" s="1"/>
      <c r="AD1034" s="1"/>
      <c r="AE1034" s="1"/>
    </row>
    <row r="1035" spans="26:31" x14ac:dyDescent="0.25">
      <c r="Z1035" s="1"/>
      <c r="AA1035" s="1"/>
      <c r="AB1035" s="1"/>
      <c r="AC1035" s="1"/>
      <c r="AD1035" s="1"/>
      <c r="AE1035" s="1"/>
    </row>
    <row r="1036" spans="26:31" x14ac:dyDescent="0.25">
      <c r="Z1036" s="1"/>
      <c r="AA1036" s="1"/>
      <c r="AB1036" s="1"/>
      <c r="AC1036" s="1"/>
      <c r="AD1036" s="1"/>
      <c r="AE1036" s="1"/>
    </row>
    <row r="1037" spans="26:31" x14ac:dyDescent="0.25">
      <c r="Z1037" s="1"/>
      <c r="AA1037" s="1"/>
      <c r="AB1037" s="1"/>
      <c r="AC1037" s="1"/>
      <c r="AD1037" s="1"/>
      <c r="AE1037" s="1"/>
    </row>
    <row r="1038" spans="26:31" x14ac:dyDescent="0.25">
      <c r="Z1038" s="1"/>
      <c r="AA1038" s="1"/>
      <c r="AB1038" s="1"/>
      <c r="AC1038" s="1"/>
      <c r="AD1038" s="1"/>
      <c r="AE1038" s="1"/>
    </row>
    <row r="1039" spans="26:31" x14ac:dyDescent="0.25">
      <c r="Z1039" s="1"/>
      <c r="AA1039" s="1"/>
      <c r="AB1039" s="1"/>
      <c r="AC1039" s="1"/>
      <c r="AD1039" s="1"/>
      <c r="AE1039" s="1"/>
    </row>
    <row r="1040" spans="26:31" x14ac:dyDescent="0.25">
      <c r="Z1040" s="1"/>
      <c r="AA1040" s="1"/>
      <c r="AB1040" s="1"/>
      <c r="AC1040" s="1"/>
      <c r="AD1040" s="1"/>
      <c r="AE1040" s="1"/>
    </row>
    <row r="1041" spans="26:31" x14ac:dyDescent="0.25">
      <c r="Z1041" s="1"/>
      <c r="AA1041" s="1"/>
      <c r="AB1041" s="1"/>
      <c r="AC1041" s="1"/>
      <c r="AD1041" s="1"/>
      <c r="AE1041" s="1"/>
    </row>
    <row r="1042" spans="26:31" x14ac:dyDescent="0.25">
      <c r="Z1042" s="1"/>
      <c r="AA1042" s="1"/>
      <c r="AB1042" s="1"/>
      <c r="AC1042" s="1"/>
      <c r="AD1042" s="1"/>
      <c r="AE1042" s="1"/>
    </row>
    <row r="1043" spans="26:31" x14ac:dyDescent="0.25">
      <c r="Z1043" s="1"/>
      <c r="AA1043" s="1"/>
      <c r="AB1043" s="1"/>
      <c r="AC1043" s="1"/>
      <c r="AD1043" s="1"/>
      <c r="AE1043" s="1"/>
    </row>
    <row r="1044" spans="26:31" x14ac:dyDescent="0.25">
      <c r="Z1044" s="1"/>
      <c r="AA1044" s="1"/>
      <c r="AB1044" s="1"/>
      <c r="AC1044" s="1"/>
      <c r="AD1044" s="1"/>
      <c r="AE1044" s="1"/>
    </row>
    <row r="1045" spans="26:31" x14ac:dyDescent="0.25">
      <c r="Z1045" s="1"/>
      <c r="AA1045" s="1"/>
      <c r="AB1045" s="1"/>
      <c r="AC1045" s="1"/>
      <c r="AD1045" s="1"/>
      <c r="AE1045" s="1"/>
    </row>
    <row r="1046" spans="26:31" x14ac:dyDescent="0.25">
      <c r="Z1046" s="1"/>
      <c r="AA1046" s="1"/>
      <c r="AB1046" s="1"/>
      <c r="AC1046" s="1"/>
      <c r="AD1046" s="1"/>
      <c r="AE1046" s="1"/>
    </row>
    <row r="1047" spans="26:31" x14ac:dyDescent="0.25">
      <c r="Z1047" s="1"/>
      <c r="AA1047" s="1"/>
      <c r="AB1047" s="1"/>
      <c r="AC1047" s="1"/>
      <c r="AD1047" s="1"/>
      <c r="AE1047" s="1"/>
    </row>
    <row r="1048" spans="26:31" x14ac:dyDescent="0.25">
      <c r="Z1048" s="1"/>
      <c r="AA1048" s="1"/>
      <c r="AB1048" s="1"/>
      <c r="AC1048" s="1"/>
      <c r="AD1048" s="1"/>
      <c r="AE1048" s="1"/>
    </row>
    <row r="1049" spans="26:31" x14ac:dyDescent="0.25">
      <c r="Z1049" s="1"/>
      <c r="AA1049" s="1"/>
      <c r="AB1049" s="1"/>
      <c r="AC1049" s="1"/>
      <c r="AD1049" s="1"/>
      <c r="AE1049" s="1"/>
    </row>
    <row r="1050" spans="26:31" x14ac:dyDescent="0.25">
      <c r="Z1050" s="1"/>
      <c r="AA1050" s="1"/>
      <c r="AB1050" s="1"/>
      <c r="AC1050" s="1"/>
      <c r="AD1050" s="1"/>
      <c r="AE1050" s="1"/>
    </row>
    <row r="1051" spans="26:31" x14ac:dyDescent="0.25">
      <c r="Z1051" s="1"/>
      <c r="AA1051" s="1"/>
      <c r="AB1051" s="1"/>
      <c r="AC1051" s="1"/>
      <c r="AD1051" s="1"/>
      <c r="AE1051" s="1"/>
    </row>
    <row r="1052" spans="26:31" x14ac:dyDescent="0.25">
      <c r="Z1052" s="1"/>
      <c r="AA1052" s="1"/>
      <c r="AB1052" s="1"/>
      <c r="AC1052" s="1"/>
      <c r="AD1052" s="1"/>
      <c r="AE1052" s="1"/>
    </row>
    <row r="1053" spans="26:31" x14ac:dyDescent="0.25">
      <c r="Z1053" s="1"/>
      <c r="AA1053" s="1"/>
      <c r="AB1053" s="1"/>
      <c r="AC1053" s="1"/>
      <c r="AD1053" s="1"/>
      <c r="AE1053" s="1"/>
    </row>
    <row r="1054" spans="26:31" x14ac:dyDescent="0.25">
      <c r="Z1054" s="1"/>
      <c r="AA1054" s="1"/>
      <c r="AB1054" s="1"/>
      <c r="AC1054" s="1"/>
      <c r="AD1054" s="1"/>
      <c r="AE1054" s="1"/>
    </row>
    <row r="1055" spans="26:31" x14ac:dyDescent="0.25">
      <c r="Z1055" s="1"/>
      <c r="AA1055" s="1"/>
      <c r="AB1055" s="1"/>
      <c r="AC1055" s="1"/>
      <c r="AD1055" s="1"/>
      <c r="AE1055" s="1"/>
    </row>
    <row r="1056" spans="26:31" x14ac:dyDescent="0.25">
      <c r="Z1056" s="1"/>
      <c r="AA1056" s="1"/>
      <c r="AB1056" s="1"/>
      <c r="AC1056" s="1"/>
      <c r="AD1056" s="1"/>
      <c r="AE1056" s="1"/>
    </row>
    <row r="1057" spans="26:31" x14ac:dyDescent="0.25">
      <c r="Z1057" s="1"/>
      <c r="AA1057" s="1"/>
      <c r="AB1057" s="1"/>
      <c r="AC1057" s="1"/>
      <c r="AD1057" s="1"/>
      <c r="AE1057" s="1"/>
    </row>
    <row r="1058" spans="26:31" x14ac:dyDescent="0.25">
      <c r="Z1058" s="1"/>
      <c r="AA1058" s="1"/>
      <c r="AB1058" s="1"/>
      <c r="AC1058" s="1"/>
      <c r="AD1058" s="1"/>
      <c r="AE1058" s="1"/>
    </row>
    <row r="1059" spans="26:31" x14ac:dyDescent="0.25">
      <c r="Z1059" s="1"/>
      <c r="AA1059" s="1"/>
      <c r="AB1059" s="1"/>
      <c r="AC1059" s="1"/>
      <c r="AD1059" s="1"/>
      <c r="AE1059" s="1"/>
    </row>
    <row r="1060" spans="26:31" x14ac:dyDescent="0.25">
      <c r="Z1060" s="1"/>
      <c r="AA1060" s="1"/>
      <c r="AB1060" s="1"/>
      <c r="AC1060" s="1"/>
      <c r="AD1060" s="1"/>
      <c r="AE1060" s="1"/>
    </row>
    <row r="1061" spans="26:31" x14ac:dyDescent="0.25">
      <c r="Z1061" s="1"/>
      <c r="AA1061" s="1"/>
      <c r="AB1061" s="1"/>
      <c r="AC1061" s="1"/>
      <c r="AD1061" s="1"/>
      <c r="AE1061" s="1"/>
    </row>
    <row r="1062" spans="26:31" x14ac:dyDescent="0.25">
      <c r="Z1062" s="1"/>
      <c r="AA1062" s="1"/>
      <c r="AB1062" s="1"/>
      <c r="AC1062" s="1"/>
      <c r="AD1062" s="1"/>
      <c r="AE1062" s="1"/>
    </row>
    <row r="1063" spans="26:31" x14ac:dyDescent="0.25">
      <c r="Z1063" s="1"/>
      <c r="AA1063" s="1"/>
      <c r="AB1063" s="1"/>
      <c r="AC1063" s="1"/>
      <c r="AD1063" s="1"/>
      <c r="AE1063" s="1"/>
    </row>
    <row r="1064" spans="26:31" x14ac:dyDescent="0.25">
      <c r="Z1064" s="1"/>
      <c r="AA1064" s="1"/>
      <c r="AB1064" s="1"/>
      <c r="AC1064" s="1"/>
      <c r="AD1064" s="1"/>
      <c r="AE1064" s="1"/>
    </row>
    <row r="1065" spans="26:31" x14ac:dyDescent="0.25">
      <c r="Z1065" s="1"/>
      <c r="AA1065" s="1"/>
      <c r="AB1065" s="1"/>
      <c r="AC1065" s="1"/>
      <c r="AD1065" s="1"/>
      <c r="AE1065" s="1"/>
    </row>
    <row r="1066" spans="26:31" x14ac:dyDescent="0.25">
      <c r="Z1066" s="1"/>
      <c r="AA1066" s="1"/>
      <c r="AB1066" s="1"/>
      <c r="AC1066" s="1"/>
      <c r="AD1066" s="1"/>
      <c r="AE1066" s="1"/>
    </row>
    <row r="1067" spans="26:31" x14ac:dyDescent="0.25">
      <c r="Z1067" s="1"/>
      <c r="AA1067" s="1"/>
      <c r="AB1067" s="1"/>
      <c r="AC1067" s="1"/>
      <c r="AD1067" s="1"/>
      <c r="AE1067" s="1"/>
    </row>
    <row r="1068" spans="26:31" x14ac:dyDescent="0.25">
      <c r="Z1068" s="1"/>
      <c r="AA1068" s="1"/>
      <c r="AB1068" s="1"/>
      <c r="AC1068" s="1"/>
      <c r="AD1068" s="1"/>
      <c r="AE1068" s="1"/>
    </row>
    <row r="1069" spans="26:31" x14ac:dyDescent="0.25">
      <c r="Z1069" s="1"/>
      <c r="AA1069" s="1"/>
      <c r="AB1069" s="1"/>
      <c r="AC1069" s="1"/>
      <c r="AD1069" s="1"/>
      <c r="AE1069" s="1"/>
    </row>
    <row r="1070" spans="26:31" x14ac:dyDescent="0.25">
      <c r="Z1070" s="1"/>
      <c r="AA1070" s="1"/>
      <c r="AB1070" s="1"/>
      <c r="AC1070" s="1"/>
      <c r="AD1070" s="1"/>
      <c r="AE1070" s="1"/>
    </row>
    <row r="1071" spans="26:31" x14ac:dyDescent="0.25">
      <c r="Z1071" s="1"/>
      <c r="AA1071" s="1"/>
      <c r="AB1071" s="1"/>
      <c r="AC1071" s="1"/>
      <c r="AD1071" s="1"/>
      <c r="AE1071" s="1"/>
    </row>
    <row r="1072" spans="26:31" x14ac:dyDescent="0.25">
      <c r="Z1072" s="1"/>
      <c r="AA1072" s="1"/>
      <c r="AB1072" s="1"/>
      <c r="AC1072" s="1"/>
      <c r="AD1072" s="1"/>
      <c r="AE1072" s="1"/>
    </row>
    <row r="1073" spans="26:31" x14ac:dyDescent="0.25">
      <c r="Z1073" s="1"/>
      <c r="AA1073" s="1"/>
      <c r="AB1073" s="1"/>
      <c r="AC1073" s="1"/>
      <c r="AD1073" s="1"/>
      <c r="AE1073" s="1"/>
    </row>
    <row r="1074" spans="26:31" x14ac:dyDescent="0.25">
      <c r="Z1074" s="1"/>
      <c r="AA1074" s="1"/>
      <c r="AB1074" s="1"/>
      <c r="AC1074" s="1"/>
      <c r="AD1074" s="1"/>
      <c r="AE1074" s="1"/>
    </row>
    <row r="1075" spans="26:31" x14ac:dyDescent="0.25">
      <c r="Z1075" s="1"/>
      <c r="AA1075" s="1"/>
      <c r="AB1075" s="1"/>
      <c r="AC1075" s="1"/>
      <c r="AD1075" s="1"/>
      <c r="AE1075" s="1"/>
    </row>
    <row r="1076" spans="26:31" x14ac:dyDescent="0.25">
      <c r="Z1076" s="1"/>
      <c r="AA1076" s="1"/>
      <c r="AB1076" s="1"/>
      <c r="AC1076" s="1"/>
      <c r="AD1076" s="1"/>
      <c r="AE1076" s="1"/>
    </row>
    <row r="1077" spans="26:31" x14ac:dyDescent="0.25">
      <c r="Z1077" s="1"/>
      <c r="AA1077" s="1"/>
      <c r="AB1077" s="1"/>
      <c r="AC1077" s="1"/>
      <c r="AD1077" s="1"/>
      <c r="AE1077" s="1"/>
    </row>
    <row r="1078" spans="26:31" x14ac:dyDescent="0.25">
      <c r="Z1078" s="1"/>
      <c r="AA1078" s="1"/>
      <c r="AB1078" s="1"/>
      <c r="AC1078" s="1"/>
      <c r="AD1078" s="1"/>
      <c r="AE1078" s="1"/>
    </row>
    <row r="1079" spans="26:31" x14ac:dyDescent="0.25">
      <c r="Z1079" s="1"/>
      <c r="AA1079" s="1"/>
      <c r="AB1079" s="1"/>
      <c r="AC1079" s="1"/>
      <c r="AD1079" s="1"/>
      <c r="AE1079" s="1"/>
    </row>
    <row r="1080" spans="26:31" x14ac:dyDescent="0.25">
      <c r="Z1080" s="1"/>
      <c r="AA1080" s="1"/>
      <c r="AB1080" s="1"/>
      <c r="AC1080" s="1"/>
      <c r="AD1080" s="1"/>
      <c r="AE1080" s="1"/>
    </row>
    <row r="1081" spans="26:31" x14ac:dyDescent="0.25">
      <c r="Z1081" s="1"/>
      <c r="AA1081" s="1"/>
      <c r="AB1081" s="1"/>
      <c r="AC1081" s="1"/>
      <c r="AD1081" s="1"/>
      <c r="AE1081" s="1"/>
    </row>
    <row r="1082" spans="26:31" x14ac:dyDescent="0.25">
      <c r="Z1082" s="1"/>
      <c r="AA1082" s="1"/>
      <c r="AB1082" s="1"/>
      <c r="AC1082" s="1"/>
      <c r="AD1082" s="1"/>
      <c r="AE1082" s="1"/>
    </row>
    <row r="1083" spans="26:31" x14ac:dyDescent="0.25">
      <c r="Z1083" s="1"/>
      <c r="AA1083" s="1"/>
      <c r="AB1083" s="1"/>
      <c r="AC1083" s="1"/>
      <c r="AD1083" s="1"/>
      <c r="AE1083" s="1"/>
    </row>
    <row r="1084" spans="26:31" x14ac:dyDescent="0.25">
      <c r="Z1084" s="1"/>
      <c r="AA1084" s="1"/>
      <c r="AB1084" s="1"/>
      <c r="AC1084" s="1"/>
      <c r="AD1084" s="1"/>
      <c r="AE1084" s="1"/>
    </row>
    <row r="1085" spans="26:31" x14ac:dyDescent="0.25">
      <c r="Z1085" s="1"/>
      <c r="AA1085" s="1"/>
      <c r="AB1085" s="1"/>
      <c r="AC1085" s="1"/>
      <c r="AD1085" s="1"/>
      <c r="AE1085" s="1"/>
    </row>
    <row r="1086" spans="26:31" x14ac:dyDescent="0.25">
      <c r="Z1086" s="1"/>
      <c r="AA1086" s="1"/>
      <c r="AB1086" s="1"/>
      <c r="AC1086" s="1"/>
      <c r="AD1086" s="1"/>
      <c r="AE1086" s="1"/>
    </row>
    <row r="1087" spans="26:31" x14ac:dyDescent="0.25">
      <c r="Z1087" s="1"/>
      <c r="AA1087" s="1"/>
      <c r="AB1087" s="1"/>
      <c r="AC1087" s="1"/>
      <c r="AD1087" s="1"/>
      <c r="AE1087" s="1"/>
    </row>
    <row r="1088" spans="26:31" x14ac:dyDescent="0.25">
      <c r="Z1088" s="1"/>
      <c r="AA1088" s="1"/>
      <c r="AB1088" s="1"/>
      <c r="AC1088" s="1"/>
      <c r="AD1088" s="1"/>
      <c r="AE1088" s="1"/>
    </row>
    <row r="1089" spans="26:31" x14ac:dyDescent="0.25">
      <c r="Z1089" s="1"/>
      <c r="AA1089" s="1"/>
      <c r="AB1089" s="1"/>
      <c r="AC1089" s="1"/>
      <c r="AD1089" s="1"/>
      <c r="AE1089" s="1"/>
    </row>
    <row r="1090" spans="26:31" x14ac:dyDescent="0.25">
      <c r="Z1090" s="1"/>
      <c r="AA1090" s="1"/>
      <c r="AB1090" s="1"/>
      <c r="AC1090" s="1"/>
      <c r="AD1090" s="1"/>
      <c r="AE1090" s="1"/>
    </row>
    <row r="1091" spans="26:31" x14ac:dyDescent="0.25">
      <c r="Z1091" s="1"/>
      <c r="AA1091" s="1"/>
      <c r="AB1091" s="1"/>
      <c r="AC1091" s="1"/>
      <c r="AD1091" s="1"/>
      <c r="AE1091" s="1"/>
    </row>
    <row r="1092" spans="26:31" x14ac:dyDescent="0.25">
      <c r="Z1092" s="1"/>
      <c r="AA1092" s="1"/>
      <c r="AB1092" s="1"/>
      <c r="AC1092" s="1"/>
      <c r="AD1092" s="1"/>
      <c r="AE1092" s="1"/>
    </row>
    <row r="1093" spans="26:31" x14ac:dyDescent="0.25">
      <c r="Z1093" s="1"/>
      <c r="AA1093" s="1"/>
      <c r="AB1093" s="1"/>
      <c r="AC1093" s="1"/>
      <c r="AD1093" s="1"/>
      <c r="AE1093" s="1"/>
    </row>
    <row r="1094" spans="26:31" x14ac:dyDescent="0.25">
      <c r="Z1094" s="1"/>
      <c r="AA1094" s="1"/>
      <c r="AB1094" s="1"/>
      <c r="AC1094" s="1"/>
      <c r="AD1094" s="1"/>
      <c r="AE1094" s="1"/>
    </row>
    <row r="1095" spans="26:31" x14ac:dyDescent="0.25">
      <c r="Z1095" s="1"/>
      <c r="AA1095" s="1"/>
      <c r="AB1095" s="1"/>
      <c r="AC1095" s="1"/>
      <c r="AD1095" s="1"/>
      <c r="AE1095" s="1"/>
    </row>
    <row r="1096" spans="26:31" x14ac:dyDescent="0.25">
      <c r="Z1096" s="1"/>
      <c r="AA1096" s="1"/>
      <c r="AB1096" s="1"/>
      <c r="AC1096" s="1"/>
      <c r="AD1096" s="1"/>
      <c r="AE1096" s="1"/>
    </row>
    <row r="1097" spans="26:31" x14ac:dyDescent="0.25">
      <c r="Z1097" s="1"/>
      <c r="AA1097" s="1"/>
      <c r="AB1097" s="1"/>
      <c r="AC1097" s="1"/>
      <c r="AD1097" s="1"/>
      <c r="AE1097" s="1"/>
    </row>
    <row r="1098" spans="26:31" x14ac:dyDescent="0.25">
      <c r="Z1098" s="1"/>
      <c r="AA1098" s="1"/>
      <c r="AB1098" s="1"/>
      <c r="AC1098" s="1"/>
      <c r="AD1098" s="1"/>
      <c r="AE1098" s="1"/>
    </row>
    <row r="1099" spans="26:31" x14ac:dyDescent="0.25">
      <c r="Z1099" s="1"/>
      <c r="AA1099" s="1"/>
      <c r="AB1099" s="1"/>
      <c r="AC1099" s="1"/>
      <c r="AD1099" s="1"/>
      <c r="AE1099" s="1"/>
    </row>
    <row r="1100" spans="26:31" x14ac:dyDescent="0.25">
      <c r="Z1100" s="1"/>
      <c r="AA1100" s="1"/>
      <c r="AB1100" s="1"/>
      <c r="AC1100" s="1"/>
      <c r="AD1100" s="1"/>
      <c r="AE1100" s="1"/>
    </row>
    <row r="1101" spans="26:31" x14ac:dyDescent="0.25">
      <c r="Z1101" s="1"/>
      <c r="AA1101" s="1"/>
      <c r="AB1101" s="1"/>
      <c r="AC1101" s="1"/>
      <c r="AD1101" s="1"/>
      <c r="AE1101" s="1"/>
    </row>
    <row r="1102" spans="26:31" x14ac:dyDescent="0.25">
      <c r="Z1102" s="1"/>
      <c r="AA1102" s="1"/>
      <c r="AB1102" s="1"/>
      <c r="AC1102" s="1"/>
      <c r="AD1102" s="1"/>
      <c r="AE1102" s="1"/>
    </row>
    <row r="1103" spans="26:31" x14ac:dyDescent="0.25">
      <c r="Z1103" s="1"/>
      <c r="AA1103" s="1"/>
      <c r="AB1103" s="1"/>
      <c r="AC1103" s="1"/>
      <c r="AD1103" s="1"/>
      <c r="AE1103" s="1"/>
    </row>
    <row r="1104" spans="26:31" x14ac:dyDescent="0.25">
      <c r="Z1104" s="1"/>
      <c r="AA1104" s="1"/>
      <c r="AB1104" s="1"/>
      <c r="AC1104" s="1"/>
      <c r="AD1104" s="1"/>
      <c r="AE1104" s="1"/>
    </row>
    <row r="1105" spans="26:31" x14ac:dyDescent="0.25">
      <c r="Z1105" s="1"/>
      <c r="AA1105" s="1"/>
      <c r="AB1105" s="1"/>
      <c r="AC1105" s="1"/>
      <c r="AD1105" s="1"/>
      <c r="AE1105" s="1"/>
    </row>
    <row r="1106" spans="26:31" x14ac:dyDescent="0.25">
      <c r="Z1106" s="1"/>
      <c r="AA1106" s="1"/>
      <c r="AB1106" s="1"/>
      <c r="AC1106" s="1"/>
      <c r="AD1106" s="1"/>
      <c r="AE1106" s="1"/>
    </row>
    <row r="1107" spans="26:31" x14ac:dyDescent="0.25">
      <c r="Z1107" s="1"/>
      <c r="AA1107" s="1"/>
      <c r="AB1107" s="1"/>
      <c r="AC1107" s="1"/>
      <c r="AD1107" s="1"/>
      <c r="AE1107" s="1"/>
    </row>
    <row r="1108" spans="26:31" x14ac:dyDescent="0.25">
      <c r="Z1108" s="1"/>
      <c r="AA1108" s="1"/>
      <c r="AB1108" s="1"/>
      <c r="AC1108" s="1"/>
      <c r="AD1108" s="1"/>
      <c r="AE1108" s="1"/>
    </row>
    <row r="1109" spans="26:31" x14ac:dyDescent="0.25">
      <c r="Z1109" s="1"/>
      <c r="AA1109" s="1"/>
      <c r="AB1109" s="1"/>
      <c r="AC1109" s="1"/>
      <c r="AD1109" s="1"/>
      <c r="AE1109" s="1"/>
    </row>
    <row r="1110" spans="26:31" x14ac:dyDescent="0.25">
      <c r="Z1110" s="1"/>
      <c r="AA1110" s="1"/>
      <c r="AB1110" s="1"/>
      <c r="AC1110" s="1"/>
      <c r="AD1110" s="1"/>
      <c r="AE1110" s="1"/>
    </row>
    <row r="1111" spans="26:31" x14ac:dyDescent="0.25">
      <c r="Z1111" s="1"/>
      <c r="AA1111" s="1"/>
      <c r="AB1111" s="1"/>
      <c r="AC1111" s="1"/>
      <c r="AD1111" s="1"/>
      <c r="AE1111" s="1"/>
    </row>
    <row r="1112" spans="26:31" x14ac:dyDescent="0.25">
      <c r="Z1112" s="1"/>
      <c r="AA1112" s="1"/>
      <c r="AB1112" s="1"/>
      <c r="AC1112" s="1"/>
      <c r="AD1112" s="1"/>
      <c r="AE1112" s="1"/>
    </row>
    <row r="1113" spans="26:31" x14ac:dyDescent="0.25">
      <c r="Z1113" s="1"/>
      <c r="AA1113" s="1"/>
      <c r="AB1113" s="1"/>
      <c r="AC1113" s="1"/>
      <c r="AD1113" s="1"/>
      <c r="AE1113" s="1"/>
    </row>
    <row r="1114" spans="26:31" x14ac:dyDescent="0.25">
      <c r="Z1114" s="1"/>
      <c r="AA1114" s="1"/>
      <c r="AB1114" s="1"/>
      <c r="AC1114" s="1"/>
      <c r="AD1114" s="1"/>
      <c r="AE1114" s="1"/>
    </row>
    <row r="1115" spans="26:31" x14ac:dyDescent="0.25">
      <c r="Z1115" s="1"/>
      <c r="AA1115" s="1"/>
      <c r="AB1115" s="1"/>
      <c r="AC1115" s="1"/>
      <c r="AD1115" s="1"/>
      <c r="AE1115" s="1"/>
    </row>
    <row r="1116" spans="26:31" x14ac:dyDescent="0.25">
      <c r="Z1116" s="1"/>
      <c r="AA1116" s="1"/>
      <c r="AB1116" s="1"/>
      <c r="AC1116" s="1"/>
      <c r="AD1116" s="1"/>
      <c r="AE1116" s="1"/>
    </row>
    <row r="1117" spans="26:31" x14ac:dyDescent="0.25">
      <c r="Z1117" s="1"/>
      <c r="AA1117" s="1"/>
      <c r="AB1117" s="1"/>
      <c r="AC1117" s="1"/>
      <c r="AD1117" s="1"/>
      <c r="AE1117" s="1"/>
    </row>
    <row r="1118" spans="26:31" x14ac:dyDescent="0.25">
      <c r="Z1118" s="1"/>
      <c r="AA1118" s="1"/>
      <c r="AB1118" s="1"/>
      <c r="AC1118" s="1"/>
      <c r="AD1118" s="1"/>
      <c r="AE1118" s="1"/>
    </row>
    <row r="1119" spans="26:31" x14ac:dyDescent="0.25">
      <c r="Z1119" s="1"/>
      <c r="AA1119" s="1"/>
      <c r="AB1119" s="1"/>
      <c r="AC1119" s="1"/>
      <c r="AD1119" s="1"/>
      <c r="AE1119" s="1"/>
    </row>
    <row r="1120" spans="26:31" x14ac:dyDescent="0.25">
      <c r="Z1120" s="1"/>
      <c r="AA1120" s="1"/>
      <c r="AB1120" s="1"/>
      <c r="AC1120" s="1"/>
      <c r="AD1120" s="1"/>
      <c r="AE1120" s="1"/>
    </row>
    <row r="1121" spans="26:31" x14ac:dyDescent="0.25">
      <c r="Z1121" s="1"/>
      <c r="AA1121" s="1"/>
      <c r="AB1121" s="1"/>
      <c r="AC1121" s="1"/>
      <c r="AD1121" s="1"/>
      <c r="AE1121" s="1"/>
    </row>
    <row r="1122" spans="26:31" x14ac:dyDescent="0.25">
      <c r="Z1122" s="1"/>
      <c r="AA1122" s="1"/>
      <c r="AB1122" s="1"/>
      <c r="AC1122" s="1"/>
      <c r="AD1122" s="1"/>
      <c r="AE1122" s="1"/>
    </row>
    <row r="1123" spans="26:31" x14ac:dyDescent="0.25">
      <c r="Z1123" s="1"/>
      <c r="AA1123" s="1"/>
      <c r="AB1123" s="1"/>
      <c r="AC1123" s="1"/>
      <c r="AD1123" s="1"/>
      <c r="AE1123" s="1"/>
    </row>
    <row r="1124" spans="26:31" x14ac:dyDescent="0.25">
      <c r="Z1124" s="1"/>
      <c r="AA1124" s="1"/>
      <c r="AB1124" s="1"/>
      <c r="AC1124" s="1"/>
      <c r="AD1124" s="1"/>
      <c r="AE1124" s="1"/>
    </row>
    <row r="1125" spans="26:31" x14ac:dyDescent="0.25">
      <c r="Z1125" s="1"/>
      <c r="AA1125" s="1"/>
      <c r="AB1125" s="1"/>
      <c r="AC1125" s="1"/>
      <c r="AD1125" s="1"/>
      <c r="AE1125" s="1"/>
    </row>
    <row r="1126" spans="26:31" x14ac:dyDescent="0.25">
      <c r="Z1126" s="1"/>
      <c r="AA1126" s="1"/>
      <c r="AB1126" s="1"/>
      <c r="AC1126" s="1"/>
      <c r="AD1126" s="1"/>
      <c r="AE1126" s="1"/>
    </row>
    <row r="1127" spans="26:31" x14ac:dyDescent="0.25">
      <c r="Z1127" s="1"/>
      <c r="AA1127" s="1"/>
      <c r="AB1127" s="1"/>
      <c r="AC1127" s="1"/>
      <c r="AD1127" s="1"/>
      <c r="AE1127" s="1"/>
    </row>
    <row r="1128" spans="26:31" x14ac:dyDescent="0.25">
      <c r="Z1128" s="1"/>
      <c r="AA1128" s="1"/>
      <c r="AB1128" s="1"/>
      <c r="AC1128" s="1"/>
      <c r="AD1128" s="1"/>
      <c r="AE1128" s="1"/>
    </row>
    <row r="1129" spans="26:31" x14ac:dyDescent="0.25">
      <c r="Z1129" s="1"/>
      <c r="AA1129" s="1"/>
      <c r="AB1129" s="1"/>
      <c r="AC1129" s="1"/>
      <c r="AD1129" s="1"/>
      <c r="AE1129" s="1"/>
    </row>
    <row r="1130" spans="26:31" x14ac:dyDescent="0.25">
      <c r="Z1130" s="1"/>
      <c r="AA1130" s="1"/>
      <c r="AB1130" s="1"/>
      <c r="AC1130" s="1"/>
      <c r="AD1130" s="1"/>
      <c r="AE1130" s="1"/>
    </row>
    <row r="1131" spans="26:31" x14ac:dyDescent="0.25">
      <c r="Z1131" s="1"/>
      <c r="AA1131" s="1"/>
      <c r="AB1131" s="1"/>
      <c r="AC1131" s="1"/>
      <c r="AD1131" s="1"/>
      <c r="AE1131" s="1"/>
    </row>
    <row r="1132" spans="26:31" x14ac:dyDescent="0.25">
      <c r="Z1132" s="1"/>
      <c r="AA1132" s="1"/>
      <c r="AB1132" s="1"/>
      <c r="AC1132" s="1"/>
      <c r="AD1132" s="1"/>
      <c r="AE1132" s="1"/>
    </row>
    <row r="1133" spans="26:31" x14ac:dyDescent="0.25">
      <c r="Z1133" s="1"/>
      <c r="AA1133" s="1"/>
      <c r="AB1133" s="1"/>
      <c r="AC1133" s="1"/>
      <c r="AD1133" s="1"/>
      <c r="AE1133" s="1"/>
    </row>
    <row r="1134" spans="26:31" x14ac:dyDescent="0.25">
      <c r="Z1134" s="1"/>
      <c r="AA1134" s="1"/>
      <c r="AB1134" s="1"/>
      <c r="AC1134" s="1"/>
      <c r="AD1134" s="1"/>
      <c r="AE1134" s="1"/>
    </row>
    <row r="1135" spans="26:31" x14ac:dyDescent="0.25">
      <c r="Z1135" s="1"/>
      <c r="AA1135" s="1"/>
      <c r="AB1135" s="1"/>
      <c r="AC1135" s="1"/>
      <c r="AD1135" s="1"/>
      <c r="AE1135" s="1"/>
    </row>
    <row r="1136" spans="26:31" x14ac:dyDescent="0.25">
      <c r="Z1136" s="1"/>
      <c r="AA1136" s="1"/>
      <c r="AB1136" s="1"/>
      <c r="AC1136" s="1"/>
      <c r="AD1136" s="1"/>
      <c r="AE1136" s="1"/>
    </row>
    <row r="1137" spans="26:31" x14ac:dyDescent="0.25">
      <c r="Z1137" s="1"/>
      <c r="AA1137" s="1"/>
      <c r="AB1137" s="1"/>
      <c r="AC1137" s="1"/>
      <c r="AD1137" s="1"/>
      <c r="AE1137" s="1"/>
    </row>
    <row r="1138" spans="26:31" x14ac:dyDescent="0.25">
      <c r="Z1138" s="1"/>
      <c r="AA1138" s="1"/>
      <c r="AB1138" s="1"/>
      <c r="AC1138" s="1"/>
      <c r="AD1138" s="1"/>
      <c r="AE1138" s="1"/>
    </row>
    <row r="1139" spans="26:31" x14ac:dyDescent="0.25">
      <c r="Z1139" s="1"/>
      <c r="AA1139" s="1"/>
      <c r="AB1139" s="1"/>
      <c r="AC1139" s="1"/>
      <c r="AD1139" s="1"/>
      <c r="AE1139" s="1"/>
    </row>
    <row r="1140" spans="26:31" x14ac:dyDescent="0.25">
      <c r="Z1140" s="1"/>
      <c r="AA1140" s="1"/>
      <c r="AB1140" s="1"/>
      <c r="AC1140" s="1"/>
      <c r="AD1140" s="1"/>
      <c r="AE1140" s="1"/>
    </row>
    <row r="1141" spans="26:31" x14ac:dyDescent="0.25">
      <c r="Z1141" s="1"/>
      <c r="AA1141" s="1"/>
      <c r="AB1141" s="1"/>
      <c r="AC1141" s="1"/>
      <c r="AD1141" s="1"/>
      <c r="AE1141" s="1"/>
    </row>
    <row r="1142" spans="26:31" x14ac:dyDescent="0.25">
      <c r="Z1142" s="1"/>
      <c r="AA1142" s="1"/>
      <c r="AB1142" s="1"/>
      <c r="AC1142" s="1"/>
      <c r="AD1142" s="1"/>
      <c r="AE1142" s="1"/>
    </row>
    <row r="1143" spans="26:31" x14ac:dyDescent="0.25">
      <c r="Z1143" s="1"/>
      <c r="AA1143" s="1"/>
      <c r="AB1143" s="1"/>
      <c r="AC1143" s="1"/>
      <c r="AD1143" s="1"/>
      <c r="AE1143" s="1"/>
    </row>
    <row r="1144" spans="26:31" x14ac:dyDescent="0.25">
      <c r="Z1144" s="1"/>
      <c r="AA1144" s="1"/>
      <c r="AB1144" s="1"/>
      <c r="AC1144" s="1"/>
      <c r="AD1144" s="1"/>
      <c r="AE1144" s="1"/>
    </row>
    <row r="1145" spans="26:31" x14ac:dyDescent="0.25">
      <c r="Z1145" s="1"/>
      <c r="AA1145" s="1"/>
      <c r="AB1145" s="1"/>
      <c r="AC1145" s="1"/>
      <c r="AD1145" s="1"/>
      <c r="AE1145" s="1"/>
    </row>
    <row r="1146" spans="26:31" x14ac:dyDescent="0.25">
      <c r="Z1146" s="1"/>
      <c r="AA1146" s="1"/>
      <c r="AB1146" s="1"/>
      <c r="AC1146" s="1"/>
      <c r="AD1146" s="1"/>
      <c r="AE1146" s="1"/>
    </row>
    <row r="1147" spans="26:31" x14ac:dyDescent="0.25">
      <c r="Z1147" s="1"/>
      <c r="AA1147" s="1"/>
      <c r="AB1147" s="1"/>
      <c r="AC1147" s="1"/>
      <c r="AD1147" s="1"/>
      <c r="AE1147" s="1"/>
    </row>
    <row r="1148" spans="26:31" x14ac:dyDescent="0.25">
      <c r="Z1148" s="1"/>
      <c r="AA1148" s="1"/>
      <c r="AB1148" s="1"/>
      <c r="AC1148" s="1"/>
      <c r="AD1148" s="1"/>
      <c r="AE1148" s="1"/>
    </row>
    <row r="1149" spans="26:31" x14ac:dyDescent="0.25">
      <c r="Z1149" s="1"/>
      <c r="AA1149" s="1"/>
      <c r="AB1149" s="1"/>
      <c r="AC1149" s="1"/>
      <c r="AD1149" s="1"/>
      <c r="AE1149" s="1"/>
    </row>
    <row r="1150" spans="26:31" x14ac:dyDescent="0.25">
      <c r="Z1150" s="1"/>
      <c r="AA1150" s="1"/>
      <c r="AB1150" s="1"/>
      <c r="AC1150" s="1"/>
      <c r="AD1150" s="1"/>
      <c r="AE1150" s="1"/>
    </row>
    <row r="1151" spans="26:31" x14ac:dyDescent="0.25">
      <c r="Z1151" s="1"/>
      <c r="AA1151" s="1"/>
      <c r="AB1151" s="1"/>
      <c r="AC1151" s="1"/>
      <c r="AD1151" s="1"/>
      <c r="AE1151" s="1"/>
    </row>
    <row r="1152" spans="26:31" x14ac:dyDescent="0.25">
      <c r="Z1152" s="1"/>
      <c r="AA1152" s="1"/>
      <c r="AB1152" s="1"/>
      <c r="AC1152" s="1"/>
      <c r="AD1152" s="1"/>
      <c r="AE1152" s="1"/>
    </row>
    <row r="1153" spans="26:31" x14ac:dyDescent="0.25">
      <c r="Z1153" s="1"/>
      <c r="AA1153" s="1"/>
      <c r="AB1153" s="1"/>
      <c r="AC1153" s="1"/>
      <c r="AD1153" s="1"/>
      <c r="AE1153" s="1"/>
    </row>
    <row r="1154" spans="26:31" x14ac:dyDescent="0.25">
      <c r="Z1154" s="1"/>
      <c r="AA1154" s="1"/>
      <c r="AB1154" s="1"/>
      <c r="AC1154" s="1"/>
      <c r="AD1154" s="1"/>
      <c r="AE1154" s="1"/>
    </row>
    <row r="1155" spans="26:31" x14ac:dyDescent="0.25">
      <c r="Z1155" s="1"/>
      <c r="AA1155" s="1"/>
      <c r="AB1155" s="1"/>
      <c r="AC1155" s="1"/>
      <c r="AD1155" s="1"/>
      <c r="AE1155" s="1"/>
    </row>
    <row r="1156" spans="26:31" x14ac:dyDescent="0.25">
      <c r="AC1156" s="1"/>
      <c r="AD1156" s="1"/>
      <c r="AE1156" s="1"/>
    </row>
    <row r="1157" spans="26:31" x14ac:dyDescent="0.25">
      <c r="AC1157" s="1"/>
      <c r="AD1157" s="1"/>
      <c r="AE1157" s="1"/>
    </row>
    <row r="1158" spans="26:31" x14ac:dyDescent="0.25">
      <c r="AC1158" s="1"/>
      <c r="AD1158" s="1"/>
      <c r="AE1158" s="1"/>
    </row>
    <row r="1159" spans="26:31" x14ac:dyDescent="0.25">
      <c r="AC1159" s="1"/>
      <c r="AD1159" s="1"/>
      <c r="AE1159" s="1"/>
    </row>
    <row r="1160" spans="26:31" x14ac:dyDescent="0.25">
      <c r="AC1160" s="1"/>
      <c r="AD1160" s="1"/>
      <c r="AE1160" s="1"/>
    </row>
    <row r="1161" spans="26:31" x14ac:dyDescent="0.25">
      <c r="AC1161" s="1"/>
      <c r="AD1161" s="1"/>
      <c r="AE1161" s="1"/>
    </row>
    <row r="1162" spans="26:31" x14ac:dyDescent="0.25">
      <c r="AC1162" s="1"/>
      <c r="AD1162" s="1"/>
      <c r="AE1162" s="1"/>
    </row>
    <row r="1163" spans="26:31" x14ac:dyDescent="0.25">
      <c r="AC1163" s="1"/>
      <c r="AD1163" s="1"/>
      <c r="AE1163" s="1"/>
    </row>
    <row r="1164" spans="26:31" x14ac:dyDescent="0.25">
      <c r="AC1164" s="1"/>
      <c r="AD1164" s="1"/>
      <c r="AE1164" s="1"/>
    </row>
    <row r="1165" spans="26:31" x14ac:dyDescent="0.25">
      <c r="AC1165" s="1"/>
      <c r="AD1165" s="1"/>
      <c r="AE1165" s="1"/>
    </row>
    <row r="1166" spans="26:31" x14ac:dyDescent="0.25">
      <c r="AC1166" s="1"/>
      <c r="AD1166" s="1"/>
      <c r="AE1166" s="1"/>
    </row>
    <row r="1167" spans="26:31" x14ac:dyDescent="0.25">
      <c r="AC1167" s="1"/>
      <c r="AD1167" s="1"/>
      <c r="AE1167" s="1"/>
    </row>
    <row r="1168" spans="26:31" x14ac:dyDescent="0.25">
      <c r="AC1168" s="1"/>
      <c r="AD1168" s="1"/>
      <c r="AE1168" s="1"/>
    </row>
    <row r="1169" spans="29:31" x14ac:dyDescent="0.25">
      <c r="AC1169" s="1"/>
      <c r="AD1169" s="1"/>
      <c r="AE1169" s="1"/>
    </row>
    <row r="1170" spans="29:31" x14ac:dyDescent="0.25">
      <c r="AC1170" s="1"/>
      <c r="AD1170" s="1"/>
      <c r="AE1170" s="1"/>
    </row>
    <row r="1171" spans="29:31" x14ac:dyDescent="0.25">
      <c r="AC1171" s="1"/>
      <c r="AD1171" s="1"/>
      <c r="AE1171" s="1"/>
    </row>
    <row r="1172" spans="29:31" x14ac:dyDescent="0.25">
      <c r="AC1172" s="1"/>
      <c r="AD1172" s="1"/>
      <c r="AE1172" s="1"/>
    </row>
    <row r="1173" spans="29:31" x14ac:dyDescent="0.25">
      <c r="AC1173" s="1"/>
      <c r="AD1173" s="1"/>
      <c r="AE1173" s="1"/>
    </row>
    <row r="1174" spans="29:31" x14ac:dyDescent="0.25">
      <c r="AC1174" s="1"/>
      <c r="AD1174" s="1"/>
      <c r="AE1174" s="1"/>
    </row>
    <row r="1175" spans="29:31" x14ac:dyDescent="0.25">
      <c r="AC1175" s="1"/>
      <c r="AD1175" s="1"/>
      <c r="AE1175" s="1"/>
    </row>
    <row r="1176" spans="29:31" x14ac:dyDescent="0.25">
      <c r="AC1176" s="1"/>
      <c r="AD1176" s="1"/>
      <c r="AE1176" s="1"/>
    </row>
    <row r="1177" spans="29:31" x14ac:dyDescent="0.25">
      <c r="AC1177" s="1"/>
      <c r="AD1177" s="1"/>
      <c r="AE1177" s="1"/>
    </row>
    <row r="1178" spans="29:31" x14ac:dyDescent="0.25">
      <c r="AC1178" s="1"/>
      <c r="AD1178" s="1"/>
      <c r="AE1178" s="1"/>
    </row>
    <row r="1179" spans="29:31" x14ac:dyDescent="0.25">
      <c r="AC1179" s="1"/>
      <c r="AD1179" s="1"/>
      <c r="AE1179" s="1"/>
    </row>
    <row r="1180" spans="29:31" x14ac:dyDescent="0.25">
      <c r="AC1180" s="1"/>
      <c r="AD1180" s="1"/>
      <c r="AE1180" s="1"/>
    </row>
    <row r="1181" spans="29:31" x14ac:dyDescent="0.25">
      <c r="AC1181" s="1"/>
      <c r="AD1181" s="1"/>
      <c r="AE1181" s="1"/>
    </row>
    <row r="1182" spans="29:31" x14ac:dyDescent="0.25">
      <c r="AC1182" s="1"/>
      <c r="AD1182" s="1"/>
      <c r="AE1182" s="1"/>
    </row>
    <row r="1183" spans="29:31" x14ac:dyDescent="0.25">
      <c r="AC1183" s="1"/>
      <c r="AD1183" s="1"/>
      <c r="AE1183" s="1"/>
    </row>
    <row r="1184" spans="29:31" x14ac:dyDescent="0.25">
      <c r="AC1184" s="1"/>
      <c r="AD1184" s="1"/>
      <c r="AE1184" s="1"/>
    </row>
    <row r="1185" spans="29:31" x14ac:dyDescent="0.25">
      <c r="AC1185" s="1"/>
      <c r="AD1185" s="1"/>
      <c r="AE1185" s="1"/>
    </row>
    <row r="1186" spans="29:31" x14ac:dyDescent="0.25">
      <c r="AC1186" s="1"/>
      <c r="AD1186" s="1"/>
      <c r="AE1186" s="1"/>
    </row>
    <row r="1187" spans="29:31" x14ac:dyDescent="0.25">
      <c r="AC1187" s="1"/>
      <c r="AD1187" s="1"/>
      <c r="AE1187" s="1"/>
    </row>
    <row r="1188" spans="29:31" x14ac:dyDescent="0.25">
      <c r="AC1188" s="1"/>
      <c r="AD1188" s="1"/>
      <c r="AE1188" s="1"/>
    </row>
    <row r="1189" spans="29:31" x14ac:dyDescent="0.25">
      <c r="AC1189" s="1"/>
      <c r="AD1189" s="1"/>
      <c r="AE1189" s="1"/>
    </row>
    <row r="1190" spans="29:31" x14ac:dyDescent="0.25">
      <c r="AC1190" s="1"/>
      <c r="AD1190" s="1"/>
      <c r="AE1190" s="1"/>
    </row>
    <row r="1191" spans="29:31" x14ac:dyDescent="0.25">
      <c r="AC1191" s="1"/>
      <c r="AD1191" s="1"/>
      <c r="AE1191" s="1"/>
    </row>
    <row r="1192" spans="29:31" x14ac:dyDescent="0.25">
      <c r="AC1192" s="1"/>
      <c r="AD1192" s="1"/>
      <c r="AE1192" s="1"/>
    </row>
    <row r="1193" spans="29:31" x14ac:dyDescent="0.25">
      <c r="AC1193" s="1"/>
      <c r="AD1193" s="1"/>
      <c r="AE1193" s="1"/>
    </row>
    <row r="1194" spans="29:31" x14ac:dyDescent="0.25">
      <c r="AC1194" s="1"/>
      <c r="AD1194" s="1"/>
      <c r="AE1194" s="1"/>
    </row>
    <row r="1195" spans="29:31" x14ac:dyDescent="0.25">
      <c r="AC1195" s="1"/>
      <c r="AD1195" s="1"/>
      <c r="AE1195" s="1"/>
    </row>
    <row r="1196" spans="29:31" x14ac:dyDescent="0.25">
      <c r="AC1196" s="1"/>
      <c r="AD1196" s="1"/>
      <c r="AE1196" s="1"/>
    </row>
    <row r="1197" spans="29:31" x14ac:dyDescent="0.25">
      <c r="AC1197" s="1"/>
      <c r="AD1197" s="1"/>
      <c r="AE1197" s="1"/>
    </row>
    <row r="1198" spans="29:31" x14ac:dyDescent="0.25">
      <c r="AC1198" s="1"/>
      <c r="AD1198" s="1"/>
      <c r="AE1198" s="1"/>
    </row>
    <row r="1199" spans="29:31" x14ac:dyDescent="0.25">
      <c r="AC1199" s="1"/>
      <c r="AD1199" s="1"/>
      <c r="AE1199" s="1"/>
    </row>
    <row r="1200" spans="29:31" x14ac:dyDescent="0.25">
      <c r="AC1200" s="1"/>
      <c r="AD1200" s="1"/>
      <c r="AE1200" s="1"/>
    </row>
    <row r="1201" spans="29:31" x14ac:dyDescent="0.25">
      <c r="AC1201" s="1"/>
      <c r="AD1201" s="1"/>
      <c r="AE1201" s="1"/>
    </row>
    <row r="1202" spans="29:31" x14ac:dyDescent="0.25">
      <c r="AC1202" s="1"/>
      <c r="AD1202" s="1"/>
      <c r="AE1202" s="1"/>
    </row>
    <row r="1203" spans="29:31" x14ac:dyDescent="0.25">
      <c r="AC1203" s="1"/>
      <c r="AD1203" s="1"/>
      <c r="AE1203" s="1"/>
    </row>
    <row r="1204" spans="29:31" x14ac:dyDescent="0.25">
      <c r="AC1204" s="1"/>
      <c r="AD1204" s="1"/>
      <c r="AE1204" s="1"/>
    </row>
    <row r="1205" spans="29:31" x14ac:dyDescent="0.25">
      <c r="AC1205" s="1"/>
      <c r="AD1205" s="1"/>
      <c r="AE1205" s="1"/>
    </row>
    <row r="1206" spans="29:31" x14ac:dyDescent="0.25">
      <c r="AC1206" s="1"/>
      <c r="AD1206" s="1"/>
      <c r="AE1206" s="1"/>
    </row>
    <row r="1207" spans="29:31" x14ac:dyDescent="0.25">
      <c r="AC1207" s="1"/>
      <c r="AD1207" s="1"/>
      <c r="AE1207" s="1"/>
    </row>
    <row r="1208" spans="29:31" x14ac:dyDescent="0.25">
      <c r="AC1208" s="1"/>
      <c r="AD1208" s="1"/>
      <c r="AE1208" s="1"/>
    </row>
    <row r="1209" spans="29:31" x14ac:dyDescent="0.25">
      <c r="AC1209" s="1"/>
      <c r="AD1209" s="1"/>
      <c r="AE1209" s="1"/>
    </row>
    <row r="1210" spans="29:31" x14ac:dyDescent="0.25">
      <c r="AC1210" s="1"/>
      <c r="AD1210" s="1"/>
      <c r="AE1210" s="1"/>
    </row>
    <row r="1211" spans="29:31" x14ac:dyDescent="0.25">
      <c r="AC1211" s="1"/>
      <c r="AD1211" s="1"/>
      <c r="AE1211" s="1"/>
    </row>
    <row r="1212" spans="29:31" x14ac:dyDescent="0.25">
      <c r="AC1212" s="1"/>
      <c r="AD1212" s="1"/>
      <c r="AE1212" s="1"/>
    </row>
    <row r="1213" spans="29:31" x14ac:dyDescent="0.25">
      <c r="AC1213" s="1"/>
      <c r="AD1213" s="1"/>
      <c r="AE1213" s="1"/>
    </row>
    <row r="1214" spans="29:31" x14ac:dyDescent="0.25">
      <c r="AC1214" s="1"/>
      <c r="AD1214" s="1"/>
      <c r="AE1214" s="1"/>
    </row>
    <row r="1215" spans="29:31" x14ac:dyDescent="0.25">
      <c r="AC1215" s="1"/>
      <c r="AD1215" s="1"/>
      <c r="AE1215" s="1"/>
    </row>
    <row r="1216" spans="29:31" x14ac:dyDescent="0.25">
      <c r="AC1216" s="1"/>
      <c r="AD1216" s="1"/>
      <c r="AE1216" s="1"/>
    </row>
    <row r="1217" spans="29:31" x14ac:dyDescent="0.25">
      <c r="AC1217" s="1"/>
      <c r="AD1217" s="1"/>
      <c r="AE1217" s="1"/>
    </row>
    <row r="1218" spans="29:31" x14ac:dyDescent="0.25">
      <c r="AC1218" s="1"/>
      <c r="AD1218" s="1"/>
      <c r="AE1218" s="1"/>
    </row>
    <row r="1219" spans="29:31" x14ac:dyDescent="0.25">
      <c r="AC1219" s="1"/>
      <c r="AD1219" s="1"/>
      <c r="AE1219" s="1"/>
    </row>
    <row r="1220" spans="29:31" x14ac:dyDescent="0.25">
      <c r="AC1220" s="1"/>
      <c r="AD1220" s="1"/>
      <c r="AE1220" s="1"/>
    </row>
    <row r="1221" spans="29:31" x14ac:dyDescent="0.25">
      <c r="AC1221" s="1"/>
      <c r="AD1221" s="1"/>
      <c r="AE1221" s="1"/>
    </row>
    <row r="1222" spans="29:31" x14ac:dyDescent="0.25">
      <c r="AC1222" s="1"/>
      <c r="AD1222" s="1"/>
      <c r="AE1222" s="1"/>
    </row>
    <row r="1223" spans="29:31" x14ac:dyDescent="0.25">
      <c r="AC1223" s="1"/>
      <c r="AD1223" s="1"/>
      <c r="AE1223" s="1"/>
    </row>
    <row r="1224" spans="29:31" x14ac:dyDescent="0.25">
      <c r="AC1224" s="1"/>
      <c r="AD1224" s="1"/>
      <c r="AE1224" s="1"/>
    </row>
    <row r="1225" spans="29:31" x14ac:dyDescent="0.25">
      <c r="AC1225" s="1"/>
      <c r="AD1225" s="1"/>
      <c r="AE1225" s="1"/>
    </row>
    <row r="1226" spans="29:31" x14ac:dyDescent="0.25">
      <c r="AC1226" s="1"/>
      <c r="AD1226" s="1"/>
      <c r="AE1226" s="1"/>
    </row>
    <row r="1227" spans="29:31" x14ac:dyDescent="0.25">
      <c r="AC1227" s="1"/>
      <c r="AD1227" s="1"/>
      <c r="AE1227" s="1"/>
    </row>
    <row r="1228" spans="29:31" x14ac:dyDescent="0.25">
      <c r="AC1228" s="1"/>
      <c r="AD1228" s="1"/>
      <c r="AE1228" s="1"/>
    </row>
    <row r="1229" spans="29:31" x14ac:dyDescent="0.25">
      <c r="AC1229" s="1"/>
      <c r="AD1229" s="1"/>
      <c r="AE1229" s="1"/>
    </row>
    <row r="1230" spans="29:31" x14ac:dyDescent="0.25">
      <c r="AC1230" s="1"/>
      <c r="AD1230" s="1"/>
      <c r="AE1230" s="1"/>
    </row>
    <row r="1231" spans="29:31" x14ac:dyDescent="0.25">
      <c r="AC1231" s="1"/>
      <c r="AD1231" s="1"/>
      <c r="AE1231" s="1"/>
    </row>
    <row r="1232" spans="29:31" x14ac:dyDescent="0.25">
      <c r="AC1232" s="1"/>
      <c r="AD1232" s="1"/>
      <c r="AE1232" s="1"/>
    </row>
    <row r="1233" spans="29:31" x14ac:dyDescent="0.25">
      <c r="AC1233" s="1"/>
      <c r="AD1233" s="1"/>
      <c r="AE1233" s="1"/>
    </row>
    <row r="1234" spans="29:31" x14ac:dyDescent="0.25">
      <c r="AC1234" s="1"/>
      <c r="AD1234" s="1"/>
      <c r="AE1234" s="1"/>
    </row>
    <row r="1235" spans="29:31" x14ac:dyDescent="0.25">
      <c r="AC1235" s="1"/>
      <c r="AD1235" s="1"/>
      <c r="AE1235" s="1"/>
    </row>
    <row r="1236" spans="29:31" x14ac:dyDescent="0.25">
      <c r="AC1236" s="1"/>
      <c r="AD1236" s="1"/>
      <c r="AE1236" s="1"/>
    </row>
    <row r="1237" spans="29:31" x14ac:dyDescent="0.25">
      <c r="AC1237" s="1"/>
      <c r="AD1237" s="1"/>
      <c r="AE1237" s="1"/>
    </row>
    <row r="1238" spans="29:31" x14ac:dyDescent="0.25">
      <c r="AC1238" s="1"/>
      <c r="AD1238" s="1"/>
      <c r="AE1238" s="1"/>
    </row>
    <row r="1239" spans="29:31" x14ac:dyDescent="0.25">
      <c r="AC1239" s="1"/>
      <c r="AD1239" s="1"/>
      <c r="AE1239" s="1"/>
    </row>
    <row r="1240" spans="29:31" x14ac:dyDescent="0.25">
      <c r="AC1240" s="1"/>
      <c r="AD1240" s="1"/>
      <c r="AE1240" s="1"/>
    </row>
    <row r="1241" spans="29:31" x14ac:dyDescent="0.25">
      <c r="AC1241" s="1"/>
      <c r="AD1241" s="1"/>
      <c r="AE1241" s="1"/>
    </row>
    <row r="1242" spans="29:31" x14ac:dyDescent="0.25">
      <c r="AC1242" s="1"/>
      <c r="AD1242" s="1"/>
      <c r="AE1242" s="1"/>
    </row>
    <row r="1243" spans="29:31" x14ac:dyDescent="0.25">
      <c r="AC1243" s="1"/>
      <c r="AD1243" s="1"/>
      <c r="AE1243" s="1"/>
    </row>
    <row r="1244" spans="29:31" x14ac:dyDescent="0.25">
      <c r="AC1244" s="1"/>
      <c r="AD1244" s="1"/>
      <c r="AE1244" s="1"/>
    </row>
    <row r="1245" spans="29:31" x14ac:dyDescent="0.25">
      <c r="AC1245" s="1"/>
      <c r="AD1245" s="1"/>
      <c r="AE1245" s="1"/>
    </row>
    <row r="1246" spans="29:31" x14ac:dyDescent="0.25">
      <c r="AC1246" s="1"/>
      <c r="AD1246" s="1"/>
      <c r="AE1246" s="1"/>
    </row>
    <row r="1247" spans="29:31" x14ac:dyDescent="0.25">
      <c r="AC1247" s="1"/>
      <c r="AD1247" s="1"/>
      <c r="AE1247" s="1"/>
    </row>
    <row r="1248" spans="29:31" x14ac:dyDescent="0.25">
      <c r="AC1248" s="1"/>
      <c r="AD1248" s="1"/>
      <c r="AE1248" s="1"/>
    </row>
    <row r="1249" spans="29:31" x14ac:dyDescent="0.25">
      <c r="AC1249" s="1"/>
      <c r="AD1249" s="1"/>
      <c r="AE1249" s="1"/>
    </row>
    <row r="1250" spans="29:31" x14ac:dyDescent="0.25">
      <c r="AC1250" s="1"/>
      <c r="AD1250" s="1"/>
      <c r="AE1250" s="1"/>
    </row>
    <row r="1251" spans="29:31" x14ac:dyDescent="0.25">
      <c r="AC1251" s="1"/>
      <c r="AD1251" s="1"/>
      <c r="AE1251" s="1"/>
    </row>
    <row r="1252" spans="29:31" x14ac:dyDescent="0.25">
      <c r="AC1252" s="1"/>
      <c r="AD1252" s="1"/>
      <c r="AE1252" s="1"/>
    </row>
    <row r="1253" spans="29:31" x14ac:dyDescent="0.25">
      <c r="AC1253" s="1"/>
      <c r="AD1253" s="1"/>
      <c r="AE1253" s="1"/>
    </row>
    <row r="1254" spans="29:31" x14ac:dyDescent="0.25">
      <c r="AC1254" s="1"/>
      <c r="AD1254" s="1"/>
      <c r="AE1254" s="1"/>
    </row>
    <row r="1255" spans="29:31" x14ac:dyDescent="0.25">
      <c r="AC1255" s="1"/>
      <c r="AD1255" s="1"/>
      <c r="AE1255" s="1"/>
    </row>
    <row r="1256" spans="29:31" x14ac:dyDescent="0.25">
      <c r="AC1256" s="1"/>
      <c r="AD1256" s="1"/>
      <c r="AE1256" s="1"/>
    </row>
    <row r="1257" spans="29:31" x14ac:dyDescent="0.25">
      <c r="AC1257" s="1"/>
      <c r="AD1257" s="1"/>
      <c r="AE1257" s="1"/>
    </row>
    <row r="1258" spans="29:31" x14ac:dyDescent="0.25">
      <c r="AC1258" s="1"/>
      <c r="AD1258" s="1"/>
      <c r="AE1258" s="1"/>
    </row>
    <row r="1259" spans="29:31" x14ac:dyDescent="0.25">
      <c r="AC1259" s="1"/>
      <c r="AD1259" s="1"/>
      <c r="AE1259" s="1"/>
    </row>
    <row r="1260" spans="29:31" x14ac:dyDescent="0.25">
      <c r="AC1260" s="1"/>
      <c r="AD1260" s="1"/>
      <c r="AE1260" s="1"/>
    </row>
    <row r="1261" spans="29:31" x14ac:dyDescent="0.25">
      <c r="AC1261" s="1"/>
      <c r="AD1261" s="1"/>
      <c r="AE1261" s="1"/>
    </row>
    <row r="1262" spans="29:31" x14ac:dyDescent="0.25">
      <c r="AC1262" s="1"/>
      <c r="AD1262" s="1"/>
      <c r="AE1262" s="1"/>
    </row>
    <row r="1263" spans="29:31" x14ac:dyDescent="0.25">
      <c r="AC1263" s="1"/>
      <c r="AD1263" s="1"/>
      <c r="AE1263" s="1"/>
    </row>
    <row r="1264" spans="29:31" x14ac:dyDescent="0.25">
      <c r="AC1264" s="1"/>
      <c r="AD1264" s="1"/>
      <c r="AE1264" s="1"/>
    </row>
    <row r="1265" spans="29:31" x14ac:dyDescent="0.25">
      <c r="AC1265" s="1"/>
      <c r="AD1265" s="1"/>
      <c r="AE1265" s="1"/>
    </row>
    <row r="1266" spans="29:31" x14ac:dyDescent="0.25">
      <c r="AC1266" s="1"/>
      <c r="AD1266" s="1"/>
      <c r="AE1266" s="1"/>
    </row>
    <row r="1267" spans="29:31" x14ac:dyDescent="0.25">
      <c r="AC1267" s="1"/>
      <c r="AD1267" s="1"/>
      <c r="AE1267" s="1"/>
    </row>
    <row r="1268" spans="29:31" x14ac:dyDescent="0.25">
      <c r="AC1268" s="1"/>
      <c r="AD1268" s="1"/>
      <c r="AE1268" s="1"/>
    </row>
    <row r="1269" spans="29:31" x14ac:dyDescent="0.25">
      <c r="AC1269" s="1"/>
      <c r="AD1269" s="1"/>
      <c r="AE1269" s="1"/>
    </row>
    <row r="1270" spans="29:31" x14ac:dyDescent="0.25">
      <c r="AC1270" s="1"/>
      <c r="AD1270" s="1"/>
      <c r="AE1270" s="1"/>
    </row>
    <row r="1271" spans="29:31" x14ac:dyDescent="0.25">
      <c r="AC1271" s="1"/>
      <c r="AD1271" s="1"/>
      <c r="AE1271" s="1"/>
    </row>
    <row r="1272" spans="29:31" x14ac:dyDescent="0.25">
      <c r="AC1272" s="1"/>
      <c r="AD1272" s="1"/>
      <c r="AE1272" s="1"/>
    </row>
    <row r="1273" spans="29:31" x14ac:dyDescent="0.25">
      <c r="AC1273" s="1"/>
      <c r="AD1273" s="1"/>
      <c r="AE1273" s="1"/>
    </row>
    <row r="1274" spans="29:31" x14ac:dyDescent="0.25">
      <c r="AC1274" s="1"/>
      <c r="AD1274" s="1"/>
      <c r="AE1274" s="1"/>
    </row>
    <row r="1275" spans="29:31" x14ac:dyDescent="0.25">
      <c r="AC1275" s="1"/>
      <c r="AD1275" s="1"/>
      <c r="AE1275" s="1"/>
    </row>
    <row r="1276" spans="29:31" x14ac:dyDescent="0.25">
      <c r="AC1276" s="1"/>
      <c r="AD1276" s="1"/>
      <c r="AE1276" s="1"/>
    </row>
    <row r="1277" spans="29:31" x14ac:dyDescent="0.25">
      <c r="AC1277" s="1"/>
      <c r="AD1277" s="1"/>
      <c r="AE1277" s="1"/>
    </row>
    <row r="1278" spans="29:31" x14ac:dyDescent="0.25">
      <c r="AC1278" s="1"/>
      <c r="AD1278" s="1"/>
      <c r="AE1278" s="1"/>
    </row>
    <row r="1279" spans="29:31" x14ac:dyDescent="0.25">
      <c r="AC1279" s="1"/>
      <c r="AD1279" s="1"/>
      <c r="AE1279" s="1"/>
    </row>
    <row r="1280" spans="29:31" x14ac:dyDescent="0.25">
      <c r="AC1280" s="1"/>
      <c r="AD1280" s="1"/>
      <c r="AE1280" s="1"/>
    </row>
    <row r="1281" spans="29:31" x14ac:dyDescent="0.25">
      <c r="AC1281" s="1"/>
      <c r="AD1281" s="1"/>
      <c r="AE1281" s="1"/>
    </row>
    <row r="1282" spans="29:31" x14ac:dyDescent="0.25">
      <c r="AC1282" s="1"/>
      <c r="AD1282" s="1"/>
      <c r="AE1282" s="1"/>
    </row>
    <row r="1283" spans="29:31" x14ac:dyDescent="0.25">
      <c r="AC1283" s="1"/>
      <c r="AD1283" s="1"/>
      <c r="AE1283" s="1"/>
    </row>
    <row r="1284" spans="29:31" x14ac:dyDescent="0.25">
      <c r="AC1284" s="1"/>
      <c r="AD1284" s="1"/>
      <c r="AE1284" s="1"/>
    </row>
    <row r="1285" spans="29:31" x14ac:dyDescent="0.25">
      <c r="AC1285" s="1"/>
      <c r="AD1285" s="1"/>
      <c r="AE1285" s="1"/>
    </row>
    <row r="1286" spans="29:31" x14ac:dyDescent="0.25">
      <c r="AC1286" s="1"/>
      <c r="AD1286" s="1"/>
      <c r="AE1286" s="1"/>
    </row>
    <row r="1287" spans="29:31" x14ac:dyDescent="0.25">
      <c r="AC1287" s="1"/>
      <c r="AD1287" s="1"/>
      <c r="AE1287" s="1"/>
    </row>
    <row r="1288" spans="29:31" x14ac:dyDescent="0.25">
      <c r="AC1288" s="1"/>
      <c r="AD1288" s="1"/>
      <c r="AE1288" s="1"/>
    </row>
    <row r="1289" spans="29:31" x14ac:dyDescent="0.25">
      <c r="AC1289" s="1"/>
      <c r="AD1289" s="1"/>
      <c r="AE1289" s="1"/>
    </row>
    <row r="1290" spans="29:31" x14ac:dyDescent="0.25">
      <c r="AC1290" s="1"/>
      <c r="AD1290" s="1"/>
      <c r="AE1290" s="1"/>
    </row>
    <row r="1291" spans="29:31" x14ac:dyDescent="0.25">
      <c r="AC1291" s="1"/>
      <c r="AD1291" s="1"/>
      <c r="AE1291" s="1"/>
    </row>
    <row r="1292" spans="29:31" x14ac:dyDescent="0.25">
      <c r="AC1292" s="1"/>
      <c r="AD1292" s="1"/>
      <c r="AE1292" s="1"/>
    </row>
    <row r="1293" spans="29:31" x14ac:dyDescent="0.25">
      <c r="AC1293" s="1"/>
      <c r="AD1293" s="1"/>
      <c r="AE1293" s="1"/>
    </row>
    <row r="1294" spans="29:31" x14ac:dyDescent="0.25">
      <c r="AC1294" s="1"/>
      <c r="AD1294" s="1"/>
      <c r="AE1294" s="1"/>
    </row>
    <row r="1295" spans="29:31" x14ac:dyDescent="0.25">
      <c r="AC1295" s="1"/>
      <c r="AD1295" s="1"/>
      <c r="AE1295" s="1"/>
    </row>
    <row r="1296" spans="29:31" x14ac:dyDescent="0.25">
      <c r="AC1296" s="1"/>
      <c r="AD1296" s="1"/>
      <c r="AE1296" s="1"/>
    </row>
    <row r="1297" spans="29:31" x14ac:dyDescent="0.25">
      <c r="AC1297" s="1"/>
      <c r="AD1297" s="1"/>
      <c r="AE1297" s="1"/>
    </row>
    <row r="1298" spans="29:31" x14ac:dyDescent="0.25">
      <c r="AC1298" s="1"/>
      <c r="AD1298" s="1"/>
      <c r="AE1298" s="1"/>
    </row>
    <row r="1299" spans="29:31" x14ac:dyDescent="0.25">
      <c r="AC1299" s="1"/>
      <c r="AD1299" s="1"/>
      <c r="AE1299" s="1"/>
    </row>
    <row r="1300" spans="29:31" x14ac:dyDescent="0.25">
      <c r="AC1300" s="1"/>
      <c r="AD1300" s="1"/>
      <c r="AE1300" s="1"/>
    </row>
    <row r="1301" spans="29:31" x14ac:dyDescent="0.25">
      <c r="AC1301" s="1"/>
      <c r="AD1301" s="1"/>
      <c r="AE1301" s="1"/>
    </row>
    <row r="1302" spans="29:31" x14ac:dyDescent="0.25">
      <c r="AC1302" s="1"/>
      <c r="AD1302" s="1"/>
      <c r="AE1302" s="1"/>
    </row>
    <row r="1303" spans="29:31" x14ac:dyDescent="0.25">
      <c r="AC1303" s="1"/>
      <c r="AD1303" s="1"/>
      <c r="AE1303" s="1"/>
    </row>
    <row r="1304" spans="29:31" x14ac:dyDescent="0.25">
      <c r="AC1304" s="1"/>
      <c r="AD1304" s="1"/>
      <c r="AE1304" s="1"/>
    </row>
    <row r="1305" spans="29:31" x14ac:dyDescent="0.25">
      <c r="AC1305" s="1"/>
      <c r="AD1305" s="1"/>
      <c r="AE1305" s="1"/>
    </row>
    <row r="1306" spans="29:31" x14ac:dyDescent="0.25">
      <c r="AC1306" s="1"/>
      <c r="AD1306" s="1"/>
      <c r="AE1306" s="1"/>
    </row>
    <row r="1307" spans="29:31" x14ac:dyDescent="0.25">
      <c r="AC1307" s="1"/>
      <c r="AD1307" s="1"/>
      <c r="AE1307" s="1"/>
    </row>
    <row r="1308" spans="29:31" x14ac:dyDescent="0.25">
      <c r="AC1308" s="1"/>
      <c r="AD1308" s="1"/>
      <c r="AE1308" s="1"/>
    </row>
    <row r="1309" spans="29:31" x14ac:dyDescent="0.25">
      <c r="AC1309" s="1"/>
      <c r="AD1309" s="1"/>
      <c r="AE1309" s="1"/>
    </row>
    <row r="1310" spans="29:31" x14ac:dyDescent="0.25">
      <c r="AC1310" s="1"/>
      <c r="AD1310" s="1"/>
      <c r="AE1310" s="1"/>
    </row>
    <row r="1311" spans="29:31" x14ac:dyDescent="0.25">
      <c r="AC1311" s="1"/>
      <c r="AD1311" s="1"/>
      <c r="AE1311" s="1"/>
    </row>
    <row r="1312" spans="29:31" x14ac:dyDescent="0.25">
      <c r="AC1312" s="1"/>
      <c r="AD1312" s="1"/>
      <c r="AE1312" s="1"/>
    </row>
    <row r="1313" spans="29:31" x14ac:dyDescent="0.25">
      <c r="AC1313" s="1"/>
      <c r="AD1313" s="1"/>
      <c r="AE1313" s="1"/>
    </row>
    <row r="1314" spans="29:31" x14ac:dyDescent="0.25">
      <c r="AC1314" s="1"/>
      <c r="AD1314" s="1"/>
      <c r="AE1314" s="1"/>
    </row>
    <row r="1315" spans="29:31" x14ac:dyDescent="0.25">
      <c r="AC1315" s="1"/>
      <c r="AD1315" s="1"/>
      <c r="AE1315" s="1"/>
    </row>
    <row r="1316" spans="29:31" x14ac:dyDescent="0.25">
      <c r="AC1316" s="1"/>
      <c r="AD1316" s="1"/>
      <c r="AE1316" s="1"/>
    </row>
    <row r="1317" spans="29:31" x14ac:dyDescent="0.25">
      <c r="AC1317" s="1"/>
      <c r="AD1317" s="1"/>
      <c r="AE1317" s="1"/>
    </row>
    <row r="1318" spans="29:31" x14ac:dyDescent="0.25">
      <c r="AC1318" s="1"/>
      <c r="AD1318" s="1"/>
      <c r="AE1318" s="1"/>
    </row>
    <row r="1319" spans="29:31" x14ac:dyDescent="0.25">
      <c r="AC1319" s="1"/>
      <c r="AD1319" s="1"/>
      <c r="AE1319" s="1"/>
    </row>
    <row r="1320" spans="29:31" x14ac:dyDescent="0.25">
      <c r="AC1320" s="1"/>
      <c r="AD1320" s="1"/>
      <c r="AE1320" s="1"/>
    </row>
    <row r="1321" spans="29:31" x14ac:dyDescent="0.25">
      <c r="AC1321" s="1"/>
      <c r="AD1321" s="1"/>
      <c r="AE1321" s="1"/>
    </row>
    <row r="1322" spans="29:31" x14ac:dyDescent="0.25">
      <c r="AC1322" s="1"/>
      <c r="AD1322" s="1"/>
      <c r="AE1322" s="1"/>
    </row>
    <row r="1323" spans="29:31" x14ac:dyDescent="0.25">
      <c r="AC1323" s="1"/>
      <c r="AD1323" s="1"/>
      <c r="AE1323" s="1"/>
    </row>
    <row r="1324" spans="29:31" x14ac:dyDescent="0.25">
      <c r="AC1324" s="1"/>
      <c r="AD1324" s="1"/>
      <c r="AE1324" s="1"/>
    </row>
    <row r="1325" spans="29:31" x14ac:dyDescent="0.25">
      <c r="AC1325" s="1"/>
      <c r="AD1325" s="1"/>
      <c r="AE1325" s="1"/>
    </row>
    <row r="1326" spans="29:31" x14ac:dyDescent="0.25">
      <c r="AC1326" s="1"/>
      <c r="AD1326" s="1"/>
      <c r="AE1326" s="1"/>
    </row>
    <row r="1327" spans="29:31" x14ac:dyDescent="0.25">
      <c r="AC1327" s="1"/>
      <c r="AD1327" s="1"/>
      <c r="AE1327" s="1"/>
    </row>
    <row r="1328" spans="29:31" x14ac:dyDescent="0.25">
      <c r="AC1328" s="1"/>
      <c r="AD1328" s="1"/>
      <c r="AE1328" s="1"/>
    </row>
    <row r="1329" spans="29:31" x14ac:dyDescent="0.25">
      <c r="AC1329" s="1"/>
      <c r="AD1329" s="1"/>
      <c r="AE1329" s="1"/>
    </row>
    <row r="1330" spans="29:31" x14ac:dyDescent="0.25">
      <c r="AC1330" s="1"/>
      <c r="AD1330" s="1"/>
      <c r="AE1330" s="1"/>
    </row>
    <row r="1331" spans="29:31" x14ac:dyDescent="0.25">
      <c r="AC1331" s="1"/>
      <c r="AD1331" s="1"/>
      <c r="AE1331" s="1"/>
    </row>
    <row r="1332" spans="29:31" x14ac:dyDescent="0.25">
      <c r="AC1332" s="1"/>
      <c r="AD1332" s="1"/>
      <c r="AE1332" s="1"/>
    </row>
    <row r="1333" spans="29:31" x14ac:dyDescent="0.25">
      <c r="AC1333" s="1"/>
      <c r="AD1333" s="1"/>
      <c r="AE1333" s="1"/>
    </row>
    <row r="1334" spans="29:31" x14ac:dyDescent="0.25">
      <c r="AC1334" s="1"/>
      <c r="AD1334" s="1"/>
      <c r="AE1334" s="1"/>
    </row>
    <row r="1335" spans="29:31" x14ac:dyDescent="0.25">
      <c r="AC1335" s="1"/>
      <c r="AD1335" s="1"/>
      <c r="AE1335" s="1"/>
    </row>
    <row r="1336" spans="29:31" x14ac:dyDescent="0.25">
      <c r="AC1336" s="1"/>
      <c r="AD1336" s="1"/>
      <c r="AE1336" s="1"/>
    </row>
    <row r="1337" spans="29:31" x14ac:dyDescent="0.25">
      <c r="AC1337" s="1"/>
      <c r="AD1337" s="1"/>
      <c r="AE1337" s="1"/>
    </row>
    <row r="1338" spans="29:31" x14ac:dyDescent="0.25">
      <c r="AC1338" s="1"/>
      <c r="AD1338" s="1"/>
      <c r="AE1338" s="1"/>
    </row>
    <row r="1339" spans="29:31" x14ac:dyDescent="0.25">
      <c r="AC1339" s="1"/>
      <c r="AD1339" s="1"/>
      <c r="AE1339" s="1"/>
    </row>
    <row r="1340" spans="29:31" x14ac:dyDescent="0.25">
      <c r="AC1340" s="1"/>
      <c r="AD1340" s="1"/>
      <c r="AE1340" s="1"/>
    </row>
    <row r="1341" spans="29:31" x14ac:dyDescent="0.25">
      <c r="AC1341" s="1"/>
      <c r="AD1341" s="1"/>
      <c r="AE1341" s="1"/>
    </row>
    <row r="1342" spans="29:31" x14ac:dyDescent="0.25">
      <c r="AC1342" s="1"/>
      <c r="AD1342" s="1"/>
      <c r="AE1342" s="1"/>
    </row>
    <row r="1343" spans="29:31" x14ac:dyDescent="0.25">
      <c r="AC1343" s="1"/>
      <c r="AD1343" s="1"/>
      <c r="AE1343" s="1"/>
    </row>
    <row r="1344" spans="29:31" x14ac:dyDescent="0.25">
      <c r="AC1344" s="1"/>
      <c r="AD1344" s="1"/>
      <c r="AE1344" s="1"/>
    </row>
    <row r="1345" spans="29:31" x14ac:dyDescent="0.25">
      <c r="AC1345" s="1"/>
      <c r="AD1345" s="1"/>
      <c r="AE1345" s="1"/>
    </row>
    <row r="1346" spans="29:31" x14ac:dyDescent="0.25">
      <c r="AC1346" s="1"/>
      <c r="AD1346" s="1"/>
      <c r="AE1346" s="1"/>
    </row>
    <row r="1347" spans="29:31" x14ac:dyDescent="0.25">
      <c r="AC1347" s="1"/>
      <c r="AD1347" s="1"/>
      <c r="AE1347" s="1"/>
    </row>
    <row r="1348" spans="29:31" x14ac:dyDescent="0.25">
      <c r="AC1348" s="1"/>
      <c r="AD1348" s="1"/>
      <c r="AE1348" s="1"/>
    </row>
    <row r="1349" spans="29:31" x14ac:dyDescent="0.25">
      <c r="AC1349" s="1"/>
      <c r="AD1349" s="1"/>
      <c r="AE1349" s="1"/>
    </row>
    <row r="1350" spans="29:31" x14ac:dyDescent="0.25">
      <c r="AC1350" s="1"/>
      <c r="AD1350" s="1"/>
      <c r="AE1350" s="1"/>
    </row>
    <row r="1351" spans="29:31" x14ac:dyDescent="0.25">
      <c r="AC1351" s="1"/>
      <c r="AD1351" s="1"/>
      <c r="AE1351" s="1"/>
    </row>
    <row r="1352" spans="29:31" x14ac:dyDescent="0.25">
      <c r="AC1352" s="1"/>
      <c r="AD1352" s="1"/>
      <c r="AE1352" s="1"/>
    </row>
    <row r="1353" spans="29:31" x14ac:dyDescent="0.25">
      <c r="AC1353" s="1"/>
      <c r="AD1353" s="1"/>
      <c r="AE1353" s="1"/>
    </row>
    <row r="1354" spans="29:31" x14ac:dyDescent="0.25">
      <c r="AC1354" s="1"/>
      <c r="AD1354" s="1"/>
      <c r="AE1354" s="1"/>
    </row>
    <row r="1355" spans="29:31" x14ac:dyDescent="0.25">
      <c r="AC1355" s="1"/>
      <c r="AD1355" s="1"/>
      <c r="AE1355" s="1"/>
    </row>
    <row r="1356" spans="29:31" x14ac:dyDescent="0.25">
      <c r="AC1356" s="1"/>
      <c r="AD1356" s="1"/>
      <c r="AE1356" s="1"/>
    </row>
    <row r="1357" spans="29:31" x14ac:dyDescent="0.25">
      <c r="AC1357" s="1"/>
      <c r="AD1357" s="1"/>
      <c r="AE1357" s="1"/>
    </row>
    <row r="1358" spans="29:31" x14ac:dyDescent="0.25">
      <c r="AC1358" s="1"/>
      <c r="AD1358" s="1"/>
      <c r="AE1358" s="1"/>
    </row>
    <row r="1359" spans="29:31" x14ac:dyDescent="0.25">
      <c r="AC1359" s="1"/>
      <c r="AD1359" s="1"/>
      <c r="AE1359" s="1"/>
    </row>
    <row r="1360" spans="29:31" x14ac:dyDescent="0.25">
      <c r="AC1360" s="1"/>
      <c r="AD1360" s="1"/>
      <c r="AE1360" s="1"/>
    </row>
    <row r="1361" spans="29:31" x14ac:dyDescent="0.25">
      <c r="AC1361" s="1"/>
      <c r="AD1361" s="1"/>
      <c r="AE1361" s="1"/>
    </row>
    <row r="1362" spans="29:31" x14ac:dyDescent="0.25">
      <c r="AC1362" s="1"/>
      <c r="AD1362" s="1"/>
      <c r="AE1362" s="1"/>
    </row>
    <row r="1363" spans="29:31" x14ac:dyDescent="0.25">
      <c r="AC1363" s="1"/>
      <c r="AD1363" s="1"/>
      <c r="AE1363" s="1"/>
    </row>
    <row r="1364" spans="29:31" x14ac:dyDescent="0.25">
      <c r="AC1364" s="1"/>
      <c r="AD1364" s="1"/>
      <c r="AE1364" s="1"/>
    </row>
    <row r="1365" spans="29:31" x14ac:dyDescent="0.25">
      <c r="AC1365" s="1"/>
      <c r="AD1365" s="1"/>
      <c r="AE1365" s="1"/>
    </row>
    <row r="1366" spans="29:31" x14ac:dyDescent="0.25">
      <c r="AC1366" s="1"/>
      <c r="AD1366" s="1"/>
      <c r="AE1366" s="1"/>
    </row>
    <row r="1367" spans="29:31" x14ac:dyDescent="0.25">
      <c r="AC1367" s="1"/>
      <c r="AD1367" s="1"/>
      <c r="AE1367" s="1"/>
    </row>
    <row r="1368" spans="29:31" x14ac:dyDescent="0.25">
      <c r="AC1368" s="1"/>
      <c r="AD1368" s="1"/>
      <c r="AE1368" s="1"/>
    </row>
    <row r="1369" spans="29:31" x14ac:dyDescent="0.25">
      <c r="AC1369" s="1"/>
      <c r="AD1369" s="1"/>
      <c r="AE1369" s="1"/>
    </row>
    <row r="1370" spans="29:31" x14ac:dyDescent="0.25">
      <c r="AC1370" s="1"/>
      <c r="AD1370" s="1"/>
      <c r="AE1370" s="1"/>
    </row>
    <row r="1371" spans="29:31" x14ac:dyDescent="0.25">
      <c r="AC1371" s="1"/>
      <c r="AD1371" s="1"/>
      <c r="AE1371" s="1"/>
    </row>
    <row r="1372" spans="29:31" x14ac:dyDescent="0.25">
      <c r="AC1372" s="1"/>
      <c r="AD1372" s="1"/>
      <c r="AE1372" s="1"/>
    </row>
    <row r="1373" spans="29:31" x14ac:dyDescent="0.25">
      <c r="AC1373" s="1"/>
      <c r="AD1373" s="1"/>
      <c r="AE1373" s="1"/>
    </row>
    <row r="1374" spans="29:31" x14ac:dyDescent="0.25">
      <c r="AC1374" s="1"/>
      <c r="AD1374" s="1"/>
      <c r="AE1374" s="1"/>
    </row>
    <row r="1375" spans="29:31" x14ac:dyDescent="0.25">
      <c r="AC1375" s="1"/>
      <c r="AD1375" s="1"/>
      <c r="AE1375" s="1"/>
    </row>
    <row r="1376" spans="29:31" x14ac:dyDescent="0.25">
      <c r="AC1376" s="1"/>
      <c r="AD1376" s="1"/>
      <c r="AE1376" s="1"/>
    </row>
    <row r="1377" spans="29:31" x14ac:dyDescent="0.25">
      <c r="AC1377" s="1"/>
      <c r="AD1377" s="1"/>
      <c r="AE1377" s="1"/>
    </row>
    <row r="1378" spans="29:31" x14ac:dyDescent="0.25">
      <c r="AC1378" s="1"/>
      <c r="AD1378" s="1"/>
      <c r="AE1378" s="1"/>
    </row>
    <row r="1379" spans="29:31" x14ac:dyDescent="0.25">
      <c r="AC1379" s="1"/>
      <c r="AD1379" s="1"/>
      <c r="AE1379" s="1"/>
    </row>
    <row r="1380" spans="29:31" x14ac:dyDescent="0.25">
      <c r="AC1380" s="1"/>
      <c r="AD1380" s="1"/>
      <c r="AE1380" s="1"/>
    </row>
    <row r="1381" spans="29:31" x14ac:dyDescent="0.25">
      <c r="AC1381" s="1"/>
      <c r="AD1381" s="1"/>
      <c r="AE1381" s="1"/>
    </row>
    <row r="1382" spans="29:31" x14ac:dyDescent="0.25">
      <c r="AC1382" s="1"/>
      <c r="AD1382" s="1"/>
      <c r="AE1382" s="1"/>
    </row>
    <row r="1383" spans="29:31" x14ac:dyDescent="0.25">
      <c r="AC1383" s="1"/>
      <c r="AD1383" s="1"/>
      <c r="AE1383" s="1"/>
    </row>
    <row r="1384" spans="29:31" x14ac:dyDescent="0.25">
      <c r="AC1384" s="1"/>
      <c r="AD1384" s="1"/>
      <c r="AE1384" s="1"/>
    </row>
    <row r="1385" spans="29:31" x14ac:dyDescent="0.25">
      <c r="AC1385" s="1"/>
      <c r="AD1385" s="1"/>
      <c r="AE1385" s="1"/>
    </row>
    <row r="1386" spans="29:31" x14ac:dyDescent="0.25">
      <c r="AC1386" s="1"/>
      <c r="AD1386" s="1"/>
      <c r="AE1386" s="1"/>
    </row>
    <row r="1387" spans="29:31" x14ac:dyDescent="0.25">
      <c r="AC1387" s="1"/>
      <c r="AD1387" s="1"/>
      <c r="AE1387" s="1"/>
    </row>
    <row r="1388" spans="29:31" x14ac:dyDescent="0.25">
      <c r="AC1388" s="1"/>
      <c r="AD1388" s="1"/>
      <c r="AE1388" s="1"/>
    </row>
    <row r="1389" spans="29:31" x14ac:dyDescent="0.25">
      <c r="AC1389" s="1"/>
      <c r="AD1389" s="1"/>
      <c r="AE1389" s="1"/>
    </row>
    <row r="1390" spans="29:31" x14ac:dyDescent="0.25">
      <c r="AC1390" s="1"/>
      <c r="AD1390" s="1"/>
      <c r="AE1390" s="1"/>
    </row>
    <row r="1391" spans="29:31" x14ac:dyDescent="0.25">
      <c r="AC1391" s="1"/>
      <c r="AD1391" s="1"/>
      <c r="AE1391" s="1"/>
    </row>
    <row r="1392" spans="29:31" x14ac:dyDescent="0.25">
      <c r="AC1392" s="1"/>
      <c r="AD1392" s="1"/>
      <c r="AE1392" s="1"/>
    </row>
    <row r="1393" spans="29:31" x14ac:dyDescent="0.25">
      <c r="AC1393" s="1"/>
      <c r="AD1393" s="1"/>
      <c r="AE1393" s="1"/>
    </row>
    <row r="1394" spans="29:31" x14ac:dyDescent="0.25">
      <c r="AC1394" s="1"/>
      <c r="AD1394" s="1"/>
      <c r="AE1394" s="1"/>
    </row>
    <row r="1395" spans="29:31" x14ac:dyDescent="0.25">
      <c r="AC1395" s="1"/>
      <c r="AD1395" s="1"/>
      <c r="AE1395" s="1"/>
    </row>
    <row r="1396" spans="29:31" x14ac:dyDescent="0.25">
      <c r="AC1396" s="1"/>
      <c r="AD1396" s="1"/>
      <c r="AE1396" s="1"/>
    </row>
    <row r="1397" spans="29:31" x14ac:dyDescent="0.25">
      <c r="AC1397" s="1"/>
      <c r="AD1397" s="1"/>
      <c r="AE1397" s="1"/>
    </row>
    <row r="1398" spans="29:31" x14ac:dyDescent="0.25">
      <c r="AC1398" s="1"/>
      <c r="AD1398" s="1"/>
      <c r="AE1398" s="1"/>
    </row>
    <row r="1399" spans="29:31" x14ac:dyDescent="0.25">
      <c r="AC1399" s="1"/>
      <c r="AD1399" s="1"/>
      <c r="AE1399" s="1"/>
    </row>
    <row r="1400" spans="29:31" x14ac:dyDescent="0.25">
      <c r="AC1400" s="1"/>
      <c r="AD1400" s="1"/>
      <c r="AE1400" s="1"/>
    </row>
    <row r="1401" spans="29:31" x14ac:dyDescent="0.25">
      <c r="AC1401" s="1"/>
      <c r="AD1401" s="1"/>
      <c r="AE1401" s="1"/>
    </row>
    <row r="1402" spans="29:31" x14ac:dyDescent="0.25">
      <c r="AC1402" s="1"/>
      <c r="AD1402" s="1"/>
      <c r="AE1402" s="1"/>
    </row>
    <row r="1403" spans="29:31" x14ac:dyDescent="0.25">
      <c r="AC1403" s="1"/>
      <c r="AD1403" s="1"/>
      <c r="AE1403" s="1"/>
    </row>
    <row r="1404" spans="29:31" x14ac:dyDescent="0.25">
      <c r="AC1404" s="1"/>
      <c r="AD1404" s="1"/>
      <c r="AE1404" s="1"/>
    </row>
    <row r="1405" spans="29:31" x14ac:dyDescent="0.25">
      <c r="AC1405" s="1"/>
      <c r="AD1405" s="1"/>
      <c r="AE1405" s="1"/>
    </row>
    <row r="1406" spans="29:31" x14ac:dyDescent="0.25">
      <c r="AC1406" s="1"/>
      <c r="AD1406" s="1"/>
      <c r="AE1406" s="1"/>
    </row>
    <row r="1407" spans="29:31" x14ac:dyDescent="0.25">
      <c r="AC1407" s="1"/>
      <c r="AD1407" s="1"/>
      <c r="AE1407" s="1"/>
    </row>
    <row r="1408" spans="29:31" x14ac:dyDescent="0.25">
      <c r="AC1408" s="1"/>
      <c r="AD1408" s="1"/>
      <c r="AE1408" s="1"/>
    </row>
    <row r="1409" spans="29:31" x14ac:dyDescent="0.25">
      <c r="AC1409" s="1"/>
      <c r="AD1409" s="1"/>
      <c r="AE1409" s="1"/>
    </row>
    <row r="1410" spans="29:31" x14ac:dyDescent="0.25">
      <c r="AC1410" s="1"/>
      <c r="AD1410" s="1"/>
      <c r="AE1410" s="1"/>
    </row>
    <row r="1411" spans="29:31" x14ac:dyDescent="0.25">
      <c r="AC1411" s="1"/>
      <c r="AD1411" s="1"/>
      <c r="AE1411" s="1"/>
    </row>
    <row r="1412" spans="29:31" x14ac:dyDescent="0.25">
      <c r="AC1412" s="1"/>
      <c r="AD1412" s="1"/>
      <c r="AE1412" s="1"/>
    </row>
    <row r="1413" spans="29:31" x14ac:dyDescent="0.25">
      <c r="AC1413" s="1"/>
      <c r="AD1413" s="1"/>
      <c r="AE1413" s="1"/>
    </row>
    <row r="1414" spans="29:31" x14ac:dyDescent="0.25">
      <c r="AC1414" s="1"/>
      <c r="AD1414" s="1"/>
      <c r="AE1414" s="1"/>
    </row>
    <row r="1415" spans="29:31" x14ac:dyDescent="0.25">
      <c r="AC1415" s="1"/>
      <c r="AD1415" s="1"/>
      <c r="AE1415" s="1"/>
    </row>
    <row r="1416" spans="29:31" x14ac:dyDescent="0.25">
      <c r="AC1416" s="1"/>
      <c r="AD1416" s="1"/>
      <c r="AE1416" s="1"/>
    </row>
    <row r="1417" spans="29:31" x14ac:dyDescent="0.25">
      <c r="AC1417" s="1"/>
      <c r="AD1417" s="1"/>
      <c r="AE1417" s="1"/>
    </row>
    <row r="1418" spans="29:31" x14ac:dyDescent="0.25">
      <c r="AC1418" s="1"/>
      <c r="AD1418" s="1"/>
      <c r="AE1418" s="1"/>
    </row>
    <row r="1419" spans="29:31" x14ac:dyDescent="0.25">
      <c r="AC1419" s="1"/>
      <c r="AD1419" s="1"/>
      <c r="AE1419" s="1"/>
    </row>
    <row r="1420" spans="29:31" x14ac:dyDescent="0.25">
      <c r="AC1420" s="1"/>
      <c r="AD1420" s="1"/>
      <c r="AE1420" s="1"/>
    </row>
    <row r="1421" spans="29:31" x14ac:dyDescent="0.25">
      <c r="AC1421" s="1"/>
      <c r="AD1421" s="1"/>
      <c r="AE1421" s="1"/>
    </row>
    <row r="1422" spans="29:31" x14ac:dyDescent="0.25">
      <c r="AC1422" s="1"/>
      <c r="AD1422" s="1"/>
      <c r="AE1422" s="1"/>
    </row>
    <row r="1423" spans="29:31" x14ac:dyDescent="0.25">
      <c r="AC1423" s="1"/>
      <c r="AD1423" s="1"/>
      <c r="AE1423" s="1"/>
    </row>
    <row r="1424" spans="29:31" x14ac:dyDescent="0.25">
      <c r="AC1424" s="1"/>
      <c r="AD1424" s="1"/>
      <c r="AE1424" s="1"/>
    </row>
    <row r="1425" spans="29:31" x14ac:dyDescent="0.25">
      <c r="AC1425" s="1"/>
      <c r="AD1425" s="1"/>
      <c r="AE1425" s="1"/>
    </row>
    <row r="1426" spans="29:31" x14ac:dyDescent="0.25">
      <c r="AC1426" s="1"/>
      <c r="AD1426" s="1"/>
      <c r="AE1426" s="1"/>
    </row>
    <row r="1427" spans="29:31" x14ac:dyDescent="0.25">
      <c r="AC1427" s="1"/>
      <c r="AD1427" s="1"/>
      <c r="AE1427" s="1"/>
    </row>
    <row r="1428" spans="29:31" x14ac:dyDescent="0.25">
      <c r="AC1428" s="1"/>
      <c r="AD1428" s="1"/>
      <c r="AE1428" s="1"/>
    </row>
    <row r="1429" spans="29:31" x14ac:dyDescent="0.25">
      <c r="AC1429" s="1"/>
      <c r="AD1429" s="1"/>
      <c r="AE1429" s="1"/>
    </row>
    <row r="1430" spans="29:31" x14ac:dyDescent="0.25">
      <c r="AC1430" s="1"/>
      <c r="AD1430" s="1"/>
      <c r="AE1430" s="1"/>
    </row>
    <row r="1431" spans="29:31" x14ac:dyDescent="0.25">
      <c r="AC1431" s="1"/>
      <c r="AD1431" s="1"/>
      <c r="AE1431" s="1"/>
    </row>
    <row r="1432" spans="29:31" x14ac:dyDescent="0.25">
      <c r="AC1432" s="1"/>
      <c r="AD1432" s="1"/>
      <c r="AE1432" s="1"/>
    </row>
    <row r="1433" spans="29:31" x14ac:dyDescent="0.25">
      <c r="AC1433" s="1"/>
      <c r="AD1433" s="1"/>
      <c r="AE1433" s="1"/>
    </row>
    <row r="1434" spans="29:31" x14ac:dyDescent="0.25">
      <c r="AC1434" s="1"/>
      <c r="AD1434" s="1"/>
      <c r="AE1434" s="1"/>
    </row>
    <row r="1435" spans="29:31" x14ac:dyDescent="0.25">
      <c r="AC1435" s="1"/>
      <c r="AD1435" s="1"/>
      <c r="AE1435" s="1"/>
    </row>
    <row r="1436" spans="29:31" x14ac:dyDescent="0.25">
      <c r="AC1436" s="1"/>
      <c r="AD1436" s="1"/>
      <c r="AE1436" s="1"/>
    </row>
    <row r="1437" spans="29:31" x14ac:dyDescent="0.25">
      <c r="AC1437" s="1"/>
      <c r="AD1437" s="1"/>
      <c r="AE1437" s="1"/>
    </row>
    <row r="1438" spans="29:31" x14ac:dyDescent="0.25">
      <c r="AC1438" s="1"/>
      <c r="AD1438" s="1"/>
      <c r="AE1438" s="1"/>
    </row>
    <row r="1439" spans="29:31" x14ac:dyDescent="0.25">
      <c r="AC1439" s="1"/>
      <c r="AD1439" s="1"/>
      <c r="AE1439" s="1"/>
    </row>
    <row r="1440" spans="29:31" x14ac:dyDescent="0.25">
      <c r="AC1440" s="1"/>
      <c r="AD1440" s="1"/>
      <c r="AE1440" s="1"/>
    </row>
    <row r="1441" spans="29:31" x14ac:dyDescent="0.25">
      <c r="AC1441" s="1"/>
      <c r="AD1441" s="1"/>
      <c r="AE1441" s="1"/>
    </row>
    <row r="1442" spans="29:31" x14ac:dyDescent="0.25">
      <c r="AC1442" s="1"/>
      <c r="AD1442" s="1"/>
      <c r="AE1442" s="1"/>
    </row>
    <row r="1443" spans="29:31" x14ac:dyDescent="0.25">
      <c r="AC1443" s="1"/>
      <c r="AD1443" s="1"/>
      <c r="AE1443" s="1"/>
    </row>
    <row r="1444" spans="29:31" x14ac:dyDescent="0.25">
      <c r="AC1444" s="1"/>
      <c r="AD1444" s="1"/>
      <c r="AE1444" s="1"/>
    </row>
    <row r="1445" spans="29:31" x14ac:dyDescent="0.25">
      <c r="AC1445" s="1"/>
      <c r="AD1445" s="1"/>
      <c r="AE1445" s="1"/>
    </row>
    <row r="1446" spans="29:31" x14ac:dyDescent="0.25">
      <c r="AC1446" s="1"/>
      <c r="AD1446" s="1"/>
      <c r="AE1446" s="1"/>
    </row>
    <row r="1447" spans="29:31" x14ac:dyDescent="0.25">
      <c r="AC1447" s="1"/>
      <c r="AD1447" s="1"/>
      <c r="AE1447" s="1"/>
    </row>
    <row r="1448" spans="29:31" x14ac:dyDescent="0.25">
      <c r="AC1448" s="1"/>
      <c r="AD1448" s="1"/>
      <c r="AE1448" s="1"/>
    </row>
    <row r="1449" spans="29:31" x14ac:dyDescent="0.25">
      <c r="AC1449" s="1"/>
      <c r="AD1449" s="1"/>
      <c r="AE1449" s="1"/>
    </row>
    <row r="1450" spans="29:31" x14ac:dyDescent="0.25">
      <c r="AC1450" s="1"/>
      <c r="AD1450" s="1"/>
      <c r="AE1450" s="1"/>
    </row>
    <row r="1451" spans="29:31" x14ac:dyDescent="0.25">
      <c r="AC1451" s="1"/>
      <c r="AD1451" s="1"/>
      <c r="AE1451" s="1"/>
    </row>
    <row r="1452" spans="29:31" x14ac:dyDescent="0.25">
      <c r="AC1452" s="1"/>
      <c r="AD1452" s="1"/>
      <c r="AE1452" s="1"/>
    </row>
    <row r="1453" spans="29:31" x14ac:dyDescent="0.25">
      <c r="AC1453" s="1"/>
      <c r="AD1453" s="1"/>
      <c r="AE1453" s="1"/>
    </row>
    <row r="1454" spans="29:31" x14ac:dyDescent="0.25">
      <c r="AC1454" s="1"/>
      <c r="AD1454" s="1"/>
      <c r="AE1454" s="1"/>
    </row>
    <row r="1455" spans="29:31" x14ac:dyDescent="0.25">
      <c r="AC1455" s="1"/>
      <c r="AD1455" s="1"/>
      <c r="AE1455" s="1"/>
    </row>
    <row r="1456" spans="29:31" x14ac:dyDescent="0.25">
      <c r="AC1456" s="1"/>
      <c r="AD1456" s="1"/>
      <c r="AE1456" s="1"/>
    </row>
    <row r="1457" spans="29:31" x14ac:dyDescent="0.25">
      <c r="AC1457" s="1"/>
      <c r="AD1457" s="1"/>
      <c r="AE1457" s="1"/>
    </row>
    <row r="1458" spans="29:31" x14ac:dyDescent="0.25">
      <c r="AC1458" s="1"/>
      <c r="AD1458" s="1"/>
      <c r="AE1458" s="1"/>
    </row>
    <row r="1459" spans="29:31" x14ac:dyDescent="0.25">
      <c r="AC1459" s="1"/>
      <c r="AD1459" s="1"/>
      <c r="AE1459" s="1"/>
    </row>
    <row r="1460" spans="29:31" x14ac:dyDescent="0.25">
      <c r="AC1460" s="1"/>
      <c r="AD1460" s="1"/>
      <c r="AE1460" s="1"/>
    </row>
    <row r="1461" spans="29:31" x14ac:dyDescent="0.25">
      <c r="AC1461" s="1"/>
      <c r="AD1461" s="1"/>
      <c r="AE1461" s="1"/>
    </row>
    <row r="1462" spans="29:31" x14ac:dyDescent="0.25">
      <c r="AC1462" s="1"/>
      <c r="AD1462" s="1"/>
      <c r="AE1462" s="1"/>
    </row>
    <row r="1463" spans="29:31" x14ac:dyDescent="0.25">
      <c r="AC1463" s="1"/>
      <c r="AD1463" s="1"/>
      <c r="AE1463" s="1"/>
    </row>
    <row r="1464" spans="29:31" x14ac:dyDescent="0.25">
      <c r="AC1464" s="1"/>
      <c r="AD1464" s="1"/>
      <c r="AE1464" s="1"/>
    </row>
    <row r="1465" spans="29:31" x14ac:dyDescent="0.25">
      <c r="AC1465" s="1"/>
      <c r="AD1465" s="1"/>
      <c r="AE1465" s="1"/>
    </row>
    <row r="1466" spans="29:31" x14ac:dyDescent="0.25">
      <c r="AC1466" s="1"/>
      <c r="AD1466" s="1"/>
      <c r="AE1466" s="1"/>
    </row>
    <row r="1467" spans="29:31" x14ac:dyDescent="0.25">
      <c r="AC1467" s="1"/>
      <c r="AD1467" s="1"/>
      <c r="AE1467" s="1"/>
    </row>
    <row r="1468" spans="29:31" x14ac:dyDescent="0.25">
      <c r="AC1468" s="1"/>
      <c r="AD1468" s="1"/>
      <c r="AE1468" s="1"/>
    </row>
    <row r="1469" spans="29:31" x14ac:dyDescent="0.25">
      <c r="AC1469" s="1"/>
      <c r="AD1469" s="1"/>
      <c r="AE1469" s="1"/>
    </row>
    <row r="1470" spans="29:31" x14ac:dyDescent="0.25">
      <c r="AC1470" s="1"/>
      <c r="AD1470" s="1"/>
      <c r="AE1470" s="1"/>
    </row>
    <row r="1471" spans="29:31" x14ac:dyDescent="0.25">
      <c r="AC1471" s="1"/>
      <c r="AD1471" s="1"/>
      <c r="AE1471" s="1"/>
    </row>
    <row r="1472" spans="29:31" x14ac:dyDescent="0.25">
      <c r="AC1472" s="1"/>
      <c r="AD1472" s="1"/>
      <c r="AE1472" s="1"/>
    </row>
    <row r="1473" spans="29:31" x14ac:dyDescent="0.25">
      <c r="AC1473" s="1"/>
      <c r="AD1473" s="1"/>
      <c r="AE1473" s="1"/>
    </row>
    <row r="1474" spans="29:31" x14ac:dyDescent="0.25">
      <c r="AC1474" s="1"/>
      <c r="AD1474" s="1"/>
      <c r="AE1474" s="1"/>
    </row>
    <row r="1475" spans="29:31" x14ac:dyDescent="0.25">
      <c r="AC1475" s="1"/>
      <c r="AD1475" s="1"/>
      <c r="AE1475" s="1"/>
    </row>
    <row r="1476" spans="29:31" x14ac:dyDescent="0.25">
      <c r="AC1476" s="1"/>
      <c r="AD1476" s="1"/>
      <c r="AE1476" s="1"/>
    </row>
    <row r="1477" spans="29:31" x14ac:dyDescent="0.25">
      <c r="AC1477" s="1"/>
      <c r="AD1477" s="1"/>
      <c r="AE1477" s="1"/>
    </row>
    <row r="1478" spans="29:31" x14ac:dyDescent="0.25">
      <c r="AC1478" s="1"/>
      <c r="AD1478" s="1"/>
      <c r="AE1478" s="1"/>
    </row>
    <row r="1479" spans="29:31" x14ac:dyDescent="0.25">
      <c r="AC1479" s="1"/>
      <c r="AD1479" s="1"/>
      <c r="AE1479" s="1"/>
    </row>
    <row r="1480" spans="29:31" x14ac:dyDescent="0.25">
      <c r="AC1480" s="1"/>
      <c r="AD1480" s="1"/>
      <c r="AE1480" s="1"/>
    </row>
    <row r="1481" spans="29:31" x14ac:dyDescent="0.25">
      <c r="AC1481" s="1"/>
      <c r="AD1481" s="1"/>
      <c r="AE1481" s="1"/>
    </row>
    <row r="1482" spans="29:31" x14ac:dyDescent="0.25">
      <c r="AC1482" s="1"/>
      <c r="AD1482" s="1"/>
      <c r="AE1482" s="1"/>
    </row>
    <row r="1483" spans="29:31" x14ac:dyDescent="0.25">
      <c r="AC1483" s="1"/>
      <c r="AD1483" s="1"/>
      <c r="AE1483" s="1"/>
    </row>
    <row r="1484" spans="29:31" x14ac:dyDescent="0.25">
      <c r="AC1484" s="1"/>
      <c r="AD1484" s="1"/>
      <c r="AE1484" s="1"/>
    </row>
    <row r="1485" spans="29:31" x14ac:dyDescent="0.25">
      <c r="AC1485" s="1"/>
      <c r="AD1485" s="1"/>
      <c r="AE1485" s="1"/>
    </row>
    <row r="1486" spans="29:31" x14ac:dyDescent="0.25">
      <c r="AC1486" s="1"/>
      <c r="AD1486" s="1"/>
      <c r="AE1486" s="1"/>
    </row>
    <row r="1487" spans="29:31" x14ac:dyDescent="0.25">
      <c r="AC1487" s="1"/>
      <c r="AD1487" s="1"/>
      <c r="AE1487" s="1"/>
    </row>
    <row r="1488" spans="29:31" x14ac:dyDescent="0.25">
      <c r="AC1488" s="1"/>
      <c r="AD1488" s="1"/>
      <c r="AE1488" s="1"/>
    </row>
    <row r="1489" spans="29:31" x14ac:dyDescent="0.25">
      <c r="AC1489" s="1"/>
      <c r="AD1489" s="1"/>
      <c r="AE1489" s="1"/>
    </row>
    <row r="1490" spans="29:31" x14ac:dyDescent="0.25">
      <c r="AC1490" s="1"/>
      <c r="AD1490" s="1"/>
      <c r="AE1490" s="1"/>
    </row>
    <row r="1491" spans="29:31" x14ac:dyDescent="0.25">
      <c r="AC1491" s="1"/>
      <c r="AD1491" s="1"/>
      <c r="AE1491" s="1"/>
    </row>
    <row r="1492" spans="29:31" x14ac:dyDescent="0.25">
      <c r="AC1492" s="1"/>
      <c r="AD1492" s="1"/>
      <c r="AE1492" s="1"/>
    </row>
    <row r="1493" spans="29:31" x14ac:dyDescent="0.25">
      <c r="AC1493" s="1"/>
      <c r="AD1493" s="1"/>
      <c r="AE1493" s="1"/>
    </row>
    <row r="1494" spans="29:31" x14ac:dyDescent="0.25">
      <c r="AC1494" s="1"/>
      <c r="AD1494" s="1"/>
      <c r="AE1494" s="1"/>
    </row>
    <row r="1495" spans="29:31" x14ac:dyDescent="0.25">
      <c r="AC1495" s="1"/>
      <c r="AD1495" s="1"/>
      <c r="AE1495" s="1"/>
    </row>
    <row r="1496" spans="29:31" x14ac:dyDescent="0.25">
      <c r="AC1496" s="1"/>
      <c r="AD1496" s="1"/>
      <c r="AE1496" s="1"/>
    </row>
    <row r="1497" spans="29:31" x14ac:dyDescent="0.25">
      <c r="AC1497" s="1"/>
      <c r="AD1497" s="1"/>
      <c r="AE1497" s="1"/>
    </row>
    <row r="1498" spans="29:31" x14ac:dyDescent="0.25">
      <c r="AC1498" s="1"/>
      <c r="AD1498" s="1"/>
      <c r="AE1498" s="1"/>
    </row>
    <row r="1499" spans="29:31" x14ac:dyDescent="0.25">
      <c r="AC1499" s="1"/>
      <c r="AD1499" s="1"/>
      <c r="AE1499" s="1"/>
    </row>
    <row r="1500" spans="29:31" x14ac:dyDescent="0.25">
      <c r="AC1500" s="1"/>
      <c r="AD1500" s="1"/>
      <c r="AE1500" s="1"/>
    </row>
    <row r="1501" spans="29:31" x14ac:dyDescent="0.25">
      <c r="AC1501" s="1"/>
      <c r="AD1501" s="1"/>
      <c r="AE1501" s="1"/>
    </row>
    <row r="1502" spans="29:31" x14ac:dyDescent="0.25">
      <c r="AC1502" s="1"/>
      <c r="AD1502" s="1"/>
      <c r="AE1502" s="1"/>
    </row>
    <row r="1503" spans="29:31" x14ac:dyDescent="0.25">
      <c r="AC1503" s="1"/>
      <c r="AD1503" s="1"/>
      <c r="AE1503" s="1"/>
    </row>
    <row r="1504" spans="29:31" x14ac:dyDescent="0.25">
      <c r="AC1504" s="1"/>
      <c r="AD1504" s="1"/>
      <c r="AE1504" s="1"/>
    </row>
    <row r="1505" spans="29:31" x14ac:dyDescent="0.25">
      <c r="AC1505" s="1"/>
      <c r="AD1505" s="1"/>
      <c r="AE1505" s="1"/>
    </row>
    <row r="1506" spans="29:31" x14ac:dyDescent="0.25">
      <c r="AC1506" s="1"/>
      <c r="AD1506" s="1"/>
      <c r="AE1506" s="1"/>
    </row>
    <row r="1507" spans="29:31" x14ac:dyDescent="0.25">
      <c r="AC1507" s="1"/>
      <c r="AD1507" s="1"/>
      <c r="AE1507" s="1"/>
    </row>
    <row r="1508" spans="29:31" x14ac:dyDescent="0.25">
      <c r="AC1508" s="1"/>
      <c r="AD1508" s="1"/>
      <c r="AE1508" s="1"/>
    </row>
    <row r="1509" spans="29:31" x14ac:dyDescent="0.25">
      <c r="AC1509" s="1"/>
      <c r="AD1509" s="1"/>
      <c r="AE1509" s="1"/>
    </row>
    <row r="1510" spans="29:31" x14ac:dyDescent="0.25">
      <c r="AC1510" s="1"/>
      <c r="AD1510" s="1"/>
      <c r="AE1510" s="1"/>
    </row>
    <row r="1511" spans="29:31" x14ac:dyDescent="0.25">
      <c r="AC1511" s="1"/>
      <c r="AD1511" s="1"/>
      <c r="AE1511" s="1"/>
    </row>
    <row r="1512" spans="29:31" x14ac:dyDescent="0.25">
      <c r="AC1512" s="1"/>
      <c r="AD1512" s="1"/>
      <c r="AE1512" s="1"/>
    </row>
    <row r="1513" spans="29:31" x14ac:dyDescent="0.25">
      <c r="AC1513" s="1"/>
      <c r="AD1513" s="1"/>
      <c r="AE1513" s="1"/>
    </row>
    <row r="1514" spans="29:31" x14ac:dyDescent="0.25">
      <c r="AC1514" s="1"/>
      <c r="AD1514" s="1"/>
      <c r="AE1514" s="1"/>
    </row>
    <row r="1515" spans="29:31" x14ac:dyDescent="0.25">
      <c r="AC1515" s="1"/>
      <c r="AD1515" s="1"/>
      <c r="AE1515" s="1"/>
    </row>
    <row r="1516" spans="29:31" x14ac:dyDescent="0.25">
      <c r="AC1516" s="1"/>
      <c r="AD1516" s="1"/>
      <c r="AE1516" s="1"/>
    </row>
    <row r="1517" spans="29:31" x14ac:dyDescent="0.25">
      <c r="AC1517" s="1"/>
      <c r="AD1517" s="1"/>
      <c r="AE1517" s="1"/>
    </row>
    <row r="1518" spans="29:31" x14ac:dyDescent="0.25">
      <c r="AC1518" s="1"/>
      <c r="AD1518" s="1"/>
      <c r="AE1518" s="1"/>
    </row>
    <row r="1519" spans="29:31" x14ac:dyDescent="0.25">
      <c r="AC1519" s="1"/>
      <c r="AD1519" s="1"/>
      <c r="AE1519" s="1"/>
    </row>
    <row r="1520" spans="29:31" x14ac:dyDescent="0.25">
      <c r="AC1520" s="1"/>
      <c r="AD1520" s="1"/>
      <c r="AE1520" s="1"/>
    </row>
    <row r="1521" spans="29:31" x14ac:dyDescent="0.25">
      <c r="AC1521" s="1"/>
      <c r="AD1521" s="1"/>
      <c r="AE1521" s="1"/>
    </row>
    <row r="1522" spans="29:31" x14ac:dyDescent="0.25">
      <c r="AC1522" s="1"/>
      <c r="AD1522" s="1"/>
      <c r="AE1522" s="1"/>
    </row>
    <row r="1523" spans="29:31" x14ac:dyDescent="0.25">
      <c r="AC1523" s="1"/>
      <c r="AD1523" s="1"/>
      <c r="AE1523" s="1"/>
    </row>
    <row r="1524" spans="29:31" x14ac:dyDescent="0.25">
      <c r="AC1524" s="1"/>
      <c r="AD1524" s="1"/>
      <c r="AE1524" s="1"/>
    </row>
    <row r="1525" spans="29:31" x14ac:dyDescent="0.25">
      <c r="AC1525" s="1"/>
      <c r="AD1525" s="1"/>
      <c r="AE1525" s="1"/>
    </row>
    <row r="1526" spans="29:31" x14ac:dyDescent="0.25">
      <c r="AC1526" s="1"/>
      <c r="AD1526" s="1"/>
      <c r="AE1526" s="1"/>
    </row>
    <row r="1527" spans="29:31" x14ac:dyDescent="0.25">
      <c r="AC1527" s="1"/>
      <c r="AD1527" s="1"/>
      <c r="AE1527" s="1"/>
    </row>
    <row r="1528" spans="29:31" x14ac:dyDescent="0.25">
      <c r="AC1528" s="1"/>
      <c r="AD1528" s="1"/>
      <c r="AE1528" s="1"/>
    </row>
    <row r="1529" spans="29:31" x14ac:dyDescent="0.25">
      <c r="AC1529" s="1"/>
      <c r="AD1529" s="1"/>
      <c r="AE1529" s="1"/>
    </row>
    <row r="1530" spans="29:31" x14ac:dyDescent="0.25">
      <c r="AC1530" s="1"/>
      <c r="AD1530" s="1"/>
      <c r="AE1530" s="1"/>
    </row>
    <row r="1531" spans="29:31" x14ac:dyDescent="0.25">
      <c r="AC1531" s="1"/>
      <c r="AD1531" s="1"/>
      <c r="AE1531" s="1"/>
    </row>
    <row r="1532" spans="29:31" x14ac:dyDescent="0.25">
      <c r="AC1532" s="1"/>
      <c r="AD1532" s="1"/>
      <c r="AE1532" s="1"/>
    </row>
    <row r="1533" spans="29:31" x14ac:dyDescent="0.25">
      <c r="AC1533" s="1"/>
      <c r="AD1533" s="1"/>
      <c r="AE1533" s="1"/>
    </row>
    <row r="1534" spans="29:31" x14ac:dyDescent="0.25">
      <c r="AC1534" s="1"/>
      <c r="AD1534" s="1"/>
      <c r="AE1534" s="1"/>
    </row>
    <row r="1535" spans="29:31" x14ac:dyDescent="0.25">
      <c r="AC1535" s="1"/>
      <c r="AD1535" s="1"/>
      <c r="AE1535" s="1"/>
    </row>
    <row r="1536" spans="29:31" x14ac:dyDescent="0.25">
      <c r="AC1536" s="1"/>
      <c r="AD1536" s="1"/>
      <c r="AE1536" s="1"/>
    </row>
    <row r="1537" spans="29:31" x14ac:dyDescent="0.25">
      <c r="AC1537" s="1"/>
      <c r="AD1537" s="1"/>
      <c r="AE1537" s="1"/>
    </row>
    <row r="1538" spans="29:31" x14ac:dyDescent="0.25">
      <c r="AC1538" s="1"/>
      <c r="AD1538" s="1"/>
      <c r="AE1538" s="1"/>
    </row>
    <row r="1539" spans="29:31" x14ac:dyDescent="0.25">
      <c r="AC1539" s="1"/>
      <c r="AD1539" s="1"/>
      <c r="AE1539" s="1"/>
    </row>
    <row r="1540" spans="29:31" x14ac:dyDescent="0.25">
      <c r="AC1540" s="1"/>
      <c r="AD1540" s="1"/>
      <c r="AE1540" s="1"/>
    </row>
    <row r="1541" spans="29:31" x14ac:dyDescent="0.25">
      <c r="AC1541" s="1"/>
      <c r="AD1541" s="1"/>
      <c r="AE1541" s="1"/>
    </row>
    <row r="1542" spans="29:31" x14ac:dyDescent="0.25">
      <c r="AC1542" s="1"/>
      <c r="AD1542" s="1"/>
      <c r="AE1542" s="1"/>
    </row>
    <row r="1543" spans="29:31" x14ac:dyDescent="0.25">
      <c r="AC1543" s="1"/>
      <c r="AD1543" s="1"/>
      <c r="AE1543" s="1"/>
    </row>
    <row r="1544" spans="29:31" x14ac:dyDescent="0.25">
      <c r="AC1544" s="1"/>
      <c r="AD1544" s="1"/>
      <c r="AE1544" s="1"/>
    </row>
    <row r="1545" spans="29:31" x14ac:dyDescent="0.25">
      <c r="AC1545" s="1"/>
      <c r="AD1545" s="1"/>
      <c r="AE1545" s="1"/>
    </row>
    <row r="1546" spans="29:31" x14ac:dyDescent="0.25">
      <c r="AC1546" s="1"/>
      <c r="AD1546" s="1"/>
      <c r="AE1546" s="1"/>
    </row>
    <row r="1547" spans="29:31" x14ac:dyDescent="0.25">
      <c r="AC1547" s="1"/>
      <c r="AD1547" s="1"/>
      <c r="AE1547" s="1"/>
    </row>
    <row r="1548" spans="29:31" x14ac:dyDescent="0.25">
      <c r="AC1548" s="1"/>
      <c r="AD1548" s="1"/>
      <c r="AE1548" s="1"/>
    </row>
    <row r="1549" spans="29:31" x14ac:dyDescent="0.25">
      <c r="AC1549" s="1"/>
      <c r="AD1549" s="1"/>
      <c r="AE1549" s="1"/>
    </row>
    <row r="1550" spans="29:31" x14ac:dyDescent="0.25">
      <c r="AC1550" s="1"/>
      <c r="AD1550" s="1"/>
      <c r="AE1550" s="1"/>
    </row>
    <row r="1551" spans="29:31" x14ac:dyDescent="0.25">
      <c r="AC1551" s="1"/>
      <c r="AD1551" s="1"/>
      <c r="AE1551" s="1"/>
    </row>
    <row r="1552" spans="29:31" x14ac:dyDescent="0.25">
      <c r="AC1552" s="1"/>
      <c r="AD1552" s="1"/>
      <c r="AE1552" s="1"/>
    </row>
    <row r="1553" spans="29:31" x14ac:dyDescent="0.25">
      <c r="AC1553" s="1"/>
      <c r="AD1553" s="1"/>
      <c r="AE1553" s="1"/>
    </row>
    <row r="1554" spans="29:31" x14ac:dyDescent="0.25">
      <c r="AC1554" s="1"/>
      <c r="AD1554" s="1"/>
      <c r="AE1554" s="1"/>
    </row>
    <row r="1555" spans="29:31" x14ac:dyDescent="0.25">
      <c r="AC1555" s="1"/>
      <c r="AD1555" s="1"/>
      <c r="AE1555" s="1"/>
    </row>
    <row r="1556" spans="29:31" x14ac:dyDescent="0.25">
      <c r="AC1556" s="1"/>
      <c r="AD1556" s="1"/>
      <c r="AE1556" s="1"/>
    </row>
    <row r="1557" spans="29:31" x14ac:dyDescent="0.25">
      <c r="AC1557" s="1"/>
      <c r="AD1557" s="1"/>
      <c r="AE1557" s="1"/>
    </row>
    <row r="1558" spans="29:31" x14ac:dyDescent="0.25">
      <c r="AC1558" s="1"/>
      <c r="AD1558" s="1"/>
      <c r="AE1558" s="1"/>
    </row>
    <row r="1559" spans="29:31" x14ac:dyDescent="0.25">
      <c r="AC1559" s="1"/>
      <c r="AD1559" s="1"/>
      <c r="AE1559" s="1"/>
    </row>
    <row r="1560" spans="29:31" x14ac:dyDescent="0.25">
      <c r="AC1560" s="1"/>
      <c r="AD1560" s="1"/>
      <c r="AE1560" s="1"/>
    </row>
    <row r="1561" spans="29:31" x14ac:dyDescent="0.25">
      <c r="AC1561" s="1"/>
      <c r="AD1561" s="1"/>
      <c r="AE1561" s="1"/>
    </row>
    <row r="1562" spans="29:31" x14ac:dyDescent="0.25">
      <c r="AC1562" s="1"/>
      <c r="AD1562" s="1"/>
      <c r="AE1562" s="1"/>
    </row>
    <row r="1563" spans="29:31" x14ac:dyDescent="0.25">
      <c r="AC1563" s="1"/>
      <c r="AD1563" s="1"/>
      <c r="AE1563" s="1"/>
    </row>
    <row r="1564" spans="29:31" x14ac:dyDescent="0.25">
      <c r="AC1564" s="1"/>
      <c r="AD1564" s="1"/>
      <c r="AE1564" s="1"/>
    </row>
    <row r="1565" spans="29:31" x14ac:dyDescent="0.25">
      <c r="AC1565" s="1"/>
      <c r="AD1565" s="1"/>
      <c r="AE1565" s="1"/>
    </row>
    <row r="1566" spans="29:31" x14ac:dyDescent="0.25">
      <c r="AC1566" s="1"/>
      <c r="AD1566" s="1"/>
      <c r="AE1566" s="1"/>
    </row>
    <row r="1567" spans="29:31" x14ac:dyDescent="0.25">
      <c r="AC1567" s="1"/>
      <c r="AD1567" s="1"/>
      <c r="AE1567" s="1"/>
    </row>
    <row r="1568" spans="29:31" x14ac:dyDescent="0.25">
      <c r="AC1568" s="1"/>
      <c r="AD1568" s="1"/>
      <c r="AE1568" s="1"/>
    </row>
    <row r="1569" spans="29:31" x14ac:dyDescent="0.25">
      <c r="AC1569" s="1"/>
      <c r="AD1569" s="1"/>
      <c r="AE1569" s="1"/>
    </row>
    <row r="1570" spans="29:31" x14ac:dyDescent="0.25">
      <c r="AC1570" s="1"/>
      <c r="AD1570" s="1"/>
      <c r="AE1570" s="1"/>
    </row>
    <row r="1571" spans="29:31" x14ac:dyDescent="0.25">
      <c r="AC1571" s="1"/>
      <c r="AD1571" s="1"/>
      <c r="AE1571" s="1"/>
    </row>
    <row r="1572" spans="29:31" x14ac:dyDescent="0.25">
      <c r="AC1572" s="1"/>
      <c r="AD1572" s="1"/>
      <c r="AE1572" s="1"/>
    </row>
    <row r="1573" spans="29:31" x14ac:dyDescent="0.25">
      <c r="AC1573" s="1"/>
      <c r="AD1573" s="1"/>
      <c r="AE1573" s="1"/>
    </row>
    <row r="1574" spans="29:31" x14ac:dyDescent="0.25">
      <c r="AC1574" s="1"/>
      <c r="AD1574" s="1"/>
      <c r="AE1574" s="1"/>
    </row>
    <row r="1575" spans="29:31" x14ac:dyDescent="0.25">
      <c r="AC1575" s="1"/>
      <c r="AD1575" s="1"/>
      <c r="AE1575" s="1"/>
    </row>
    <row r="1576" spans="29:31" x14ac:dyDescent="0.25">
      <c r="AC1576" s="1"/>
      <c r="AD1576" s="1"/>
      <c r="AE1576" s="1"/>
    </row>
    <row r="1577" spans="29:31" x14ac:dyDescent="0.25">
      <c r="AC1577" s="1"/>
      <c r="AD1577" s="1"/>
      <c r="AE1577" s="1"/>
    </row>
    <row r="1578" spans="29:31" x14ac:dyDescent="0.25">
      <c r="AC1578" s="1"/>
      <c r="AD1578" s="1"/>
      <c r="AE1578" s="1"/>
    </row>
    <row r="1579" spans="29:31" x14ac:dyDescent="0.25">
      <c r="AC1579" s="1"/>
      <c r="AD1579" s="1"/>
      <c r="AE1579" s="1"/>
    </row>
    <row r="1580" spans="29:31" x14ac:dyDescent="0.25">
      <c r="AC1580" s="1"/>
      <c r="AD1580" s="1"/>
      <c r="AE1580" s="1"/>
    </row>
    <row r="1581" spans="29:31" x14ac:dyDescent="0.25">
      <c r="AC1581" s="1"/>
      <c r="AD1581" s="1"/>
      <c r="AE1581" s="1"/>
    </row>
    <row r="1582" spans="29:31" x14ac:dyDescent="0.25">
      <c r="AC1582" s="1"/>
      <c r="AD1582" s="1"/>
      <c r="AE1582" s="1"/>
    </row>
    <row r="1583" spans="29:31" x14ac:dyDescent="0.25">
      <c r="AC1583" s="1"/>
      <c r="AD1583" s="1"/>
      <c r="AE1583" s="1"/>
    </row>
    <row r="1584" spans="29:31" x14ac:dyDescent="0.25">
      <c r="AC1584" s="1"/>
      <c r="AD1584" s="1"/>
      <c r="AE1584" s="1"/>
    </row>
    <row r="1585" spans="29:31" x14ac:dyDescent="0.25">
      <c r="AC1585" s="1"/>
      <c r="AD1585" s="1"/>
      <c r="AE1585" s="1"/>
    </row>
    <row r="1586" spans="29:31" x14ac:dyDescent="0.25">
      <c r="AC1586" s="1"/>
      <c r="AD1586" s="1"/>
      <c r="AE1586" s="1"/>
    </row>
    <row r="1587" spans="29:31" x14ac:dyDescent="0.25">
      <c r="AC1587" s="1"/>
      <c r="AD1587" s="1"/>
      <c r="AE1587" s="1"/>
    </row>
    <row r="1588" spans="29:31" x14ac:dyDescent="0.25">
      <c r="AC1588" s="1"/>
      <c r="AD1588" s="1"/>
      <c r="AE1588" s="1"/>
    </row>
    <row r="1589" spans="29:31" x14ac:dyDescent="0.25">
      <c r="AC1589" s="1"/>
      <c r="AD1589" s="1"/>
      <c r="AE1589" s="1"/>
    </row>
    <row r="1590" spans="29:31" x14ac:dyDescent="0.25">
      <c r="AC1590" s="1"/>
      <c r="AD1590" s="1"/>
      <c r="AE1590" s="1"/>
    </row>
    <row r="1591" spans="29:31" x14ac:dyDescent="0.25">
      <c r="AC1591" s="1"/>
      <c r="AD1591" s="1"/>
      <c r="AE1591" s="1"/>
    </row>
    <row r="1592" spans="29:31" x14ac:dyDescent="0.25">
      <c r="AC1592" s="1"/>
      <c r="AD1592" s="1"/>
      <c r="AE1592" s="1"/>
    </row>
    <row r="1593" spans="29:31" x14ac:dyDescent="0.25">
      <c r="AC1593" s="1"/>
      <c r="AD1593" s="1"/>
      <c r="AE1593" s="1"/>
    </row>
    <row r="1594" spans="29:31" x14ac:dyDescent="0.25">
      <c r="AC1594" s="1"/>
      <c r="AD1594" s="1"/>
      <c r="AE1594" s="1"/>
    </row>
    <row r="1595" spans="29:31" x14ac:dyDescent="0.25">
      <c r="AC1595" s="1"/>
      <c r="AD1595" s="1"/>
      <c r="AE1595" s="1"/>
    </row>
    <row r="1596" spans="29:31" x14ac:dyDescent="0.25">
      <c r="AC1596" s="1"/>
      <c r="AD1596" s="1"/>
      <c r="AE1596" s="1"/>
    </row>
    <row r="1597" spans="29:31" x14ac:dyDescent="0.25">
      <c r="AC1597" s="1"/>
      <c r="AD1597" s="1"/>
      <c r="AE1597" s="1"/>
    </row>
    <row r="1598" spans="29:31" x14ac:dyDescent="0.25">
      <c r="AC1598" s="1"/>
      <c r="AD1598" s="1"/>
      <c r="AE1598" s="1"/>
    </row>
    <row r="1599" spans="29:31" x14ac:dyDescent="0.25">
      <c r="AC1599" s="1"/>
      <c r="AD1599" s="1"/>
      <c r="AE1599" s="1"/>
    </row>
    <row r="1600" spans="29:31" x14ac:dyDescent="0.25">
      <c r="AC1600" s="1"/>
      <c r="AD1600" s="1"/>
      <c r="AE1600" s="1"/>
    </row>
    <row r="1601" spans="29:31" x14ac:dyDescent="0.25">
      <c r="AC1601" s="1"/>
      <c r="AD1601" s="1"/>
      <c r="AE1601" s="1"/>
    </row>
    <row r="1602" spans="29:31" x14ac:dyDescent="0.25">
      <c r="AC1602" s="1"/>
      <c r="AD1602" s="1"/>
      <c r="AE1602" s="1"/>
    </row>
    <row r="1603" spans="29:31" x14ac:dyDescent="0.25">
      <c r="AC1603" s="1"/>
      <c r="AD1603" s="1"/>
      <c r="AE1603" s="1"/>
    </row>
    <row r="1604" spans="29:31" x14ac:dyDescent="0.25">
      <c r="AC1604" s="1"/>
      <c r="AD1604" s="1"/>
      <c r="AE1604" s="1"/>
    </row>
    <row r="1605" spans="29:31" x14ac:dyDescent="0.25">
      <c r="AC1605" s="1"/>
      <c r="AD1605" s="1"/>
      <c r="AE1605" s="1"/>
    </row>
    <row r="1606" spans="29:31" x14ac:dyDescent="0.25">
      <c r="AC1606" s="1"/>
      <c r="AD1606" s="1"/>
      <c r="AE1606" s="1"/>
    </row>
    <row r="1607" spans="29:31" x14ac:dyDescent="0.25">
      <c r="AC1607" s="1"/>
      <c r="AD1607" s="1"/>
      <c r="AE1607" s="1"/>
    </row>
    <row r="1608" spans="29:31" x14ac:dyDescent="0.25">
      <c r="AC1608" s="1"/>
      <c r="AD1608" s="1"/>
      <c r="AE1608" s="1"/>
    </row>
    <row r="1609" spans="29:31" x14ac:dyDescent="0.25">
      <c r="AC1609" s="1"/>
      <c r="AD1609" s="1"/>
      <c r="AE1609" s="1"/>
    </row>
    <row r="1610" spans="29:31" x14ac:dyDescent="0.25">
      <c r="AC1610" s="1"/>
      <c r="AD1610" s="1"/>
      <c r="AE1610" s="1"/>
    </row>
    <row r="1611" spans="29:31" x14ac:dyDescent="0.25">
      <c r="AC1611" s="1"/>
      <c r="AD1611" s="1"/>
      <c r="AE1611" s="1"/>
    </row>
    <row r="1612" spans="29:31" x14ac:dyDescent="0.25">
      <c r="AC1612" s="1"/>
      <c r="AD1612" s="1"/>
      <c r="AE1612" s="1"/>
    </row>
    <row r="1613" spans="29:31" x14ac:dyDescent="0.25">
      <c r="AC1613" s="1"/>
      <c r="AD1613" s="1"/>
      <c r="AE1613" s="1"/>
    </row>
    <row r="1614" spans="29:31" x14ac:dyDescent="0.25">
      <c r="AC1614" s="1"/>
      <c r="AD1614" s="1"/>
      <c r="AE1614" s="1"/>
    </row>
    <row r="1615" spans="29:31" x14ac:dyDescent="0.25">
      <c r="AC1615" s="1"/>
      <c r="AD1615" s="1"/>
      <c r="AE1615" s="1"/>
    </row>
    <row r="1616" spans="29:31" x14ac:dyDescent="0.25">
      <c r="AC1616" s="1"/>
      <c r="AD1616" s="1"/>
      <c r="AE1616" s="1"/>
    </row>
    <row r="1617" spans="29:31" x14ac:dyDescent="0.25">
      <c r="AC1617" s="1"/>
      <c r="AD1617" s="1"/>
      <c r="AE1617" s="1"/>
    </row>
    <row r="1618" spans="29:31" x14ac:dyDescent="0.25">
      <c r="AC1618" s="1"/>
      <c r="AD1618" s="1"/>
      <c r="AE1618" s="1"/>
    </row>
    <row r="1619" spans="29:31" x14ac:dyDescent="0.25">
      <c r="AC1619" s="1"/>
      <c r="AD1619" s="1"/>
      <c r="AE1619" s="1"/>
    </row>
    <row r="1620" spans="29:31" x14ac:dyDescent="0.25">
      <c r="AC1620" s="1"/>
      <c r="AD1620" s="1"/>
      <c r="AE1620" s="1"/>
    </row>
    <row r="1621" spans="29:31" x14ac:dyDescent="0.25">
      <c r="AC1621" s="1"/>
      <c r="AD1621" s="1"/>
      <c r="AE1621" s="1"/>
    </row>
    <row r="1622" spans="29:31" x14ac:dyDescent="0.25">
      <c r="AC1622" s="1"/>
      <c r="AD1622" s="1"/>
      <c r="AE1622" s="1"/>
    </row>
    <row r="1623" spans="29:31" x14ac:dyDescent="0.25">
      <c r="AC1623" s="1"/>
      <c r="AD1623" s="1"/>
      <c r="AE1623" s="1"/>
    </row>
    <row r="1624" spans="29:31" x14ac:dyDescent="0.25">
      <c r="AC1624" s="1"/>
      <c r="AD1624" s="1"/>
      <c r="AE1624" s="1"/>
    </row>
    <row r="1625" spans="29:31" x14ac:dyDescent="0.25">
      <c r="AC1625" s="1"/>
      <c r="AD1625" s="1"/>
      <c r="AE1625" s="1"/>
    </row>
    <row r="1626" spans="29:31" x14ac:dyDescent="0.25">
      <c r="AC1626" s="1"/>
      <c r="AD1626" s="1"/>
      <c r="AE1626" s="1"/>
    </row>
    <row r="1627" spans="29:31" x14ac:dyDescent="0.25">
      <c r="AC1627" s="1"/>
      <c r="AD1627" s="1"/>
      <c r="AE1627" s="1"/>
    </row>
    <row r="1628" spans="29:31" x14ac:dyDescent="0.25">
      <c r="AC1628" s="1"/>
      <c r="AD1628" s="1"/>
      <c r="AE1628" s="1"/>
    </row>
    <row r="1629" spans="29:31" x14ac:dyDescent="0.25">
      <c r="AC1629" s="1"/>
      <c r="AD1629" s="1"/>
      <c r="AE1629" s="1"/>
    </row>
    <row r="1630" spans="29:31" x14ac:dyDescent="0.25">
      <c r="AC1630" s="1"/>
      <c r="AD1630" s="1"/>
      <c r="AE1630" s="1"/>
    </row>
    <row r="1631" spans="29:31" x14ac:dyDescent="0.25">
      <c r="AC1631" s="1"/>
      <c r="AD1631" s="1"/>
      <c r="AE1631" s="1"/>
    </row>
    <row r="1632" spans="29:31" x14ac:dyDescent="0.25">
      <c r="AC1632" s="1"/>
      <c r="AD1632" s="1"/>
      <c r="AE1632" s="1"/>
    </row>
    <row r="1633" spans="29:31" x14ac:dyDescent="0.25">
      <c r="AC1633" s="1"/>
      <c r="AD1633" s="1"/>
      <c r="AE1633" s="1"/>
    </row>
    <row r="1634" spans="29:31" x14ac:dyDescent="0.25">
      <c r="AC1634" s="1"/>
      <c r="AD1634" s="1"/>
      <c r="AE1634" s="1"/>
    </row>
    <row r="1635" spans="29:31" x14ac:dyDescent="0.25">
      <c r="AC1635" s="1"/>
      <c r="AD1635" s="1"/>
      <c r="AE1635" s="1"/>
    </row>
    <row r="1636" spans="29:31" x14ac:dyDescent="0.25">
      <c r="AC1636" s="1"/>
      <c r="AD1636" s="1"/>
      <c r="AE1636" s="1"/>
    </row>
    <row r="1637" spans="29:31" x14ac:dyDescent="0.25">
      <c r="AC1637" s="1"/>
      <c r="AD1637" s="1"/>
      <c r="AE1637" s="1"/>
    </row>
    <row r="1638" spans="29:31" x14ac:dyDescent="0.25">
      <c r="AC1638" s="1"/>
      <c r="AD1638" s="1"/>
      <c r="AE1638" s="1"/>
    </row>
    <row r="1639" spans="29:31" x14ac:dyDescent="0.25">
      <c r="AC1639" s="1"/>
      <c r="AD1639" s="1"/>
      <c r="AE1639" s="1"/>
    </row>
    <row r="1640" spans="29:31" x14ac:dyDescent="0.25">
      <c r="AC1640" s="1"/>
      <c r="AD1640" s="1"/>
      <c r="AE1640" s="1"/>
    </row>
    <row r="1641" spans="29:31" x14ac:dyDescent="0.25">
      <c r="AC1641" s="1"/>
      <c r="AD1641" s="1"/>
      <c r="AE1641" s="1"/>
    </row>
    <row r="1642" spans="29:31" x14ac:dyDescent="0.25">
      <c r="AC1642" s="1"/>
      <c r="AD1642" s="1"/>
      <c r="AE1642" s="1"/>
    </row>
    <row r="1643" spans="29:31" x14ac:dyDescent="0.25">
      <c r="AC1643" s="1"/>
      <c r="AD1643" s="1"/>
      <c r="AE1643" s="1"/>
    </row>
    <row r="1644" spans="29:31" x14ac:dyDescent="0.25">
      <c r="AC1644" s="1"/>
      <c r="AD1644" s="1"/>
      <c r="AE1644" s="1"/>
    </row>
    <row r="1645" spans="29:31" x14ac:dyDescent="0.25">
      <c r="AC1645" s="1"/>
      <c r="AD1645" s="1"/>
      <c r="AE1645" s="1"/>
    </row>
    <row r="1646" spans="29:31" x14ac:dyDescent="0.25">
      <c r="AC1646" s="1"/>
      <c r="AD1646" s="1"/>
      <c r="AE1646" s="1"/>
    </row>
    <row r="1647" spans="29:31" x14ac:dyDescent="0.25">
      <c r="AC1647" s="1"/>
      <c r="AD1647" s="1"/>
      <c r="AE1647" s="1"/>
    </row>
    <row r="1648" spans="29:31" x14ac:dyDescent="0.25">
      <c r="AC1648" s="1"/>
      <c r="AD1648" s="1"/>
      <c r="AE1648" s="1"/>
    </row>
    <row r="1649" spans="29:31" x14ac:dyDescent="0.25">
      <c r="AC1649" s="1"/>
      <c r="AD1649" s="1"/>
      <c r="AE1649" s="1"/>
    </row>
    <row r="1650" spans="29:31" x14ac:dyDescent="0.25">
      <c r="AC1650" s="1"/>
      <c r="AD1650" s="1"/>
      <c r="AE1650" s="1"/>
    </row>
    <row r="1651" spans="29:31" x14ac:dyDescent="0.25">
      <c r="AC1651" s="1"/>
      <c r="AD1651" s="1"/>
      <c r="AE1651" s="1"/>
    </row>
    <row r="1652" spans="29:31" x14ac:dyDescent="0.25">
      <c r="AC1652" s="1"/>
      <c r="AD1652" s="1"/>
      <c r="AE1652" s="1"/>
    </row>
    <row r="1653" spans="29:31" x14ac:dyDescent="0.25">
      <c r="AC1653" s="1"/>
      <c r="AD1653" s="1"/>
      <c r="AE1653" s="1"/>
    </row>
    <row r="1654" spans="29:31" x14ac:dyDescent="0.25">
      <c r="AC1654" s="1"/>
      <c r="AD1654" s="1"/>
      <c r="AE1654" s="1"/>
    </row>
    <row r="1655" spans="29:31" x14ac:dyDescent="0.25">
      <c r="AC1655" s="1"/>
      <c r="AD1655" s="1"/>
      <c r="AE1655" s="1"/>
    </row>
    <row r="1656" spans="29:31" x14ac:dyDescent="0.25">
      <c r="AC1656" s="1"/>
      <c r="AD1656" s="1"/>
      <c r="AE1656" s="1"/>
    </row>
    <row r="1657" spans="29:31" x14ac:dyDescent="0.25">
      <c r="AC1657" s="1"/>
      <c r="AD1657" s="1"/>
      <c r="AE1657" s="1"/>
    </row>
    <row r="1658" spans="29:31" x14ac:dyDescent="0.25">
      <c r="AC1658" s="1"/>
      <c r="AD1658" s="1"/>
      <c r="AE1658" s="1"/>
    </row>
    <row r="1659" spans="29:31" x14ac:dyDescent="0.25">
      <c r="AC1659" s="1"/>
      <c r="AD1659" s="1"/>
      <c r="AE1659" s="1"/>
    </row>
    <row r="1660" spans="29:31" x14ac:dyDescent="0.25">
      <c r="AC1660" s="1"/>
      <c r="AD1660" s="1"/>
      <c r="AE1660" s="1"/>
    </row>
    <row r="1661" spans="29:31" x14ac:dyDescent="0.25">
      <c r="AC1661" s="1"/>
      <c r="AD1661" s="1"/>
      <c r="AE1661" s="1"/>
    </row>
    <row r="1662" spans="29:31" x14ac:dyDescent="0.25">
      <c r="AC1662" s="1"/>
      <c r="AD1662" s="1"/>
      <c r="AE1662" s="1"/>
    </row>
    <row r="1663" spans="29:31" x14ac:dyDescent="0.25">
      <c r="AC1663" s="1"/>
      <c r="AD1663" s="1"/>
      <c r="AE1663" s="1"/>
    </row>
    <row r="1664" spans="29:31" x14ac:dyDescent="0.25">
      <c r="AC1664" s="1"/>
      <c r="AD1664" s="1"/>
      <c r="AE1664" s="1"/>
    </row>
    <row r="1665" spans="29:31" x14ac:dyDescent="0.25">
      <c r="AC1665" s="1"/>
      <c r="AD1665" s="1"/>
      <c r="AE1665" s="1"/>
    </row>
    <row r="1666" spans="29:31" x14ac:dyDescent="0.25">
      <c r="AC1666" s="1"/>
      <c r="AD1666" s="1"/>
      <c r="AE1666" s="1"/>
    </row>
    <row r="1667" spans="29:31" x14ac:dyDescent="0.25">
      <c r="AC1667" s="1"/>
      <c r="AD1667" s="1"/>
      <c r="AE1667" s="1"/>
    </row>
    <row r="1668" spans="29:31" x14ac:dyDescent="0.25">
      <c r="AC1668" s="1"/>
      <c r="AD1668" s="1"/>
      <c r="AE1668" s="1"/>
    </row>
    <row r="1669" spans="29:31" x14ac:dyDescent="0.25">
      <c r="AC1669" s="1"/>
      <c r="AD1669" s="1"/>
      <c r="AE1669" s="1"/>
    </row>
    <row r="1670" spans="29:31" x14ac:dyDescent="0.25">
      <c r="AC1670" s="1"/>
      <c r="AD1670" s="1"/>
      <c r="AE1670" s="1"/>
    </row>
    <row r="1671" spans="29:31" x14ac:dyDescent="0.25">
      <c r="AC1671" s="1"/>
      <c r="AD1671" s="1"/>
      <c r="AE1671" s="1"/>
    </row>
    <row r="1672" spans="29:31" x14ac:dyDescent="0.25">
      <c r="AC1672" s="1"/>
      <c r="AD1672" s="1"/>
      <c r="AE1672" s="1"/>
    </row>
    <row r="1673" spans="29:31" x14ac:dyDescent="0.25">
      <c r="AC1673" s="1"/>
      <c r="AD1673" s="1"/>
      <c r="AE1673" s="1"/>
    </row>
    <row r="1674" spans="29:31" x14ac:dyDescent="0.25">
      <c r="AC1674" s="1"/>
      <c r="AD1674" s="1"/>
      <c r="AE1674" s="1"/>
    </row>
    <row r="1675" spans="29:31" x14ac:dyDescent="0.25">
      <c r="AC1675" s="1"/>
      <c r="AD1675" s="1"/>
      <c r="AE1675" s="1"/>
    </row>
    <row r="1676" spans="29:31" x14ac:dyDescent="0.25">
      <c r="AC1676" s="1"/>
      <c r="AD1676" s="1"/>
      <c r="AE1676" s="1"/>
    </row>
    <row r="1677" spans="29:31" x14ac:dyDescent="0.25">
      <c r="AC1677" s="1"/>
      <c r="AD1677" s="1"/>
      <c r="AE1677" s="1"/>
    </row>
    <row r="1678" spans="29:31" x14ac:dyDescent="0.25">
      <c r="AC1678" s="1"/>
      <c r="AD1678" s="1"/>
      <c r="AE1678" s="1"/>
    </row>
    <row r="1679" spans="29:31" x14ac:dyDescent="0.25">
      <c r="AC1679" s="1"/>
      <c r="AD1679" s="1"/>
      <c r="AE1679" s="1"/>
    </row>
    <row r="1680" spans="29:31" x14ac:dyDescent="0.25">
      <c r="AC1680" s="1"/>
      <c r="AD1680" s="1"/>
      <c r="AE1680" s="1"/>
    </row>
    <row r="1681" spans="29:31" x14ac:dyDescent="0.25">
      <c r="AC1681" s="1"/>
      <c r="AD1681" s="1"/>
      <c r="AE1681" s="1"/>
    </row>
    <row r="1682" spans="29:31" x14ac:dyDescent="0.25">
      <c r="AC1682" s="1"/>
      <c r="AD1682" s="1"/>
      <c r="AE1682" s="1"/>
    </row>
    <row r="1683" spans="29:31" x14ac:dyDescent="0.25">
      <c r="AC1683" s="1"/>
      <c r="AD1683" s="1"/>
      <c r="AE1683" s="1"/>
    </row>
    <row r="1684" spans="29:31" x14ac:dyDescent="0.25">
      <c r="AC1684" s="1"/>
      <c r="AD1684" s="1"/>
      <c r="AE1684" s="1"/>
    </row>
    <row r="1685" spans="29:31" x14ac:dyDescent="0.25">
      <c r="AC1685" s="1"/>
      <c r="AD1685" s="1"/>
      <c r="AE1685" s="1"/>
    </row>
    <row r="1686" spans="29:31" x14ac:dyDescent="0.25">
      <c r="AC1686" s="1"/>
      <c r="AD1686" s="1"/>
      <c r="AE1686" s="1"/>
    </row>
    <row r="1687" spans="29:31" x14ac:dyDescent="0.25">
      <c r="AC1687" s="1"/>
      <c r="AD1687" s="1"/>
      <c r="AE1687" s="1"/>
    </row>
    <row r="1688" spans="29:31" x14ac:dyDescent="0.25">
      <c r="AC1688" s="1"/>
      <c r="AD1688" s="1"/>
      <c r="AE1688" s="1"/>
    </row>
    <row r="1689" spans="29:31" x14ac:dyDescent="0.25">
      <c r="AC1689" s="1"/>
      <c r="AD1689" s="1"/>
      <c r="AE1689" s="1"/>
    </row>
    <row r="1690" spans="29:31" x14ac:dyDescent="0.25">
      <c r="AC1690" s="1"/>
      <c r="AD1690" s="1"/>
      <c r="AE1690" s="1"/>
    </row>
    <row r="1691" spans="29:31" x14ac:dyDescent="0.25">
      <c r="AC1691" s="1"/>
      <c r="AD1691" s="1"/>
      <c r="AE1691" s="1"/>
    </row>
    <row r="1692" spans="29:31" x14ac:dyDescent="0.25">
      <c r="AC1692" s="1"/>
      <c r="AD1692" s="1"/>
      <c r="AE1692" s="1"/>
    </row>
    <row r="1693" spans="29:31" x14ac:dyDescent="0.25">
      <c r="AC1693" s="1"/>
      <c r="AD1693" s="1"/>
      <c r="AE1693" s="1"/>
    </row>
    <row r="1694" spans="29:31" x14ac:dyDescent="0.25">
      <c r="AC1694" s="1"/>
      <c r="AD1694" s="1"/>
      <c r="AE1694" s="1"/>
    </row>
    <row r="1695" spans="29:31" x14ac:dyDescent="0.25">
      <c r="AC1695" s="1"/>
      <c r="AD1695" s="1"/>
      <c r="AE1695" s="1"/>
    </row>
    <row r="1696" spans="29:31" x14ac:dyDescent="0.25">
      <c r="AC1696" s="1"/>
      <c r="AD1696" s="1"/>
      <c r="AE1696" s="1"/>
    </row>
    <row r="1697" spans="29:31" x14ac:dyDescent="0.25">
      <c r="AC1697" s="1"/>
      <c r="AD1697" s="1"/>
      <c r="AE1697" s="1"/>
    </row>
    <row r="1698" spans="29:31" x14ac:dyDescent="0.25">
      <c r="AC1698" s="1"/>
      <c r="AD1698" s="1"/>
      <c r="AE1698" s="1"/>
    </row>
    <row r="1699" spans="29:31" x14ac:dyDescent="0.25">
      <c r="AC1699" s="1"/>
      <c r="AD1699" s="1"/>
      <c r="AE1699" s="1"/>
    </row>
    <row r="1700" spans="29:31" x14ac:dyDescent="0.25">
      <c r="AC1700" s="1"/>
      <c r="AD1700" s="1"/>
      <c r="AE1700" s="1"/>
    </row>
    <row r="1701" spans="29:31" x14ac:dyDescent="0.25">
      <c r="AC1701" s="1"/>
      <c r="AD1701" s="1"/>
      <c r="AE1701" s="1"/>
    </row>
    <row r="1702" spans="29:31" x14ac:dyDescent="0.25">
      <c r="AC1702" s="1"/>
      <c r="AD1702" s="1"/>
      <c r="AE1702" s="1"/>
    </row>
    <row r="1703" spans="29:31" x14ac:dyDescent="0.25">
      <c r="AC1703" s="1"/>
      <c r="AD1703" s="1"/>
      <c r="AE1703" s="1"/>
    </row>
    <row r="1704" spans="29:31" x14ac:dyDescent="0.25">
      <c r="AC1704" s="1"/>
      <c r="AD1704" s="1"/>
      <c r="AE1704" s="1"/>
    </row>
  </sheetData>
  <mergeCells count="6">
    <mergeCell ref="AT2:AV2"/>
    <mergeCell ref="B2:S2"/>
    <mergeCell ref="T2:U2"/>
    <mergeCell ref="V2:X2"/>
    <mergeCell ref="Z2:AQ2"/>
    <mergeCell ref="AR2:AS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V1704"/>
  <sheetViews>
    <sheetView topLeftCell="A461" workbookViewId="0">
      <selection activeCell="AB477" sqref="AB477"/>
    </sheetView>
  </sheetViews>
  <sheetFormatPr defaultRowHeight="15" x14ac:dyDescent="0.25"/>
  <cols>
    <col min="1" max="1" width="2.7109375" customWidth="1"/>
    <col min="20" max="24" width="9.140625" style="6"/>
    <col min="25" max="25" width="2.7109375" customWidth="1"/>
    <col min="44" max="48" width="9.140625" style="6"/>
  </cols>
  <sheetData>
    <row r="2" spans="2:48" x14ac:dyDescent="0.25">
      <c r="B2" s="41" t="s">
        <v>18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39" t="s">
        <v>6</v>
      </c>
      <c r="U2" s="39"/>
      <c r="V2" s="40" t="s">
        <v>7</v>
      </c>
      <c r="W2" s="40"/>
      <c r="X2" s="40"/>
      <c r="Z2" s="41" t="s">
        <v>19</v>
      </c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39" t="s">
        <v>6</v>
      </c>
      <c r="AS2" s="39"/>
      <c r="AT2" s="40" t="s">
        <v>7</v>
      </c>
      <c r="AU2" s="40"/>
      <c r="AV2" s="40"/>
    </row>
    <row r="3" spans="2:48" s="3" customFormat="1" x14ac:dyDescent="0.25">
      <c r="B3" s="2" t="s">
        <v>0</v>
      </c>
      <c r="C3" s="2" t="s">
        <v>1</v>
      </c>
      <c r="D3" s="2" t="s">
        <v>2</v>
      </c>
      <c r="E3" s="2" t="s">
        <v>0</v>
      </c>
      <c r="F3" s="2" t="s">
        <v>1</v>
      </c>
      <c r="G3" s="2" t="s">
        <v>2</v>
      </c>
      <c r="H3" s="2" t="s">
        <v>0</v>
      </c>
      <c r="I3" s="2" t="s">
        <v>1</v>
      </c>
      <c r="J3" s="2" t="s">
        <v>2</v>
      </c>
      <c r="K3" s="2" t="s">
        <v>0</v>
      </c>
      <c r="L3" s="2" t="s">
        <v>1</v>
      </c>
      <c r="M3" s="2" t="s">
        <v>2</v>
      </c>
      <c r="N3" s="2" t="s">
        <v>0</v>
      </c>
      <c r="O3" s="2" t="s">
        <v>1</v>
      </c>
      <c r="P3" s="2" t="s">
        <v>2</v>
      </c>
      <c r="Q3" s="2" t="s">
        <v>0</v>
      </c>
      <c r="R3" s="2" t="s">
        <v>1</v>
      </c>
      <c r="S3" s="2" t="s">
        <v>2</v>
      </c>
      <c r="T3" s="4" t="s">
        <v>1</v>
      </c>
      <c r="U3" s="4" t="s">
        <v>2</v>
      </c>
      <c r="V3" s="4" t="s">
        <v>8</v>
      </c>
      <c r="W3" s="4" t="s">
        <v>9</v>
      </c>
      <c r="X3" s="4" t="s">
        <v>10</v>
      </c>
      <c r="Z3" s="2" t="s">
        <v>0</v>
      </c>
      <c r="AA3" s="2" t="s">
        <v>1</v>
      </c>
      <c r="AB3" s="2" t="s">
        <v>2</v>
      </c>
      <c r="AC3" s="2" t="s">
        <v>0</v>
      </c>
      <c r="AD3" s="2" t="s">
        <v>1</v>
      </c>
      <c r="AE3" s="2" t="s">
        <v>2</v>
      </c>
      <c r="AF3" s="2" t="s">
        <v>0</v>
      </c>
      <c r="AG3" s="2" t="s">
        <v>1</v>
      </c>
      <c r="AH3" s="2" t="s">
        <v>2</v>
      </c>
      <c r="AI3" s="2" t="s">
        <v>0</v>
      </c>
      <c r="AJ3" s="2" t="s">
        <v>1</v>
      </c>
      <c r="AK3" s="2" t="s">
        <v>2</v>
      </c>
      <c r="AL3" s="2" t="s">
        <v>0</v>
      </c>
      <c r="AM3" s="2" t="s">
        <v>1</v>
      </c>
      <c r="AN3" s="2" t="s">
        <v>2</v>
      </c>
      <c r="AO3" s="2" t="s">
        <v>0</v>
      </c>
      <c r="AP3" s="2" t="s">
        <v>1</v>
      </c>
      <c r="AQ3" s="2" t="s">
        <v>2</v>
      </c>
      <c r="AR3" s="4" t="s">
        <v>1</v>
      </c>
      <c r="AS3" s="4" t="s">
        <v>2</v>
      </c>
      <c r="AT3" s="4" t="s">
        <v>8</v>
      </c>
      <c r="AU3" s="4" t="s">
        <v>9</v>
      </c>
      <c r="AV3" s="4" t="s">
        <v>10</v>
      </c>
    </row>
    <row r="4" spans="2:48" s="3" customFormat="1" ht="17.25" x14ac:dyDescent="0.25">
      <c r="B4" s="2" t="s">
        <v>3</v>
      </c>
      <c r="C4" s="2" t="s">
        <v>4</v>
      </c>
      <c r="D4" s="2" t="s">
        <v>5</v>
      </c>
      <c r="E4" s="2" t="s">
        <v>3</v>
      </c>
      <c r="F4" s="2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2" t="s">
        <v>3</v>
      </c>
      <c r="L4" s="2" t="s">
        <v>4</v>
      </c>
      <c r="M4" s="2" t="s">
        <v>5</v>
      </c>
      <c r="N4" s="2" t="s">
        <v>3</v>
      </c>
      <c r="O4" s="2" t="s">
        <v>4</v>
      </c>
      <c r="P4" s="2" t="s">
        <v>5</v>
      </c>
      <c r="Q4" s="2" t="s">
        <v>3</v>
      </c>
      <c r="R4" s="2" t="s">
        <v>4</v>
      </c>
      <c r="S4" s="2" t="s">
        <v>5</v>
      </c>
      <c r="T4" s="4" t="s">
        <v>4</v>
      </c>
      <c r="U4" s="4" t="s">
        <v>11</v>
      </c>
      <c r="V4" s="4" t="s">
        <v>12</v>
      </c>
      <c r="W4" s="4"/>
      <c r="X4" s="4" t="s">
        <v>13</v>
      </c>
      <c r="Z4" s="2" t="s">
        <v>3</v>
      </c>
      <c r="AA4" s="2" t="s">
        <v>4</v>
      </c>
      <c r="AB4" s="2" t="s">
        <v>5</v>
      </c>
      <c r="AC4" s="2" t="s">
        <v>3</v>
      </c>
      <c r="AD4" s="2" t="s">
        <v>4</v>
      </c>
      <c r="AE4" s="2" t="s">
        <v>5</v>
      </c>
      <c r="AF4" s="2" t="s">
        <v>3</v>
      </c>
      <c r="AG4" s="2" t="s">
        <v>4</v>
      </c>
      <c r="AH4" s="2" t="s">
        <v>5</v>
      </c>
      <c r="AI4" s="2" t="s">
        <v>3</v>
      </c>
      <c r="AJ4" s="2" t="s">
        <v>4</v>
      </c>
      <c r="AK4" s="2" t="s">
        <v>5</v>
      </c>
      <c r="AL4" s="2" t="s">
        <v>3</v>
      </c>
      <c r="AM4" s="2" t="s">
        <v>4</v>
      </c>
      <c r="AN4" s="2" t="s">
        <v>5</v>
      </c>
      <c r="AO4" s="2" t="s">
        <v>3</v>
      </c>
      <c r="AP4" s="2" t="s">
        <v>4</v>
      </c>
      <c r="AQ4" s="2" t="s">
        <v>5</v>
      </c>
      <c r="AR4" s="4" t="s">
        <v>4</v>
      </c>
      <c r="AS4" s="4" t="s">
        <v>11</v>
      </c>
      <c r="AT4" s="4" t="s">
        <v>12</v>
      </c>
      <c r="AU4" s="4"/>
      <c r="AV4" s="4" t="s">
        <v>13</v>
      </c>
    </row>
    <row r="5" spans="2:48" x14ac:dyDescent="0.25">
      <c r="B5" s="1">
        <v>0</v>
      </c>
      <c r="C5" s="1">
        <v>0.2046</v>
      </c>
      <c r="D5" s="1">
        <v>1.32E-2</v>
      </c>
      <c r="E5" s="1">
        <v>0</v>
      </c>
      <c r="F5" s="1">
        <v>0.4788</v>
      </c>
      <c r="G5" s="1">
        <v>1.47E-2</v>
      </c>
      <c r="H5" s="1">
        <v>0</v>
      </c>
      <c r="I5" s="1">
        <v>0.27929999999999999</v>
      </c>
      <c r="J5" s="1">
        <v>1.4500000000000001E-2</v>
      </c>
      <c r="K5" s="1">
        <v>0</v>
      </c>
      <c r="L5" s="1">
        <v>0.45789999999999997</v>
      </c>
      <c r="M5" s="1">
        <v>1.2E-2</v>
      </c>
      <c r="N5" s="1">
        <v>0</v>
      </c>
      <c r="O5" s="1">
        <v>0.2525</v>
      </c>
      <c r="P5" s="1">
        <v>1.2699999999999999E-2</v>
      </c>
      <c r="Q5" s="1">
        <v>0</v>
      </c>
      <c r="R5" s="1">
        <v>0.12330000000000001</v>
      </c>
      <c r="S5" s="1">
        <v>9.7000000000000003E-3</v>
      </c>
      <c r="T5" s="5">
        <f>AVERAGE(C5,I5,L5,O5,R5)</f>
        <v>0.26351999999999998</v>
      </c>
      <c r="U5" s="5">
        <f>(AVERAGE(D5,J5,M5,P5,S5))*1000</f>
        <v>12.42</v>
      </c>
      <c r="V5" s="5">
        <v>0</v>
      </c>
      <c r="W5" s="5">
        <v>0</v>
      </c>
      <c r="X5" s="5" t="e">
        <f>(V5*(10^-3))/W5</f>
        <v>#DIV/0!</v>
      </c>
      <c r="Z5" s="1">
        <v>0</v>
      </c>
      <c r="AA5" s="1">
        <v>6.6000000000000003E-2</v>
      </c>
      <c r="AB5" s="1">
        <v>1.0500000000000001E-2</v>
      </c>
      <c r="AC5" s="1">
        <v>0</v>
      </c>
      <c r="AD5" s="1">
        <v>5.4699999999999999E-2</v>
      </c>
      <c r="AE5" s="1">
        <v>1.29E-2</v>
      </c>
      <c r="AF5" s="1">
        <v>0</v>
      </c>
      <c r="AG5" s="1">
        <v>2.47E-2</v>
      </c>
      <c r="AH5" s="1">
        <v>2.7199999999999998E-2</v>
      </c>
      <c r="AI5" s="1">
        <v>0</v>
      </c>
      <c r="AJ5" s="1">
        <v>1.37E-2</v>
      </c>
      <c r="AK5" s="1">
        <v>9.2600000000000002E-2</v>
      </c>
      <c r="AL5" s="1">
        <v>0</v>
      </c>
      <c r="AM5" s="1">
        <v>0.46229999999999999</v>
      </c>
      <c r="AN5" s="1">
        <v>1.15E-2</v>
      </c>
      <c r="AO5" s="1">
        <v>0</v>
      </c>
      <c r="AP5" s="1">
        <v>0.38269999999999998</v>
      </c>
      <c r="AQ5" s="1">
        <v>8.8000000000000005E-3</v>
      </c>
      <c r="AR5" s="5">
        <f>AVERAGE(AA5,AD5,AG5,AJ5,AM5,AP5)</f>
        <v>0.16735</v>
      </c>
      <c r="AS5" s="5">
        <f>(AVERAGE(AB5,AE5,AH5,AK5,AN5,AQ5))*1000</f>
        <v>27.25</v>
      </c>
      <c r="AT5" s="5">
        <v>0</v>
      </c>
      <c r="AU5" s="5">
        <v>0</v>
      </c>
      <c r="AV5" s="5" t="e">
        <f>(AT5*(10^-3))/AU5</f>
        <v>#DIV/0!</v>
      </c>
    </row>
    <row r="6" spans="2:48" x14ac:dyDescent="0.25">
      <c r="B6" s="1">
        <v>0.1</v>
      </c>
      <c r="C6" s="1">
        <v>0.20469999999999999</v>
      </c>
      <c r="D6" s="1">
        <v>1.3299999999999999E-2</v>
      </c>
      <c r="E6" s="1">
        <v>0.1</v>
      </c>
      <c r="F6" s="1">
        <v>0.47889999999999999</v>
      </c>
      <c r="G6" s="1">
        <v>1.47E-2</v>
      </c>
      <c r="H6" s="1">
        <v>0.1</v>
      </c>
      <c r="I6" s="1">
        <v>0.27939999999999998</v>
      </c>
      <c r="J6" s="1">
        <v>1.4999999999999999E-2</v>
      </c>
      <c r="K6" s="1">
        <v>0.1</v>
      </c>
      <c r="L6" s="1">
        <v>0.45789999999999997</v>
      </c>
      <c r="M6" s="1">
        <v>1.2200000000000001E-2</v>
      </c>
      <c r="N6" s="1">
        <v>0.1</v>
      </c>
      <c r="O6" s="1">
        <v>0.25259999999999999</v>
      </c>
      <c r="P6" s="1">
        <v>1.2500000000000001E-2</v>
      </c>
      <c r="Q6" s="1">
        <v>0.1</v>
      </c>
      <c r="R6" s="1">
        <v>0.1234</v>
      </c>
      <c r="S6" s="1">
        <v>9.9000000000000008E-3</v>
      </c>
      <c r="T6" s="5">
        <f>AVERAGE(C6,I6,L6,O6)</f>
        <v>0.29864999999999997</v>
      </c>
      <c r="U6" s="5">
        <f>(AVERAGE(D6,J6,M6,P6))*1000</f>
        <v>13.250000000000002</v>
      </c>
      <c r="V6" s="5">
        <f>U6/(PI()*((18/2)^2))</f>
        <v>5.2069209776978112E-2</v>
      </c>
      <c r="W6" s="5">
        <f>T6/37</f>
        <v>8.0716216216216215E-3</v>
      </c>
      <c r="X6" s="5">
        <f>(V6*(10^-3))/W6</f>
        <v>6.4508982479430446E-3</v>
      </c>
      <c r="Z6" s="1">
        <v>0.1</v>
      </c>
      <c r="AA6" s="1">
        <v>6.6100000000000006E-2</v>
      </c>
      <c r="AB6" s="1">
        <v>1.04E-2</v>
      </c>
      <c r="AC6" s="1">
        <v>0.1</v>
      </c>
      <c r="AD6" s="1">
        <v>5.4800000000000001E-2</v>
      </c>
      <c r="AE6" s="1">
        <v>1.29E-2</v>
      </c>
      <c r="AF6" s="1">
        <v>0.1</v>
      </c>
      <c r="AG6" s="1">
        <v>2.4799999999999999E-2</v>
      </c>
      <c r="AH6" s="1">
        <v>2.7E-2</v>
      </c>
      <c r="AI6" s="1">
        <v>0.1</v>
      </c>
      <c r="AJ6" s="1">
        <v>1.38E-2</v>
      </c>
      <c r="AK6" s="1">
        <v>9.2299999999999993E-2</v>
      </c>
      <c r="AL6" s="1">
        <v>0.1</v>
      </c>
      <c r="AM6" s="1">
        <v>0.46239999999999998</v>
      </c>
      <c r="AN6" s="1">
        <v>1.1599999999999999E-2</v>
      </c>
      <c r="AO6" s="1">
        <v>0.1</v>
      </c>
      <c r="AP6" s="1">
        <v>0.38279999999999997</v>
      </c>
      <c r="AQ6" s="1">
        <v>8.9999999999999993E-3</v>
      </c>
      <c r="AR6" s="5">
        <f t="shared" ref="AR6:AR69" si="0">AVERAGE(AA6,AD6,AG6,AJ6,AM6,AP6)</f>
        <v>0.16744999999999999</v>
      </c>
      <c r="AS6" s="5">
        <f t="shared" ref="AS6:AS69" si="1">(AVERAGE(AB6,AE6,AH6,AK6,AN6,AQ6))*1000</f>
        <v>27.200000000000003</v>
      </c>
      <c r="AT6" s="5">
        <f>AS6/(PI()*((18/2)^2))</f>
        <v>0.10688924573085318</v>
      </c>
      <c r="AU6" s="5">
        <f>AR6/37</f>
        <v>4.525675675675675E-3</v>
      </c>
      <c r="AV6" s="5">
        <f>(AT6*(10^-3))/AU6</f>
        <v>2.3618406043843347E-2</v>
      </c>
    </row>
    <row r="7" spans="2:48" x14ac:dyDescent="0.25">
      <c r="B7" s="1">
        <v>0.2</v>
      </c>
      <c r="C7" s="1">
        <v>0.20610000000000001</v>
      </c>
      <c r="D7" s="1">
        <v>1.6E-2</v>
      </c>
      <c r="E7" s="1">
        <v>0.2</v>
      </c>
      <c r="F7" s="1">
        <v>0.48010000000000003</v>
      </c>
      <c r="G7" s="1">
        <v>1.6799999999999999E-2</v>
      </c>
      <c r="H7" s="1">
        <v>0.2</v>
      </c>
      <c r="I7" s="1">
        <v>0.28089999999999998</v>
      </c>
      <c r="J7" s="1">
        <v>1.9199999999999998E-2</v>
      </c>
      <c r="K7" s="1">
        <v>0.2</v>
      </c>
      <c r="L7" s="1">
        <v>0.45900000000000002</v>
      </c>
      <c r="M7" s="1">
        <v>1.44E-2</v>
      </c>
      <c r="N7" s="1">
        <v>0.2</v>
      </c>
      <c r="O7" s="1">
        <v>0.25390000000000001</v>
      </c>
      <c r="P7" s="1">
        <v>1.41E-2</v>
      </c>
      <c r="Q7" s="1">
        <v>0.2</v>
      </c>
      <c r="R7" s="1">
        <v>0.1249</v>
      </c>
      <c r="S7" s="1">
        <v>1.3299999999999999E-2</v>
      </c>
      <c r="T7" s="5">
        <f t="shared" ref="T7:T70" si="2">AVERAGE(C7,I7,L7,O7)</f>
        <v>0.29997499999999999</v>
      </c>
      <c r="U7" s="5">
        <f t="shared" ref="U7:U70" si="3">(AVERAGE(D7,J7,M7,P7))*1000</f>
        <v>15.924999999999999</v>
      </c>
      <c r="V7" s="5">
        <f t="shared" ref="V7:V70" si="4">U7/(PI()*((18/2)^2))</f>
        <v>6.2581295524405764E-2</v>
      </c>
      <c r="W7" s="5">
        <f t="shared" ref="W7:W70" si="5">T7/37</f>
        <v>8.1074324324324314E-3</v>
      </c>
      <c r="X7" s="5">
        <f t="shared" ref="X7:X70" si="6">(V7*(10^-3))/W7</f>
        <v>7.7190030315960126E-3</v>
      </c>
      <c r="Z7" s="1">
        <v>0.2</v>
      </c>
      <c r="AA7" s="1">
        <v>6.7299999999999999E-2</v>
      </c>
      <c r="AB7" s="1">
        <v>1.2E-2</v>
      </c>
      <c r="AC7" s="1">
        <v>0.2</v>
      </c>
      <c r="AD7" s="1">
        <v>5.6099999999999997E-2</v>
      </c>
      <c r="AE7" s="1">
        <v>1.6299999999999999E-2</v>
      </c>
      <c r="AF7" s="1">
        <v>0.2</v>
      </c>
      <c r="AG7" s="1">
        <v>2.6100000000000002E-2</v>
      </c>
      <c r="AH7" s="1">
        <v>3.0700000000000002E-2</v>
      </c>
      <c r="AI7" s="1">
        <v>0.2</v>
      </c>
      <c r="AJ7" s="1">
        <v>1.5299999999999999E-2</v>
      </c>
      <c r="AK7" s="1">
        <v>0.1004</v>
      </c>
      <c r="AL7" s="1">
        <v>0.2</v>
      </c>
      <c r="AM7" s="1">
        <v>0.46379999999999999</v>
      </c>
      <c r="AN7" s="1">
        <v>1.3899999999999999E-2</v>
      </c>
      <c r="AO7" s="1">
        <v>0.2</v>
      </c>
      <c r="AP7" s="1">
        <v>0.3841</v>
      </c>
      <c r="AQ7" s="1">
        <v>1.1299999999999999E-2</v>
      </c>
      <c r="AR7" s="5">
        <f t="shared" si="0"/>
        <v>0.16878333333333337</v>
      </c>
      <c r="AS7" s="5">
        <f t="shared" si="1"/>
        <v>30.766666666666666</v>
      </c>
      <c r="AT7" s="5">
        <f t="shared" ref="AT7:AT70" si="7">AS7/(PI()*((18/2)^2))</f>
        <v>0.12090536006075671</v>
      </c>
      <c r="AU7" s="5">
        <f t="shared" ref="AU7:AU70" si="8">AR7/37</f>
        <v>4.5617117117117125E-3</v>
      </c>
      <c r="AV7" s="5">
        <f t="shared" ref="AV7:AV70" si="9">(AT7*(10^-3))/AU7</f>
        <v>2.6504384253468929E-2</v>
      </c>
    </row>
    <row r="8" spans="2:48" x14ac:dyDescent="0.25">
      <c r="B8" s="1">
        <v>0.3</v>
      </c>
      <c r="C8" s="1">
        <v>0.2084</v>
      </c>
      <c r="D8" s="1">
        <v>2.23E-2</v>
      </c>
      <c r="E8" s="1">
        <v>0.3</v>
      </c>
      <c r="F8" s="1">
        <v>0.48259999999999997</v>
      </c>
      <c r="G8" s="1">
        <v>2.6599999999999999E-2</v>
      </c>
      <c r="H8" s="1">
        <v>0.3</v>
      </c>
      <c r="I8" s="1">
        <v>0.28339999999999999</v>
      </c>
      <c r="J8" s="1">
        <v>2.76E-2</v>
      </c>
      <c r="K8" s="1">
        <v>0.3</v>
      </c>
      <c r="L8" s="1">
        <v>0.4617</v>
      </c>
      <c r="M8" s="1">
        <v>2.3099999999999999E-2</v>
      </c>
      <c r="N8" s="1">
        <v>0.3</v>
      </c>
      <c r="O8" s="1">
        <v>0.25629999999999997</v>
      </c>
      <c r="P8" s="1">
        <v>2.06E-2</v>
      </c>
      <c r="Q8" s="1">
        <v>0.3</v>
      </c>
      <c r="R8" s="1">
        <v>0.12720000000000001</v>
      </c>
      <c r="S8" s="1">
        <v>1.8800000000000001E-2</v>
      </c>
      <c r="T8" s="5">
        <f t="shared" si="2"/>
        <v>0.30245</v>
      </c>
      <c r="U8" s="5">
        <f t="shared" si="3"/>
        <v>23.4</v>
      </c>
      <c r="V8" s="5">
        <f t="shared" si="4"/>
        <v>9.1956189341983977E-2</v>
      </c>
      <c r="W8" s="5">
        <f t="shared" si="5"/>
        <v>8.1743243243243245E-3</v>
      </c>
      <c r="X8" s="5">
        <f t="shared" si="6"/>
        <v>1.1249393306838841E-2</v>
      </c>
      <c r="Z8" s="1">
        <v>0.3</v>
      </c>
      <c r="AA8" s="1">
        <v>7.0099999999999996E-2</v>
      </c>
      <c r="AB8" s="1">
        <v>1.7999999999999999E-2</v>
      </c>
      <c r="AC8" s="1">
        <v>0.3</v>
      </c>
      <c r="AD8" s="1">
        <v>5.8599999999999999E-2</v>
      </c>
      <c r="AE8" s="1">
        <v>2.53E-2</v>
      </c>
      <c r="AF8" s="1">
        <v>0.3</v>
      </c>
      <c r="AG8" s="1">
        <v>2.8799999999999999E-2</v>
      </c>
      <c r="AH8" s="1">
        <v>4.24E-2</v>
      </c>
      <c r="AI8" s="1">
        <v>0.3</v>
      </c>
      <c r="AJ8" s="1">
        <v>1.8100000000000002E-2</v>
      </c>
      <c r="AK8" s="1">
        <v>0.1205</v>
      </c>
      <c r="AL8" s="1">
        <v>0.3</v>
      </c>
      <c r="AM8" s="1">
        <v>0.46629999999999999</v>
      </c>
      <c r="AN8" s="1">
        <v>2.0899999999999998E-2</v>
      </c>
      <c r="AO8" s="1">
        <v>0.3</v>
      </c>
      <c r="AP8" s="1">
        <v>0.38650000000000001</v>
      </c>
      <c r="AQ8" s="1">
        <v>1.9699999999999999E-2</v>
      </c>
      <c r="AR8" s="5">
        <f t="shared" si="0"/>
        <v>0.1714</v>
      </c>
      <c r="AS8" s="5">
        <f t="shared" si="1"/>
        <v>41.133333333333333</v>
      </c>
      <c r="AT8" s="5">
        <f t="shared" si="7"/>
        <v>0.16164378582337355</v>
      </c>
      <c r="AU8" s="5">
        <f t="shared" si="8"/>
        <v>4.6324324324324324E-3</v>
      </c>
      <c r="AV8" s="5">
        <f t="shared" si="9"/>
        <v>3.4893932762338514E-2</v>
      </c>
    </row>
    <row r="9" spans="2:48" x14ac:dyDescent="0.25">
      <c r="B9" s="1">
        <v>0.4</v>
      </c>
      <c r="C9" s="1">
        <v>0.2107</v>
      </c>
      <c r="D9" s="1">
        <v>2.93E-2</v>
      </c>
      <c r="E9" s="1">
        <v>0.4</v>
      </c>
      <c r="F9" s="1">
        <v>0.48509999999999998</v>
      </c>
      <c r="G9" s="1">
        <v>3.4099999999999998E-2</v>
      </c>
      <c r="H9" s="1">
        <v>0.4</v>
      </c>
      <c r="I9" s="1">
        <v>0.28570000000000001</v>
      </c>
      <c r="J9" s="1">
        <v>3.5400000000000001E-2</v>
      </c>
      <c r="K9" s="1">
        <v>0.4</v>
      </c>
      <c r="L9" s="1">
        <v>0.4642</v>
      </c>
      <c r="M9" s="1">
        <v>2.7900000000000001E-2</v>
      </c>
      <c r="N9" s="1">
        <v>0.4</v>
      </c>
      <c r="O9" s="1">
        <v>0.25879999999999997</v>
      </c>
      <c r="P9" s="1">
        <v>2.63E-2</v>
      </c>
      <c r="Q9" s="1">
        <v>0.4</v>
      </c>
      <c r="R9" s="1">
        <v>0.12970000000000001</v>
      </c>
      <c r="S9" s="1">
        <v>2.53E-2</v>
      </c>
      <c r="T9" s="5">
        <f t="shared" si="2"/>
        <v>0.30485000000000001</v>
      </c>
      <c r="U9" s="5">
        <f t="shared" si="3"/>
        <v>29.725000000000005</v>
      </c>
      <c r="V9" s="5">
        <f t="shared" si="4"/>
        <v>0.11681186872608865</v>
      </c>
      <c r="W9" s="5">
        <f t="shared" si="5"/>
        <v>8.2391891891891895E-3</v>
      </c>
      <c r="X9" s="5">
        <f t="shared" si="6"/>
        <v>1.4177592727129014E-2</v>
      </c>
      <c r="Z9" s="1">
        <v>0.4</v>
      </c>
      <c r="AA9" s="1">
        <v>7.2499999999999995E-2</v>
      </c>
      <c r="AB9" s="1">
        <v>2.4E-2</v>
      </c>
      <c r="AC9" s="1">
        <v>0.4</v>
      </c>
      <c r="AD9" s="1">
        <v>6.1100000000000002E-2</v>
      </c>
      <c r="AE9" s="1">
        <v>3.2800000000000003E-2</v>
      </c>
      <c r="AF9" s="1">
        <v>0.4</v>
      </c>
      <c r="AG9" s="1">
        <v>3.1099999999999999E-2</v>
      </c>
      <c r="AH9" s="1">
        <v>5.3900000000000003E-2</v>
      </c>
      <c r="AI9" s="1">
        <v>0.4</v>
      </c>
      <c r="AJ9" s="1">
        <v>2.01E-2</v>
      </c>
      <c r="AK9" s="1">
        <v>0.1381</v>
      </c>
      <c r="AL9" s="1">
        <v>0.4</v>
      </c>
      <c r="AM9" s="1">
        <v>0.46870000000000001</v>
      </c>
      <c r="AN9" s="1">
        <v>2.7099999999999999E-2</v>
      </c>
      <c r="AO9" s="1">
        <v>0.4</v>
      </c>
      <c r="AP9" s="1">
        <v>0.38879999999999998</v>
      </c>
      <c r="AQ9" s="1">
        <v>2.93E-2</v>
      </c>
      <c r="AR9" s="5">
        <f t="shared" si="0"/>
        <v>0.17371666666666666</v>
      </c>
      <c r="AS9" s="5">
        <f t="shared" si="1"/>
        <v>50.866666666666674</v>
      </c>
      <c r="AT9" s="5">
        <f t="shared" si="7"/>
        <v>0.1998933688545122</v>
      </c>
      <c r="AU9" s="5">
        <f t="shared" si="8"/>
        <v>4.6950450450450451E-3</v>
      </c>
      <c r="AV9" s="5">
        <f t="shared" si="9"/>
        <v>4.2575388933801889E-2</v>
      </c>
    </row>
    <row r="10" spans="2:48" x14ac:dyDescent="0.25">
      <c r="B10" s="1">
        <v>0.5</v>
      </c>
      <c r="C10" s="1">
        <v>0.21299999999999999</v>
      </c>
      <c r="D10" s="1">
        <v>3.0700000000000002E-2</v>
      </c>
      <c r="E10" s="1">
        <v>0.5</v>
      </c>
      <c r="F10" s="1">
        <v>0.48699999999999999</v>
      </c>
      <c r="G10" s="1">
        <v>3.7499999999999999E-2</v>
      </c>
      <c r="H10" s="1">
        <v>0.5</v>
      </c>
      <c r="I10" s="1">
        <v>0.28760000000000002</v>
      </c>
      <c r="J10" s="1">
        <v>3.9300000000000002E-2</v>
      </c>
      <c r="K10" s="1">
        <v>0.5</v>
      </c>
      <c r="L10" s="1">
        <v>0.46589999999999998</v>
      </c>
      <c r="M10" s="1">
        <v>2.9000000000000001E-2</v>
      </c>
      <c r="N10" s="1">
        <v>0.5</v>
      </c>
      <c r="O10" s="1">
        <v>0.26069999999999999</v>
      </c>
      <c r="P10" s="1">
        <v>2.87E-2</v>
      </c>
      <c r="Q10" s="1">
        <v>0.5</v>
      </c>
      <c r="R10" s="1">
        <v>0.13159999999999999</v>
      </c>
      <c r="S10" s="1">
        <v>2.7900000000000001E-2</v>
      </c>
      <c r="T10" s="5">
        <f t="shared" si="2"/>
        <v>0.30680000000000002</v>
      </c>
      <c r="U10" s="5">
        <f t="shared" si="3"/>
        <v>31.925000000000001</v>
      </c>
      <c r="V10" s="5">
        <f t="shared" si="4"/>
        <v>0.12545732242490762</v>
      </c>
      <c r="W10" s="5">
        <f t="shared" si="5"/>
        <v>8.2918918918918928E-3</v>
      </c>
      <c r="X10" s="5">
        <f t="shared" si="6"/>
        <v>1.5130120370670082E-2</v>
      </c>
      <c r="Z10" s="1">
        <v>0.5</v>
      </c>
      <c r="AA10" s="1">
        <v>7.4099999999999999E-2</v>
      </c>
      <c r="AB10" s="1">
        <v>2.7699999999999999E-2</v>
      </c>
      <c r="AC10" s="1">
        <v>0.5</v>
      </c>
      <c r="AD10" s="1">
        <v>6.2899999999999998E-2</v>
      </c>
      <c r="AE10" s="1">
        <v>3.6900000000000002E-2</v>
      </c>
      <c r="AF10" s="1">
        <v>0.5</v>
      </c>
      <c r="AG10" s="1">
        <v>3.2899999999999999E-2</v>
      </c>
      <c r="AH10" s="1">
        <v>5.9499999999999997E-2</v>
      </c>
      <c r="AI10" s="1">
        <v>0.5</v>
      </c>
      <c r="AJ10" s="1">
        <v>2.18E-2</v>
      </c>
      <c r="AK10" s="1">
        <v>0.15179999999999999</v>
      </c>
      <c r="AL10" s="1">
        <v>0.5</v>
      </c>
      <c r="AM10" s="1">
        <v>0.4703</v>
      </c>
      <c r="AN10" s="1">
        <v>2.8400000000000002E-2</v>
      </c>
      <c r="AO10" s="1">
        <v>0.5</v>
      </c>
      <c r="AP10" s="1">
        <v>0.39090000000000003</v>
      </c>
      <c r="AQ10" s="1">
        <v>3.4700000000000002E-2</v>
      </c>
      <c r="AR10" s="5">
        <f t="shared" si="0"/>
        <v>0.17548333333333332</v>
      </c>
      <c r="AS10" s="5">
        <f t="shared" si="1"/>
        <v>56.499999999999993</v>
      </c>
      <c r="AT10" s="5">
        <f t="shared" si="7"/>
        <v>0.22203096999239719</v>
      </c>
      <c r="AU10" s="5">
        <f t="shared" si="8"/>
        <v>4.7427927927927924E-3</v>
      </c>
      <c r="AV10" s="5">
        <f t="shared" si="9"/>
        <v>4.681439390095183E-2</v>
      </c>
    </row>
    <row r="11" spans="2:48" x14ac:dyDescent="0.25">
      <c r="B11" s="1">
        <v>0.6</v>
      </c>
      <c r="C11" s="1">
        <v>0.21460000000000001</v>
      </c>
      <c r="D11" s="1">
        <v>3.1399999999999997E-2</v>
      </c>
      <c r="E11" s="1">
        <v>0.6</v>
      </c>
      <c r="F11" s="1">
        <v>0.48849999999999999</v>
      </c>
      <c r="G11" s="1">
        <v>4.1000000000000002E-2</v>
      </c>
      <c r="H11" s="1">
        <v>0.6</v>
      </c>
      <c r="I11" s="1">
        <v>0.2893</v>
      </c>
      <c r="J11" s="1">
        <v>4.24E-2</v>
      </c>
      <c r="K11" s="1">
        <v>0.6</v>
      </c>
      <c r="L11" s="1">
        <v>0.46760000000000002</v>
      </c>
      <c r="M11" s="1">
        <v>3.1600000000000003E-2</v>
      </c>
      <c r="N11" s="1">
        <v>0.6</v>
      </c>
      <c r="O11" s="1">
        <v>0.26229999999999998</v>
      </c>
      <c r="P11" s="1">
        <v>3.1E-2</v>
      </c>
      <c r="Q11" s="1">
        <v>0.6</v>
      </c>
      <c r="R11" s="1">
        <v>0.1333</v>
      </c>
      <c r="S11" s="1">
        <v>2.9000000000000001E-2</v>
      </c>
      <c r="T11" s="5">
        <f t="shared" si="2"/>
        <v>0.30845</v>
      </c>
      <c r="U11" s="5">
        <f t="shared" si="3"/>
        <v>34.100000000000009</v>
      </c>
      <c r="V11" s="5">
        <f t="shared" si="4"/>
        <v>0.13400453233169463</v>
      </c>
      <c r="W11" s="5">
        <f t="shared" si="5"/>
        <v>8.3364864864864871E-3</v>
      </c>
      <c r="X11" s="5">
        <f t="shared" si="6"/>
        <v>1.6074461651070519E-2</v>
      </c>
      <c r="Z11" s="1">
        <v>0.6</v>
      </c>
      <c r="AA11" s="1">
        <v>7.5800000000000006E-2</v>
      </c>
      <c r="AB11" s="1">
        <v>3.2399999999999998E-2</v>
      </c>
      <c r="AC11" s="1">
        <v>0.6</v>
      </c>
      <c r="AD11" s="1">
        <v>6.4399999999999999E-2</v>
      </c>
      <c r="AE11" s="1">
        <v>4.0899999999999999E-2</v>
      </c>
      <c r="AF11" s="1">
        <v>0.6</v>
      </c>
      <c r="AG11" s="1">
        <v>3.4700000000000002E-2</v>
      </c>
      <c r="AH11" s="1">
        <v>6.4399999999999999E-2</v>
      </c>
      <c r="AI11" s="1">
        <v>0.6</v>
      </c>
      <c r="AJ11" s="1">
        <v>2.35E-2</v>
      </c>
      <c r="AK11" s="1">
        <v>0.16389999999999999</v>
      </c>
      <c r="AL11" s="1">
        <v>0.6</v>
      </c>
      <c r="AM11" s="1">
        <v>0.47239999999999999</v>
      </c>
      <c r="AN11" s="1">
        <v>2.9600000000000001E-2</v>
      </c>
      <c r="AO11" s="1">
        <v>0.6</v>
      </c>
      <c r="AP11" s="1">
        <v>0.39279999999999998</v>
      </c>
      <c r="AQ11" s="1">
        <v>3.8300000000000001E-2</v>
      </c>
      <c r="AR11" s="5">
        <f t="shared" si="0"/>
        <v>0.17726666666666666</v>
      </c>
      <c r="AS11" s="5">
        <f t="shared" si="1"/>
        <v>61.583333333333329</v>
      </c>
      <c r="AT11" s="5">
        <f t="shared" si="7"/>
        <v>0.24200720770557749</v>
      </c>
      <c r="AU11" s="5">
        <f t="shared" si="8"/>
        <v>4.7909909909909908E-3</v>
      </c>
      <c r="AV11" s="5">
        <f t="shared" si="9"/>
        <v>5.051297490657973E-2</v>
      </c>
    </row>
    <row r="12" spans="2:48" x14ac:dyDescent="0.25">
      <c r="B12" s="1">
        <v>0.7</v>
      </c>
      <c r="C12" s="1">
        <v>0.2162</v>
      </c>
      <c r="D12" s="1">
        <v>3.27E-2</v>
      </c>
      <c r="E12" s="1">
        <v>0.7</v>
      </c>
      <c r="F12" s="1">
        <v>0.49049999999999999</v>
      </c>
      <c r="G12" s="1">
        <v>4.4600000000000001E-2</v>
      </c>
      <c r="H12" s="1">
        <v>0.7</v>
      </c>
      <c r="I12" s="1">
        <v>0.29089999999999999</v>
      </c>
      <c r="J12" s="1">
        <v>4.5499999999999999E-2</v>
      </c>
      <c r="K12" s="1">
        <v>0.7</v>
      </c>
      <c r="L12" s="1">
        <v>0.46949999999999997</v>
      </c>
      <c r="M12" s="1">
        <v>3.4599999999999999E-2</v>
      </c>
      <c r="N12" s="1">
        <v>0.7</v>
      </c>
      <c r="O12" s="1">
        <v>0.26429999999999998</v>
      </c>
      <c r="P12" s="1">
        <v>3.4200000000000001E-2</v>
      </c>
      <c r="Q12" s="1">
        <v>0.7</v>
      </c>
      <c r="R12" s="1">
        <v>0.13489999999999999</v>
      </c>
      <c r="S12" s="1">
        <v>3.0499999999999999E-2</v>
      </c>
      <c r="T12" s="5">
        <f t="shared" si="2"/>
        <v>0.31022499999999997</v>
      </c>
      <c r="U12" s="5">
        <f t="shared" si="3"/>
        <v>36.75</v>
      </c>
      <c r="V12" s="5">
        <f t="shared" si="4"/>
        <v>0.14441837428709023</v>
      </c>
      <c r="W12" s="5">
        <f t="shared" si="5"/>
        <v>8.3844594594594587E-3</v>
      </c>
      <c r="X12" s="5">
        <f t="shared" si="6"/>
        <v>1.7224530094680762E-2</v>
      </c>
      <c r="Z12" s="1">
        <v>0.7</v>
      </c>
      <c r="AA12" s="1">
        <v>7.7600000000000002E-2</v>
      </c>
      <c r="AB12" s="1">
        <v>3.6200000000000003E-2</v>
      </c>
      <c r="AC12" s="1">
        <v>0.7</v>
      </c>
      <c r="AD12" s="1">
        <v>6.6299999999999998E-2</v>
      </c>
      <c r="AE12" s="1">
        <v>4.6199999999999998E-2</v>
      </c>
      <c r="AF12" s="1">
        <v>0.7</v>
      </c>
      <c r="AG12" s="1">
        <v>3.61E-2</v>
      </c>
      <c r="AH12" s="1">
        <v>6.7299999999999999E-2</v>
      </c>
      <c r="AI12" s="1">
        <v>0.7</v>
      </c>
      <c r="AJ12" s="1">
        <v>2.5100000000000001E-2</v>
      </c>
      <c r="AK12" s="1">
        <v>0.17810000000000001</v>
      </c>
      <c r="AL12" s="1">
        <v>0.7</v>
      </c>
      <c r="AM12" s="1">
        <v>0.47399999999999998</v>
      </c>
      <c r="AN12" s="1">
        <v>2.9600000000000001E-2</v>
      </c>
      <c r="AO12" s="1">
        <v>0.7</v>
      </c>
      <c r="AP12" s="1">
        <v>0.39429999999999998</v>
      </c>
      <c r="AQ12" s="1">
        <v>4.0500000000000001E-2</v>
      </c>
      <c r="AR12" s="5">
        <f t="shared" si="0"/>
        <v>0.17889999999999998</v>
      </c>
      <c r="AS12" s="5">
        <f t="shared" si="1"/>
        <v>66.316666666666663</v>
      </c>
      <c r="AT12" s="5">
        <f t="shared" si="7"/>
        <v>0.26060803233030927</v>
      </c>
      <c r="AU12" s="5">
        <f t="shared" si="8"/>
        <v>4.8351351351351348E-3</v>
      </c>
      <c r="AV12" s="5">
        <f t="shared" si="9"/>
        <v>5.3898810487543011E-2</v>
      </c>
    </row>
    <row r="13" spans="2:48" x14ac:dyDescent="0.25">
      <c r="B13" s="1">
        <v>0.8</v>
      </c>
      <c r="C13" s="1">
        <v>0.21790000000000001</v>
      </c>
      <c r="D13" s="1">
        <v>3.5299999999999998E-2</v>
      </c>
      <c r="E13" s="1">
        <v>0.8</v>
      </c>
      <c r="F13" s="1">
        <v>0.49209999999999998</v>
      </c>
      <c r="G13" s="1">
        <v>4.7300000000000002E-2</v>
      </c>
      <c r="H13" s="1">
        <v>0.8</v>
      </c>
      <c r="I13" s="1">
        <v>0.2928</v>
      </c>
      <c r="J13" s="1">
        <v>4.9000000000000002E-2</v>
      </c>
      <c r="K13" s="1">
        <v>0.8</v>
      </c>
      <c r="L13" s="1">
        <v>0.47089999999999999</v>
      </c>
      <c r="M13" s="1">
        <v>3.73E-2</v>
      </c>
      <c r="N13" s="1">
        <v>0.8</v>
      </c>
      <c r="O13" s="1">
        <v>0.26579999999999998</v>
      </c>
      <c r="P13" s="1">
        <v>3.6200000000000003E-2</v>
      </c>
      <c r="Q13" s="1">
        <v>0.8</v>
      </c>
      <c r="R13" s="1">
        <v>0.1368</v>
      </c>
      <c r="S13" s="1">
        <v>3.2099999999999997E-2</v>
      </c>
      <c r="T13" s="5">
        <f t="shared" si="2"/>
        <v>0.31185000000000002</v>
      </c>
      <c r="U13" s="5">
        <f t="shared" si="3"/>
        <v>39.449999999999996</v>
      </c>
      <c r="V13" s="5">
        <f t="shared" si="4"/>
        <v>0.1550287038265499</v>
      </c>
      <c r="W13" s="5">
        <f t="shared" si="5"/>
        <v>8.4283783783783792E-3</v>
      </c>
      <c r="X13" s="5">
        <f t="shared" si="6"/>
        <v>1.8393657340331396E-2</v>
      </c>
      <c r="Z13" s="1">
        <v>0.8</v>
      </c>
      <c r="AA13" s="1">
        <v>7.9200000000000007E-2</v>
      </c>
      <c r="AB13" s="1">
        <v>4.0300000000000002E-2</v>
      </c>
      <c r="AC13" s="1">
        <v>0.8</v>
      </c>
      <c r="AD13" s="1">
        <v>6.7900000000000002E-2</v>
      </c>
      <c r="AE13" s="1">
        <v>4.9500000000000002E-2</v>
      </c>
      <c r="AF13" s="1">
        <v>0.8</v>
      </c>
      <c r="AG13" s="1">
        <v>3.8100000000000002E-2</v>
      </c>
      <c r="AH13" s="1">
        <v>7.3099999999999998E-2</v>
      </c>
      <c r="AI13" s="1">
        <v>0.8</v>
      </c>
      <c r="AJ13" s="1">
        <v>2.7E-2</v>
      </c>
      <c r="AK13" s="1">
        <v>0.1885</v>
      </c>
      <c r="AL13" s="1">
        <v>0.8</v>
      </c>
      <c r="AM13" s="1">
        <v>0.47570000000000001</v>
      </c>
      <c r="AN13" s="1">
        <v>3.1E-2</v>
      </c>
      <c r="AO13" s="1">
        <v>0.8</v>
      </c>
      <c r="AP13" s="1">
        <v>0.39610000000000001</v>
      </c>
      <c r="AQ13" s="1">
        <v>4.4200000000000003E-2</v>
      </c>
      <c r="AR13" s="5">
        <f t="shared" si="0"/>
        <v>0.18066666666666667</v>
      </c>
      <c r="AS13" s="5">
        <f t="shared" si="1"/>
        <v>71.099999999999994</v>
      </c>
      <c r="AT13" s="5">
        <f t="shared" si="7"/>
        <v>0.27940534453910515</v>
      </c>
      <c r="AU13" s="5">
        <f t="shared" si="8"/>
        <v>4.882882882882883E-3</v>
      </c>
      <c r="AV13" s="5">
        <f t="shared" si="9"/>
        <v>5.7221389748783519E-2</v>
      </c>
    </row>
    <row r="14" spans="2:48" x14ac:dyDescent="0.25">
      <c r="B14" s="1">
        <v>0.9</v>
      </c>
      <c r="C14" s="1">
        <v>0.21940000000000001</v>
      </c>
      <c r="D14" s="1">
        <v>3.73E-2</v>
      </c>
      <c r="E14" s="1">
        <v>0.9</v>
      </c>
      <c r="F14" s="1">
        <v>0.49390000000000001</v>
      </c>
      <c r="G14" s="1">
        <v>4.9399999999999999E-2</v>
      </c>
      <c r="H14" s="1">
        <v>0.9</v>
      </c>
      <c r="I14" s="1">
        <v>0.29430000000000001</v>
      </c>
      <c r="J14" s="1">
        <v>5.1700000000000003E-2</v>
      </c>
      <c r="K14" s="1">
        <v>0.9</v>
      </c>
      <c r="L14" s="1">
        <v>0.47289999999999999</v>
      </c>
      <c r="M14" s="1">
        <v>4.0599999999999997E-2</v>
      </c>
      <c r="N14" s="1">
        <v>0.9</v>
      </c>
      <c r="O14" s="1">
        <v>0.2676</v>
      </c>
      <c r="P14" s="1">
        <v>3.9300000000000002E-2</v>
      </c>
      <c r="Q14" s="1">
        <v>0.9</v>
      </c>
      <c r="R14" s="1">
        <v>0.1381</v>
      </c>
      <c r="S14" s="1">
        <v>3.2599999999999997E-2</v>
      </c>
      <c r="T14" s="5">
        <f t="shared" si="2"/>
        <v>0.31355</v>
      </c>
      <c r="U14" s="5">
        <f t="shared" si="3"/>
        <v>42.225000000000001</v>
      </c>
      <c r="V14" s="5">
        <f t="shared" si="4"/>
        <v>0.16593376474210572</v>
      </c>
      <c r="W14" s="5">
        <f t="shared" si="5"/>
        <v>8.4743243243243244E-3</v>
      </c>
      <c r="X14" s="5">
        <f t="shared" si="6"/>
        <v>1.9580766370460568E-2</v>
      </c>
      <c r="Z14" s="1">
        <v>0.9</v>
      </c>
      <c r="AA14" s="1">
        <v>8.1100000000000005E-2</v>
      </c>
      <c r="AB14" s="1">
        <v>4.4600000000000001E-2</v>
      </c>
      <c r="AC14" s="1">
        <v>0.9</v>
      </c>
      <c r="AD14" s="1">
        <v>6.9699999999999998E-2</v>
      </c>
      <c r="AE14" s="1">
        <v>5.4699999999999999E-2</v>
      </c>
      <c r="AF14" s="1">
        <v>0.9</v>
      </c>
      <c r="AG14" s="1">
        <v>3.9600000000000003E-2</v>
      </c>
      <c r="AH14" s="1">
        <v>7.5200000000000003E-2</v>
      </c>
      <c r="AI14" s="1">
        <v>0.9</v>
      </c>
      <c r="AJ14" s="1">
        <v>2.86E-2</v>
      </c>
      <c r="AK14" s="1">
        <v>0.2011</v>
      </c>
      <c r="AL14" s="1">
        <v>0.9</v>
      </c>
      <c r="AM14" s="1">
        <v>0.4773</v>
      </c>
      <c r="AN14" s="1">
        <v>3.2300000000000002E-2</v>
      </c>
      <c r="AO14" s="1">
        <v>0.9</v>
      </c>
      <c r="AP14" s="1">
        <v>0.39750000000000002</v>
      </c>
      <c r="AQ14" s="1">
        <v>4.5900000000000003E-2</v>
      </c>
      <c r="AR14" s="5">
        <f t="shared" si="0"/>
        <v>0.18229999999999999</v>
      </c>
      <c r="AS14" s="5">
        <f t="shared" si="1"/>
        <v>75.633333333333326</v>
      </c>
      <c r="AT14" s="5">
        <f t="shared" si="7"/>
        <v>0.29722021882758065</v>
      </c>
      <c r="AU14" s="5">
        <f t="shared" si="8"/>
        <v>4.9270270270270269E-3</v>
      </c>
      <c r="AV14" s="5">
        <f t="shared" si="9"/>
        <v>6.0324454726387741E-2</v>
      </c>
    </row>
    <row r="15" spans="2:48" x14ac:dyDescent="0.25">
      <c r="B15" s="1">
        <v>1</v>
      </c>
      <c r="C15" s="1">
        <v>0.22140000000000001</v>
      </c>
      <c r="D15" s="1">
        <v>4.1300000000000003E-2</v>
      </c>
      <c r="E15" s="1">
        <v>1</v>
      </c>
      <c r="F15" s="1">
        <v>0.49540000000000001</v>
      </c>
      <c r="G15" s="1">
        <v>4.9599999999999998E-2</v>
      </c>
      <c r="H15" s="1">
        <v>1</v>
      </c>
      <c r="I15" s="1">
        <v>0.29620000000000002</v>
      </c>
      <c r="J15" s="1">
        <v>5.6000000000000001E-2</v>
      </c>
      <c r="K15" s="1">
        <v>1</v>
      </c>
      <c r="L15" s="1">
        <v>0.47439999999999999</v>
      </c>
      <c r="M15" s="1">
        <v>4.3099999999999999E-2</v>
      </c>
      <c r="N15" s="1">
        <v>1</v>
      </c>
      <c r="O15" s="1">
        <v>0.26910000000000001</v>
      </c>
      <c r="P15" s="1">
        <v>4.1399999999999999E-2</v>
      </c>
      <c r="Q15" s="1">
        <v>1</v>
      </c>
      <c r="R15" s="1">
        <v>0.14019999999999999</v>
      </c>
      <c r="S15" s="1">
        <v>3.4500000000000003E-2</v>
      </c>
      <c r="T15" s="5">
        <f t="shared" si="2"/>
        <v>0.31527499999999997</v>
      </c>
      <c r="U15" s="5">
        <f t="shared" si="3"/>
        <v>45.449999999999996</v>
      </c>
      <c r="V15" s="5">
        <f t="shared" si="4"/>
        <v>0.17860721391423809</v>
      </c>
      <c r="W15" s="5">
        <f t="shared" si="5"/>
        <v>8.5209459459459451E-3</v>
      </c>
      <c r="X15" s="5">
        <f t="shared" si="6"/>
        <v>2.0960960795581032E-2</v>
      </c>
      <c r="Z15" s="1">
        <v>1</v>
      </c>
      <c r="AA15" s="1">
        <v>8.2600000000000007E-2</v>
      </c>
      <c r="AB15" s="1">
        <v>4.7899999999999998E-2</v>
      </c>
      <c r="AC15" s="1">
        <v>1</v>
      </c>
      <c r="AD15" s="1">
        <v>7.1400000000000005E-2</v>
      </c>
      <c r="AE15" s="1">
        <v>5.8900000000000001E-2</v>
      </c>
      <c r="AF15" s="1">
        <v>1</v>
      </c>
      <c r="AG15" s="1">
        <v>4.1399999999999999E-2</v>
      </c>
      <c r="AH15" s="1">
        <v>8.1000000000000003E-2</v>
      </c>
      <c r="AI15" s="1">
        <v>1</v>
      </c>
      <c r="AJ15" s="1">
        <v>3.04E-2</v>
      </c>
      <c r="AK15" s="1">
        <v>0.21210000000000001</v>
      </c>
      <c r="AL15" s="1">
        <v>1</v>
      </c>
      <c r="AM15" s="1">
        <v>0.4788</v>
      </c>
      <c r="AN15" s="1">
        <v>3.3500000000000002E-2</v>
      </c>
      <c r="AO15" s="1">
        <v>1</v>
      </c>
      <c r="AP15" s="1">
        <v>0.39939999999999998</v>
      </c>
      <c r="AQ15" s="1">
        <v>0.05</v>
      </c>
      <c r="AR15" s="5">
        <f t="shared" si="0"/>
        <v>0.18400000000000002</v>
      </c>
      <c r="AS15" s="5">
        <f t="shared" si="1"/>
        <v>80.566666666666663</v>
      </c>
      <c r="AT15" s="5">
        <f t="shared" si="7"/>
        <v>0.31660699378856877</v>
      </c>
      <c r="AU15" s="5">
        <f t="shared" si="8"/>
        <v>4.9729729729729739E-3</v>
      </c>
      <c r="AV15" s="5">
        <f t="shared" si="9"/>
        <v>6.3665536794440453E-2</v>
      </c>
    </row>
    <row r="16" spans="2:48" x14ac:dyDescent="0.25">
      <c r="B16" s="1">
        <v>1.1000000000000001</v>
      </c>
      <c r="C16" s="1">
        <v>0.2228</v>
      </c>
      <c r="D16" s="1">
        <v>4.3099999999999999E-2</v>
      </c>
      <c r="E16" s="1">
        <v>1.1000000000000001</v>
      </c>
      <c r="F16" s="1">
        <v>0.49709999999999999</v>
      </c>
      <c r="G16" s="1">
        <v>5.0999999999999997E-2</v>
      </c>
      <c r="H16" s="1">
        <v>1.1000000000000001</v>
      </c>
      <c r="I16" s="1">
        <v>0.29759999999999998</v>
      </c>
      <c r="J16" s="1">
        <v>5.8599999999999999E-2</v>
      </c>
      <c r="K16" s="1">
        <v>1.1000000000000001</v>
      </c>
      <c r="L16" s="1">
        <v>0.47620000000000001</v>
      </c>
      <c r="M16" s="1">
        <v>4.6600000000000003E-2</v>
      </c>
      <c r="N16" s="1">
        <v>1.1000000000000001</v>
      </c>
      <c r="O16" s="1">
        <v>0.27079999999999999</v>
      </c>
      <c r="P16" s="1">
        <v>4.4699999999999997E-2</v>
      </c>
      <c r="Q16" s="1">
        <v>1.1000000000000001</v>
      </c>
      <c r="R16" s="1">
        <v>0.1416</v>
      </c>
      <c r="S16" s="1">
        <v>3.5200000000000002E-2</v>
      </c>
      <c r="T16" s="5">
        <f t="shared" si="2"/>
        <v>0.31684999999999997</v>
      </c>
      <c r="U16" s="5">
        <f t="shared" si="3"/>
        <v>48.249999999999993</v>
      </c>
      <c r="V16" s="5">
        <f t="shared" si="4"/>
        <v>0.1896105186218259</v>
      </c>
      <c r="W16" s="5">
        <f t="shared" si="5"/>
        <v>8.563513513513513E-3</v>
      </c>
      <c r="X16" s="5">
        <f t="shared" si="6"/>
        <v>2.2141673312316739E-2</v>
      </c>
      <c r="Z16" s="1">
        <v>1.1000000000000001</v>
      </c>
      <c r="AA16" s="1">
        <v>8.4500000000000006E-2</v>
      </c>
      <c r="AB16" s="1">
        <v>5.1999999999999998E-2</v>
      </c>
      <c r="AC16" s="1">
        <v>1.1000000000000001</v>
      </c>
      <c r="AD16" s="1">
        <v>7.2900000000000006E-2</v>
      </c>
      <c r="AE16" s="1">
        <v>6.3399999999999998E-2</v>
      </c>
      <c r="AF16" s="1">
        <v>1.1000000000000001</v>
      </c>
      <c r="AG16" s="1">
        <v>4.3099999999999999E-2</v>
      </c>
      <c r="AH16" s="1">
        <v>8.4199999999999997E-2</v>
      </c>
      <c r="AI16" s="1">
        <v>1.1000000000000001</v>
      </c>
      <c r="AJ16" s="1">
        <v>3.1800000000000002E-2</v>
      </c>
      <c r="AK16" s="1">
        <v>0.22040000000000001</v>
      </c>
      <c r="AL16" s="1">
        <v>1.1000000000000001</v>
      </c>
      <c r="AM16" s="1">
        <v>0.48070000000000002</v>
      </c>
      <c r="AN16" s="1">
        <v>3.5700000000000003E-2</v>
      </c>
      <c r="AO16" s="1">
        <v>1.1000000000000001</v>
      </c>
      <c r="AP16" s="1">
        <v>0.40089999999999998</v>
      </c>
      <c r="AQ16" s="1">
        <v>5.1799999999999999E-2</v>
      </c>
      <c r="AR16" s="5">
        <f t="shared" si="0"/>
        <v>0.18565000000000001</v>
      </c>
      <c r="AS16" s="5">
        <f t="shared" si="1"/>
        <v>84.583333333333343</v>
      </c>
      <c r="AT16" s="5">
        <f t="shared" si="7"/>
        <v>0.33239149637504894</v>
      </c>
      <c r="AU16" s="5">
        <f t="shared" si="8"/>
        <v>5.0175675675675682E-3</v>
      </c>
      <c r="AV16" s="5">
        <f t="shared" si="9"/>
        <v>6.6245544658641575E-2</v>
      </c>
    </row>
    <row r="17" spans="2:48" x14ac:dyDescent="0.25">
      <c r="B17" s="1">
        <v>1.2</v>
      </c>
      <c r="C17" s="1">
        <v>0.22470000000000001</v>
      </c>
      <c r="D17" s="1">
        <v>4.7699999999999999E-2</v>
      </c>
      <c r="E17" s="1">
        <v>1.2</v>
      </c>
      <c r="F17" s="1">
        <v>0.49880000000000002</v>
      </c>
      <c r="G17" s="1">
        <v>5.2299999999999999E-2</v>
      </c>
      <c r="H17" s="1">
        <v>1.2</v>
      </c>
      <c r="I17" s="1">
        <v>0.2994</v>
      </c>
      <c r="J17" s="1">
        <v>6.3600000000000004E-2</v>
      </c>
      <c r="K17" s="1">
        <v>1.2</v>
      </c>
      <c r="L17" s="1">
        <v>0.47770000000000001</v>
      </c>
      <c r="M17" s="1">
        <v>4.9000000000000002E-2</v>
      </c>
      <c r="N17" s="1">
        <v>1.2</v>
      </c>
      <c r="O17" s="1">
        <v>0.27260000000000001</v>
      </c>
      <c r="P17" s="1">
        <v>4.7399999999999998E-2</v>
      </c>
      <c r="Q17" s="1">
        <v>1.2</v>
      </c>
      <c r="R17" s="1">
        <v>0.1434</v>
      </c>
      <c r="S17" s="1">
        <v>3.73E-2</v>
      </c>
      <c r="T17" s="5">
        <f t="shared" si="2"/>
        <v>0.31859999999999999</v>
      </c>
      <c r="U17" s="5">
        <f t="shared" si="3"/>
        <v>51.924999999999997</v>
      </c>
      <c r="V17" s="5">
        <f t="shared" si="4"/>
        <v>0.20405235605053496</v>
      </c>
      <c r="W17" s="5">
        <f t="shared" si="5"/>
        <v>8.6108108108108108E-3</v>
      </c>
      <c r="X17" s="5">
        <f t="shared" si="6"/>
        <v>2.3697229045416802E-2</v>
      </c>
      <c r="Z17" s="1">
        <v>1.2</v>
      </c>
      <c r="AA17" s="1">
        <v>8.5900000000000004E-2</v>
      </c>
      <c r="AB17" s="1">
        <v>5.4199999999999998E-2</v>
      </c>
      <c r="AC17" s="1">
        <v>1.2</v>
      </c>
      <c r="AD17" s="1">
        <v>7.4700000000000003E-2</v>
      </c>
      <c r="AE17" s="1">
        <v>6.8699999999999997E-2</v>
      </c>
      <c r="AF17" s="1">
        <v>1.2</v>
      </c>
      <c r="AG17" s="1">
        <v>4.4600000000000001E-2</v>
      </c>
      <c r="AH17" s="1">
        <v>8.8099999999999998E-2</v>
      </c>
      <c r="AI17" s="1">
        <v>1.2</v>
      </c>
      <c r="AJ17" s="1">
        <v>3.3599999999999998E-2</v>
      </c>
      <c r="AK17" s="1">
        <v>0.2316</v>
      </c>
      <c r="AL17" s="1">
        <v>1.2</v>
      </c>
      <c r="AM17" s="1">
        <v>0.48209999999999997</v>
      </c>
      <c r="AN17" s="1">
        <v>3.6400000000000002E-2</v>
      </c>
      <c r="AO17" s="1">
        <v>1.2</v>
      </c>
      <c r="AP17" s="1">
        <v>0.40279999999999999</v>
      </c>
      <c r="AQ17" s="1">
        <v>5.5100000000000003E-2</v>
      </c>
      <c r="AR17" s="5">
        <f t="shared" si="0"/>
        <v>0.18728333333333333</v>
      </c>
      <c r="AS17" s="5">
        <f t="shared" si="1"/>
        <v>89.01666666666668</v>
      </c>
      <c r="AT17" s="5">
        <f t="shared" si="7"/>
        <v>0.34981339549539636</v>
      </c>
      <c r="AU17" s="5">
        <f t="shared" si="8"/>
        <v>5.0617117117117113E-3</v>
      </c>
      <c r="AV17" s="5">
        <f t="shared" si="9"/>
        <v>6.9109703479556833E-2</v>
      </c>
    </row>
    <row r="18" spans="2:48" x14ac:dyDescent="0.25">
      <c r="B18" s="1">
        <v>1.3</v>
      </c>
      <c r="C18" s="1">
        <v>0.22620000000000001</v>
      </c>
      <c r="D18" s="1">
        <v>0.05</v>
      </c>
      <c r="E18" s="1">
        <v>1.3</v>
      </c>
      <c r="F18" s="1">
        <v>0.50029999999999997</v>
      </c>
      <c r="G18" s="1">
        <v>5.3800000000000001E-2</v>
      </c>
      <c r="H18" s="1">
        <v>1.3</v>
      </c>
      <c r="I18" s="1">
        <v>0.30109999999999998</v>
      </c>
      <c r="J18" s="1">
        <v>6.7400000000000002E-2</v>
      </c>
      <c r="K18" s="1">
        <v>1.3</v>
      </c>
      <c r="L18" s="1">
        <v>0.47939999999999999</v>
      </c>
      <c r="M18" s="1">
        <v>5.2200000000000003E-2</v>
      </c>
      <c r="N18" s="1">
        <v>1.3</v>
      </c>
      <c r="O18" s="1">
        <v>0.27400000000000002</v>
      </c>
      <c r="P18" s="1">
        <v>4.9799999999999997E-2</v>
      </c>
      <c r="Q18" s="1">
        <v>1.3</v>
      </c>
      <c r="R18" s="1">
        <v>0.1449</v>
      </c>
      <c r="S18" s="1">
        <v>3.7999999999999999E-2</v>
      </c>
      <c r="T18" s="5">
        <f t="shared" si="2"/>
        <v>0.32017499999999999</v>
      </c>
      <c r="U18" s="5">
        <f t="shared" si="3"/>
        <v>54.849999999999994</v>
      </c>
      <c r="V18" s="5">
        <f t="shared" si="4"/>
        <v>0.21554687971828293</v>
      </c>
      <c r="W18" s="5">
        <f t="shared" si="5"/>
        <v>8.6533783783783787E-3</v>
      </c>
      <c r="X18" s="5">
        <f t="shared" si="6"/>
        <v>2.4908985865781115E-2</v>
      </c>
      <c r="Z18" s="1">
        <v>1.3</v>
      </c>
      <c r="AA18" s="1">
        <v>8.7599999999999997E-2</v>
      </c>
      <c r="AB18" s="1">
        <v>5.6599999999999998E-2</v>
      </c>
      <c r="AC18" s="1">
        <v>1.3</v>
      </c>
      <c r="AD18" s="1">
        <v>7.6200000000000004E-2</v>
      </c>
      <c r="AE18" s="1">
        <v>7.2700000000000001E-2</v>
      </c>
      <c r="AF18" s="1">
        <v>1.3</v>
      </c>
      <c r="AG18" s="1">
        <v>4.6399999999999997E-2</v>
      </c>
      <c r="AH18" s="1">
        <v>9.3100000000000002E-2</v>
      </c>
      <c r="AI18" s="1">
        <v>1.3</v>
      </c>
      <c r="AJ18" s="1">
        <v>3.5200000000000002E-2</v>
      </c>
      <c r="AK18" s="1">
        <v>0.2394</v>
      </c>
      <c r="AL18" s="1">
        <v>1.3</v>
      </c>
      <c r="AM18" s="1">
        <v>0.48409999999999997</v>
      </c>
      <c r="AN18" s="1">
        <v>3.9300000000000002E-2</v>
      </c>
      <c r="AO18" s="1">
        <v>1.3</v>
      </c>
      <c r="AP18" s="1">
        <v>0.40450000000000003</v>
      </c>
      <c r="AQ18" s="1">
        <v>5.7599999999999998E-2</v>
      </c>
      <c r="AR18" s="5">
        <f t="shared" si="0"/>
        <v>0.18900000000000003</v>
      </c>
      <c r="AS18" s="5">
        <f t="shared" si="1"/>
        <v>93.11666666666666</v>
      </c>
      <c r="AT18" s="5">
        <f t="shared" si="7"/>
        <v>0.36592537738864989</v>
      </c>
      <c r="AU18" s="5">
        <f t="shared" si="8"/>
        <v>5.1081081081081085E-3</v>
      </c>
      <c r="AV18" s="5">
        <f t="shared" si="9"/>
        <v>7.163618499142882E-2</v>
      </c>
    </row>
    <row r="19" spans="2:48" x14ac:dyDescent="0.25">
      <c r="B19" s="1">
        <v>1.4</v>
      </c>
      <c r="C19" s="1">
        <v>0.22789999999999999</v>
      </c>
      <c r="D19" s="1">
        <v>5.3900000000000003E-2</v>
      </c>
      <c r="E19" s="1">
        <v>1.4</v>
      </c>
      <c r="F19" s="1">
        <v>0.50209999999999999</v>
      </c>
      <c r="G19" s="1">
        <v>5.6000000000000001E-2</v>
      </c>
      <c r="H19" s="1">
        <v>1.4</v>
      </c>
      <c r="I19" s="1">
        <v>0.30259999999999998</v>
      </c>
      <c r="J19" s="1">
        <v>7.1900000000000006E-2</v>
      </c>
      <c r="K19" s="1">
        <v>1.4</v>
      </c>
      <c r="L19" s="1">
        <v>0.48110000000000003</v>
      </c>
      <c r="M19" s="1">
        <v>5.3800000000000001E-2</v>
      </c>
      <c r="N19" s="1">
        <v>1.4</v>
      </c>
      <c r="O19" s="1">
        <v>0.27589999999999998</v>
      </c>
      <c r="P19" s="1">
        <v>5.33E-2</v>
      </c>
      <c r="Q19" s="1">
        <v>1.4</v>
      </c>
      <c r="R19" s="1">
        <v>0.14660000000000001</v>
      </c>
      <c r="S19" s="1">
        <v>3.95E-2</v>
      </c>
      <c r="T19" s="5">
        <f t="shared" si="2"/>
        <v>0.32187500000000002</v>
      </c>
      <c r="U19" s="5">
        <f t="shared" si="3"/>
        <v>58.225000000000016</v>
      </c>
      <c r="V19" s="5">
        <f t="shared" si="4"/>
        <v>0.22880979164260765</v>
      </c>
      <c r="W19" s="5">
        <f t="shared" si="5"/>
        <v>8.6993243243243257E-3</v>
      </c>
      <c r="X19" s="5">
        <f t="shared" si="6"/>
        <v>2.6302018767460914E-2</v>
      </c>
      <c r="Z19" s="1">
        <v>1.4</v>
      </c>
      <c r="AA19" s="1">
        <v>8.9200000000000002E-2</v>
      </c>
      <c r="AB19" s="1">
        <v>5.8599999999999999E-2</v>
      </c>
      <c r="AC19" s="1">
        <v>1.4</v>
      </c>
      <c r="AD19" s="1">
        <v>7.8100000000000003E-2</v>
      </c>
      <c r="AE19" s="1">
        <v>7.9500000000000001E-2</v>
      </c>
      <c r="AF19" s="1">
        <v>1.4</v>
      </c>
      <c r="AG19" s="1">
        <v>4.7800000000000002E-2</v>
      </c>
      <c r="AH19" s="1">
        <v>9.6299999999999997E-2</v>
      </c>
      <c r="AI19" s="1">
        <v>1.4</v>
      </c>
      <c r="AJ19" s="1">
        <v>3.6900000000000002E-2</v>
      </c>
      <c r="AK19" s="1">
        <v>0.251</v>
      </c>
      <c r="AL19" s="1">
        <v>1.4</v>
      </c>
      <c r="AM19" s="1">
        <v>0.48559999999999998</v>
      </c>
      <c r="AN19" s="1">
        <v>4.0300000000000002E-2</v>
      </c>
      <c r="AO19" s="1">
        <v>1.4</v>
      </c>
      <c r="AP19" s="1">
        <v>0.40589999999999998</v>
      </c>
      <c r="AQ19" s="1">
        <v>5.9700000000000003E-2</v>
      </c>
      <c r="AR19" s="5">
        <f t="shared" si="0"/>
        <v>0.19058333333333333</v>
      </c>
      <c r="AS19" s="5">
        <f t="shared" si="1"/>
        <v>97.566666666666677</v>
      </c>
      <c r="AT19" s="5">
        <f t="shared" si="7"/>
        <v>0.38341277237035204</v>
      </c>
      <c r="AU19" s="5">
        <f t="shared" si="8"/>
        <v>5.1509009009009007E-3</v>
      </c>
      <c r="AV19" s="5">
        <f t="shared" si="9"/>
        <v>7.4436060748769711E-2</v>
      </c>
    </row>
    <row r="20" spans="2:48" x14ac:dyDescent="0.25">
      <c r="B20" s="1">
        <v>1.5</v>
      </c>
      <c r="C20" s="1">
        <v>0.2296</v>
      </c>
      <c r="D20" s="1">
        <v>5.7000000000000002E-2</v>
      </c>
      <c r="E20" s="1">
        <v>1.5</v>
      </c>
      <c r="F20" s="1">
        <v>0.50380000000000003</v>
      </c>
      <c r="G20" s="1">
        <v>5.8500000000000003E-2</v>
      </c>
      <c r="H20" s="1">
        <v>1.5</v>
      </c>
      <c r="I20" s="1">
        <v>0.3044</v>
      </c>
      <c r="J20" s="1">
        <v>7.6300000000000007E-2</v>
      </c>
      <c r="K20" s="1">
        <v>1.5</v>
      </c>
      <c r="L20" s="1">
        <v>0.48270000000000002</v>
      </c>
      <c r="M20" s="1">
        <v>5.5800000000000002E-2</v>
      </c>
      <c r="N20" s="1">
        <v>1.5</v>
      </c>
      <c r="O20" s="1">
        <v>0.27750000000000002</v>
      </c>
      <c r="P20" s="1">
        <v>5.6300000000000003E-2</v>
      </c>
      <c r="Q20" s="1">
        <v>1.5</v>
      </c>
      <c r="R20" s="1">
        <v>0.1484</v>
      </c>
      <c r="S20" s="1">
        <v>4.0899999999999999E-2</v>
      </c>
      <c r="T20" s="5">
        <f t="shared" si="2"/>
        <v>0.32355000000000006</v>
      </c>
      <c r="U20" s="5">
        <f t="shared" si="3"/>
        <v>61.35</v>
      </c>
      <c r="V20" s="5">
        <f t="shared" si="4"/>
        <v>0.24109026564661185</v>
      </c>
      <c r="W20" s="5">
        <f t="shared" si="5"/>
        <v>8.7445945945945954E-3</v>
      </c>
      <c r="X20" s="5">
        <f t="shared" si="6"/>
        <v>2.7570205003630468E-2</v>
      </c>
      <c r="Z20" s="1">
        <v>1.5</v>
      </c>
      <c r="AA20" s="1">
        <v>9.0899999999999995E-2</v>
      </c>
      <c r="AB20" s="1">
        <v>6.2E-2</v>
      </c>
      <c r="AC20" s="1">
        <v>1.5</v>
      </c>
      <c r="AD20" s="1">
        <v>7.9500000000000001E-2</v>
      </c>
      <c r="AE20" s="1">
        <v>8.3400000000000002E-2</v>
      </c>
      <c r="AF20" s="1">
        <v>1.5</v>
      </c>
      <c r="AG20" s="1">
        <v>4.99E-2</v>
      </c>
      <c r="AH20" s="1">
        <v>0.1036</v>
      </c>
      <c r="AI20" s="1">
        <v>1.5</v>
      </c>
      <c r="AJ20" s="1">
        <v>3.8600000000000002E-2</v>
      </c>
      <c r="AK20" s="1">
        <v>0.25879999999999997</v>
      </c>
      <c r="AL20" s="1">
        <v>1.5</v>
      </c>
      <c r="AM20" s="1">
        <v>0.4874</v>
      </c>
      <c r="AN20" s="1">
        <v>4.2999999999999997E-2</v>
      </c>
      <c r="AO20" s="1">
        <v>1.5</v>
      </c>
      <c r="AP20" s="1">
        <v>0.4078</v>
      </c>
      <c r="AQ20" s="1">
        <v>6.3399999999999998E-2</v>
      </c>
      <c r="AR20" s="5">
        <f t="shared" si="0"/>
        <v>0.19234999999999999</v>
      </c>
      <c r="AS20" s="5">
        <f t="shared" si="1"/>
        <v>102.36666666666667</v>
      </c>
      <c r="AT20" s="5">
        <f t="shared" si="7"/>
        <v>0.4022755804405026</v>
      </c>
      <c r="AU20" s="5">
        <f t="shared" si="8"/>
        <v>5.1986486486486488E-3</v>
      </c>
      <c r="AV20" s="5">
        <f t="shared" si="9"/>
        <v>7.7380797901214438E-2</v>
      </c>
    </row>
    <row r="21" spans="2:48" x14ac:dyDescent="0.25">
      <c r="B21" s="1">
        <v>1.6</v>
      </c>
      <c r="C21" s="1">
        <v>0.23119999999999999</v>
      </c>
      <c r="D21" s="1">
        <v>6.0299999999999999E-2</v>
      </c>
      <c r="E21" s="1">
        <v>1.6</v>
      </c>
      <c r="F21" s="1">
        <v>0.50560000000000005</v>
      </c>
      <c r="G21" s="1">
        <v>6.1899999999999997E-2</v>
      </c>
      <c r="H21" s="1">
        <v>1.6</v>
      </c>
      <c r="I21" s="1">
        <v>0.30609999999999998</v>
      </c>
      <c r="J21" s="1">
        <v>8.09E-2</v>
      </c>
      <c r="K21" s="1">
        <v>1.6</v>
      </c>
      <c r="L21" s="1">
        <v>0.48449999999999999</v>
      </c>
      <c r="M21" s="1">
        <v>5.8799999999999998E-2</v>
      </c>
      <c r="N21" s="1">
        <v>1.6</v>
      </c>
      <c r="O21" s="1">
        <v>0.27929999999999999</v>
      </c>
      <c r="P21" s="1">
        <v>5.8599999999999999E-2</v>
      </c>
      <c r="Q21" s="1">
        <v>1.6</v>
      </c>
      <c r="R21" s="1">
        <v>0.14990000000000001</v>
      </c>
      <c r="S21" s="1">
        <v>4.19E-2</v>
      </c>
      <c r="T21" s="5">
        <f t="shared" si="2"/>
        <v>0.32527499999999998</v>
      </c>
      <c r="U21" s="5">
        <f t="shared" si="3"/>
        <v>64.650000000000006</v>
      </c>
      <c r="V21" s="5">
        <f t="shared" si="4"/>
        <v>0.25405844619484036</v>
      </c>
      <c r="W21" s="5">
        <f t="shared" si="5"/>
        <v>8.7912162162162161E-3</v>
      </c>
      <c r="X21" s="5">
        <f t="shared" si="6"/>
        <v>2.8899123846619301E-2</v>
      </c>
      <c r="Z21" s="1">
        <v>1.6</v>
      </c>
      <c r="AA21" s="1">
        <v>9.2700000000000005E-2</v>
      </c>
      <c r="AB21" s="1">
        <v>6.5000000000000002E-2</v>
      </c>
      <c r="AC21" s="1">
        <v>1.6</v>
      </c>
      <c r="AD21" s="1">
        <v>8.14E-2</v>
      </c>
      <c r="AE21" s="1">
        <v>9.06E-2</v>
      </c>
      <c r="AF21" s="1">
        <v>1.6</v>
      </c>
      <c r="AG21" s="1">
        <v>5.1200000000000002E-2</v>
      </c>
      <c r="AH21" s="1">
        <v>0.1057</v>
      </c>
      <c r="AI21" s="1">
        <v>1.6</v>
      </c>
      <c r="AJ21" s="1">
        <v>4.0300000000000002E-2</v>
      </c>
      <c r="AK21" s="1">
        <v>0.27</v>
      </c>
      <c r="AL21" s="1">
        <v>1.6</v>
      </c>
      <c r="AM21" s="1">
        <v>0.4889</v>
      </c>
      <c r="AN21" s="1">
        <v>4.4600000000000001E-2</v>
      </c>
      <c r="AO21" s="1">
        <v>1.6</v>
      </c>
      <c r="AP21" s="1">
        <v>0.40920000000000001</v>
      </c>
      <c r="AQ21" s="1">
        <v>6.6100000000000006E-2</v>
      </c>
      <c r="AR21" s="5">
        <f t="shared" si="0"/>
        <v>0.19394999999999998</v>
      </c>
      <c r="AS21" s="5">
        <f t="shared" si="1"/>
        <v>107.00000000000003</v>
      </c>
      <c r="AT21" s="5">
        <f t="shared" si="7"/>
        <v>0.42048342989710635</v>
      </c>
      <c r="AU21" s="5">
        <f t="shared" si="8"/>
        <v>5.2418918918918913E-3</v>
      </c>
      <c r="AV21" s="5">
        <f t="shared" si="9"/>
        <v>8.0215967549331968E-2</v>
      </c>
    </row>
    <row r="22" spans="2:48" x14ac:dyDescent="0.25">
      <c r="B22" s="1">
        <v>1.7</v>
      </c>
      <c r="C22" s="1">
        <v>0.2331</v>
      </c>
      <c r="D22" s="1">
        <v>6.4899999999999999E-2</v>
      </c>
      <c r="E22" s="1">
        <v>1.7</v>
      </c>
      <c r="F22" s="1">
        <v>0.50700000000000001</v>
      </c>
      <c r="G22" s="1">
        <v>6.4399999999999999E-2</v>
      </c>
      <c r="H22" s="1">
        <v>1.7</v>
      </c>
      <c r="I22" s="1">
        <v>0.308</v>
      </c>
      <c r="J22" s="1">
        <v>8.6800000000000002E-2</v>
      </c>
      <c r="K22" s="1">
        <v>1.7</v>
      </c>
      <c r="L22" s="1">
        <v>0.48609999999999998</v>
      </c>
      <c r="M22" s="1">
        <v>6.1199999999999997E-2</v>
      </c>
      <c r="N22" s="1">
        <v>1.7</v>
      </c>
      <c r="O22" s="1">
        <v>0.28079999999999999</v>
      </c>
      <c r="P22" s="1">
        <v>5.9799999999999999E-2</v>
      </c>
      <c r="Q22" s="1">
        <v>1.7</v>
      </c>
      <c r="R22" s="1">
        <v>0.15179999999999999</v>
      </c>
      <c r="S22" s="1">
        <v>4.3900000000000002E-2</v>
      </c>
      <c r="T22" s="5">
        <f t="shared" si="2"/>
        <v>0.32700000000000001</v>
      </c>
      <c r="U22" s="5">
        <f t="shared" si="3"/>
        <v>68.174999999999997</v>
      </c>
      <c r="V22" s="5">
        <f t="shared" si="4"/>
        <v>0.26791082087135715</v>
      </c>
      <c r="W22" s="5">
        <f t="shared" si="5"/>
        <v>8.8378378378378385E-3</v>
      </c>
      <c r="X22" s="5">
        <f t="shared" si="6"/>
        <v>3.0314068416636742E-2</v>
      </c>
      <c r="Z22" s="1">
        <v>1.7</v>
      </c>
      <c r="AA22" s="1">
        <v>9.4299999999999995E-2</v>
      </c>
      <c r="AB22" s="1">
        <v>6.8400000000000002E-2</v>
      </c>
      <c r="AC22" s="1">
        <v>1.7</v>
      </c>
      <c r="AD22" s="1">
        <v>8.3199999999999996E-2</v>
      </c>
      <c r="AE22" s="1">
        <v>9.6100000000000005E-2</v>
      </c>
      <c r="AF22" s="1">
        <v>1.7</v>
      </c>
      <c r="AG22" s="1">
        <v>5.3199999999999997E-2</v>
      </c>
      <c r="AH22" s="1">
        <v>0.1132</v>
      </c>
      <c r="AI22" s="1">
        <v>1.7</v>
      </c>
      <c r="AJ22" s="1">
        <v>4.2099999999999999E-2</v>
      </c>
      <c r="AK22" s="1">
        <v>0.27989999999999998</v>
      </c>
      <c r="AL22" s="1">
        <v>1.7</v>
      </c>
      <c r="AM22" s="1">
        <v>0.49059999999999998</v>
      </c>
      <c r="AN22" s="1">
        <v>4.7100000000000003E-2</v>
      </c>
      <c r="AO22" s="1">
        <v>1.7</v>
      </c>
      <c r="AP22" s="1">
        <v>0.41120000000000001</v>
      </c>
      <c r="AQ22" s="1">
        <v>7.1400000000000005E-2</v>
      </c>
      <c r="AR22" s="5">
        <f t="shared" si="0"/>
        <v>0.19576666666666664</v>
      </c>
      <c r="AS22" s="5">
        <f t="shared" si="1"/>
        <v>112.68333333333334</v>
      </c>
      <c r="AT22" s="5">
        <f t="shared" si="7"/>
        <v>0.44281751861905533</v>
      </c>
      <c r="AU22" s="5">
        <f t="shared" si="8"/>
        <v>5.2909909909909904E-3</v>
      </c>
      <c r="AV22" s="5">
        <f t="shared" si="9"/>
        <v>8.3692737215588536E-2</v>
      </c>
    </row>
    <row r="23" spans="2:48" x14ac:dyDescent="0.25">
      <c r="B23" s="1">
        <v>1.8</v>
      </c>
      <c r="C23" s="1">
        <v>0.2344</v>
      </c>
      <c r="D23" s="1">
        <v>6.7199999999999996E-2</v>
      </c>
      <c r="E23" s="1">
        <v>1.8</v>
      </c>
      <c r="F23" s="1">
        <v>0.50880000000000003</v>
      </c>
      <c r="G23" s="1">
        <v>6.9000000000000006E-2</v>
      </c>
      <c r="H23" s="1">
        <v>1.8</v>
      </c>
      <c r="I23" s="1">
        <v>0.30940000000000001</v>
      </c>
      <c r="J23" s="1">
        <v>9.0399999999999994E-2</v>
      </c>
      <c r="K23" s="1">
        <v>1.8</v>
      </c>
      <c r="L23" s="1">
        <v>0.4879</v>
      </c>
      <c r="M23" s="1">
        <v>6.4600000000000005E-2</v>
      </c>
      <c r="N23" s="1">
        <v>1.8</v>
      </c>
      <c r="O23" s="1">
        <v>0.28239999999999998</v>
      </c>
      <c r="P23" s="1">
        <v>6.3399999999999998E-2</v>
      </c>
      <c r="Q23" s="1">
        <v>1.8</v>
      </c>
      <c r="R23" s="1">
        <v>0.15340000000000001</v>
      </c>
      <c r="S23" s="1">
        <v>4.4699999999999997E-2</v>
      </c>
      <c r="T23" s="5">
        <f t="shared" si="2"/>
        <v>0.32852500000000001</v>
      </c>
      <c r="U23" s="5">
        <f t="shared" si="3"/>
        <v>71.400000000000006</v>
      </c>
      <c r="V23" s="5">
        <f t="shared" si="4"/>
        <v>0.28058427004348963</v>
      </c>
      <c r="W23" s="5">
        <f t="shared" si="5"/>
        <v>8.8790540540540537E-3</v>
      </c>
      <c r="X23" s="5">
        <f t="shared" si="6"/>
        <v>3.1600693985569188E-2</v>
      </c>
      <c r="Z23" s="1">
        <v>1.8</v>
      </c>
      <c r="AA23" s="1">
        <v>9.6199999999999994E-2</v>
      </c>
      <c r="AB23" s="1">
        <v>7.22E-2</v>
      </c>
      <c r="AC23" s="1">
        <v>1.8</v>
      </c>
      <c r="AD23" s="1">
        <v>8.48E-2</v>
      </c>
      <c r="AE23" s="1">
        <v>0.1021</v>
      </c>
      <c r="AF23" s="1">
        <v>1.8</v>
      </c>
      <c r="AG23" s="1">
        <v>5.4800000000000001E-2</v>
      </c>
      <c r="AH23" s="1">
        <v>0.1172</v>
      </c>
      <c r="AI23" s="1">
        <v>1.8</v>
      </c>
      <c r="AJ23" s="1">
        <v>4.36E-2</v>
      </c>
      <c r="AK23" s="1">
        <v>0.28860000000000002</v>
      </c>
      <c r="AL23" s="1">
        <v>1.8</v>
      </c>
      <c r="AM23" s="1">
        <v>0.4924</v>
      </c>
      <c r="AN23" s="1">
        <v>4.9399999999999999E-2</v>
      </c>
      <c r="AO23" s="1">
        <v>1.8</v>
      </c>
      <c r="AP23" s="1">
        <v>0.41260000000000002</v>
      </c>
      <c r="AQ23" s="1">
        <v>7.3400000000000007E-2</v>
      </c>
      <c r="AR23" s="5">
        <f t="shared" si="0"/>
        <v>0.19740000000000002</v>
      </c>
      <c r="AS23" s="5">
        <f t="shared" si="1"/>
        <v>117.15000000000002</v>
      </c>
      <c r="AT23" s="5">
        <f t="shared" si="7"/>
        <v>0.46037040946211216</v>
      </c>
      <c r="AU23" s="5">
        <f t="shared" si="8"/>
        <v>5.3351351351351353E-3</v>
      </c>
      <c r="AV23" s="5">
        <f t="shared" si="9"/>
        <v>8.6290299645887275E-2</v>
      </c>
    </row>
    <row r="24" spans="2:48" x14ac:dyDescent="0.25">
      <c r="B24" s="1">
        <v>1.9</v>
      </c>
      <c r="C24" s="1">
        <v>0.2364</v>
      </c>
      <c r="D24" s="1">
        <v>7.2700000000000001E-2</v>
      </c>
      <c r="E24" s="1">
        <v>1.9</v>
      </c>
      <c r="F24" s="1">
        <v>0.51039999999999996</v>
      </c>
      <c r="G24" s="1">
        <v>7.2099999999999997E-2</v>
      </c>
      <c r="H24" s="1">
        <v>1.9</v>
      </c>
      <c r="I24" s="1">
        <v>0.31109999999999999</v>
      </c>
      <c r="J24" s="1">
        <v>9.6299999999999997E-2</v>
      </c>
      <c r="K24" s="1">
        <v>1.9</v>
      </c>
      <c r="L24" s="1">
        <v>0.4894</v>
      </c>
      <c r="M24" s="1">
        <v>6.6699999999999995E-2</v>
      </c>
      <c r="N24" s="1">
        <v>1.9</v>
      </c>
      <c r="O24" s="1">
        <v>0.28410000000000002</v>
      </c>
      <c r="P24" s="1">
        <v>6.5699999999999995E-2</v>
      </c>
      <c r="Q24" s="1">
        <v>1.9</v>
      </c>
      <c r="R24" s="1">
        <v>0.15509999999999999</v>
      </c>
      <c r="S24" s="1">
        <v>4.6300000000000001E-2</v>
      </c>
      <c r="T24" s="5">
        <f t="shared" si="2"/>
        <v>0.33024999999999999</v>
      </c>
      <c r="U24" s="5">
        <f t="shared" si="3"/>
        <v>75.34999999999998</v>
      </c>
      <c r="V24" s="5">
        <f t="shared" si="4"/>
        <v>0.29610678918455091</v>
      </c>
      <c r="W24" s="5">
        <f t="shared" si="5"/>
        <v>8.9256756756756761E-3</v>
      </c>
      <c r="X24" s="5">
        <f t="shared" si="6"/>
        <v>3.3174719757239617E-2</v>
      </c>
      <c r="Z24" s="1">
        <v>1.9</v>
      </c>
      <c r="AA24" s="1">
        <v>9.7600000000000006E-2</v>
      </c>
      <c r="AB24" s="1">
        <v>7.3700000000000002E-2</v>
      </c>
      <c r="AC24" s="1">
        <v>1.9</v>
      </c>
      <c r="AD24" s="1">
        <v>8.6400000000000005E-2</v>
      </c>
      <c r="AE24" s="1">
        <v>0.1081</v>
      </c>
      <c r="AF24" s="1">
        <v>1.9</v>
      </c>
      <c r="AG24" s="1">
        <v>5.6399999999999999E-2</v>
      </c>
      <c r="AH24" s="1">
        <v>0.12280000000000001</v>
      </c>
      <c r="AI24" s="1">
        <v>1.9</v>
      </c>
      <c r="AJ24" s="1">
        <v>4.53E-2</v>
      </c>
      <c r="AK24" s="1">
        <v>0.2994</v>
      </c>
      <c r="AL24" s="1">
        <v>1.9</v>
      </c>
      <c r="AM24" s="1">
        <v>0.49380000000000002</v>
      </c>
      <c r="AN24" s="1">
        <v>5.0799999999999998E-2</v>
      </c>
      <c r="AO24" s="1">
        <v>1.9</v>
      </c>
      <c r="AP24" s="1">
        <v>0.41439999999999999</v>
      </c>
      <c r="AQ24" s="1">
        <v>7.9200000000000007E-2</v>
      </c>
      <c r="AR24" s="5">
        <f t="shared" si="0"/>
        <v>0.19898333333333337</v>
      </c>
      <c r="AS24" s="5">
        <f t="shared" si="1"/>
        <v>122.33333333333334</v>
      </c>
      <c r="AT24" s="5">
        <f t="shared" si="7"/>
        <v>0.48073962234342055</v>
      </c>
      <c r="AU24" s="5">
        <f t="shared" si="8"/>
        <v>5.3779279279279292E-3</v>
      </c>
      <c r="AV24" s="5">
        <f t="shared" si="9"/>
        <v>8.9391235581069886E-2</v>
      </c>
    </row>
    <row r="25" spans="2:48" x14ac:dyDescent="0.25">
      <c r="B25" s="1">
        <v>2</v>
      </c>
      <c r="C25" s="1">
        <v>0.2379</v>
      </c>
      <c r="D25" s="1">
        <v>7.6100000000000001E-2</v>
      </c>
      <c r="E25" s="1">
        <v>2</v>
      </c>
      <c r="F25" s="1">
        <v>0.5121</v>
      </c>
      <c r="G25" s="1">
        <v>7.7100000000000002E-2</v>
      </c>
      <c r="H25" s="1">
        <v>2</v>
      </c>
      <c r="I25" s="1">
        <v>0.31259999999999999</v>
      </c>
      <c r="J25" s="1">
        <v>0.10059999999999999</v>
      </c>
      <c r="K25" s="1">
        <v>2</v>
      </c>
      <c r="L25" s="1">
        <v>0.49109999999999998</v>
      </c>
      <c r="M25" s="1">
        <v>7.0199999999999999E-2</v>
      </c>
      <c r="N25" s="1">
        <v>2</v>
      </c>
      <c r="O25" s="1">
        <v>0.28570000000000001</v>
      </c>
      <c r="P25" s="1">
        <v>6.9199999999999998E-2</v>
      </c>
      <c r="Q25" s="1">
        <v>2</v>
      </c>
      <c r="R25" s="1">
        <v>0.15659999999999999</v>
      </c>
      <c r="S25" s="1">
        <v>4.7199999999999999E-2</v>
      </c>
      <c r="T25" s="5">
        <f t="shared" si="2"/>
        <v>0.33182499999999998</v>
      </c>
      <c r="U25" s="5">
        <f t="shared" si="3"/>
        <v>79.024999999999991</v>
      </c>
      <c r="V25" s="5">
        <f t="shared" si="4"/>
        <v>0.31054862661325994</v>
      </c>
      <c r="W25" s="5">
        <f t="shared" si="5"/>
        <v>8.9682432432432423E-3</v>
      </c>
      <c r="X25" s="5">
        <f t="shared" si="6"/>
        <v>3.4627587386998025E-2</v>
      </c>
      <c r="Z25" s="1">
        <v>2</v>
      </c>
      <c r="AA25" s="1">
        <v>9.9299999999999999E-2</v>
      </c>
      <c r="AB25" s="1">
        <v>7.6300000000000007E-2</v>
      </c>
      <c r="AC25" s="1">
        <v>2</v>
      </c>
      <c r="AD25" s="1">
        <v>8.7800000000000003E-2</v>
      </c>
      <c r="AE25" s="1">
        <v>0.1138</v>
      </c>
      <c r="AF25" s="1">
        <v>2</v>
      </c>
      <c r="AG25" s="1">
        <v>5.8099999999999999E-2</v>
      </c>
      <c r="AH25" s="1">
        <v>0.12790000000000001</v>
      </c>
      <c r="AI25" s="1">
        <v>2</v>
      </c>
      <c r="AJ25" s="1">
        <v>4.6800000000000001E-2</v>
      </c>
      <c r="AK25" s="1">
        <v>0.30769999999999997</v>
      </c>
      <c r="AL25" s="1">
        <v>2</v>
      </c>
      <c r="AM25" s="1">
        <v>0.49580000000000002</v>
      </c>
      <c r="AN25" s="1">
        <v>5.3999999999999999E-2</v>
      </c>
      <c r="AO25" s="1">
        <v>2</v>
      </c>
      <c r="AP25" s="1">
        <v>0.41610000000000003</v>
      </c>
      <c r="AQ25" s="1">
        <v>8.2900000000000001E-2</v>
      </c>
      <c r="AR25" s="5">
        <f t="shared" si="0"/>
        <v>0.20065</v>
      </c>
      <c r="AS25" s="5">
        <f t="shared" si="1"/>
        <v>127.1</v>
      </c>
      <c r="AT25" s="5">
        <f t="shared" si="7"/>
        <v>0.49947143869086169</v>
      </c>
      <c r="AU25" s="5">
        <f t="shared" si="8"/>
        <v>5.4229729729729729E-3</v>
      </c>
      <c r="AV25" s="5">
        <f t="shared" si="9"/>
        <v>9.2102881791985461E-2</v>
      </c>
    </row>
    <row r="26" spans="2:48" x14ac:dyDescent="0.25">
      <c r="B26" s="1">
        <v>2.1</v>
      </c>
      <c r="C26" s="1">
        <v>0.2397</v>
      </c>
      <c r="D26" s="1">
        <v>8.1000000000000003E-2</v>
      </c>
      <c r="E26" s="1">
        <v>2.1</v>
      </c>
      <c r="F26" s="1">
        <v>0.51380000000000003</v>
      </c>
      <c r="G26" s="1">
        <v>8.09E-2</v>
      </c>
      <c r="H26" s="1">
        <v>2.1</v>
      </c>
      <c r="I26" s="1">
        <v>0.31440000000000001</v>
      </c>
      <c r="J26" s="1">
        <v>0.107</v>
      </c>
      <c r="K26" s="1">
        <v>2.1</v>
      </c>
      <c r="L26" s="1">
        <v>0.49270000000000003</v>
      </c>
      <c r="M26" s="1">
        <v>7.2400000000000006E-2</v>
      </c>
      <c r="N26" s="1">
        <v>2.1</v>
      </c>
      <c r="O26" s="1">
        <v>0.28749999999999998</v>
      </c>
      <c r="P26" s="1">
        <v>7.2499999999999995E-2</v>
      </c>
      <c r="Q26" s="1">
        <v>2.1</v>
      </c>
      <c r="R26" s="1">
        <v>0.1583</v>
      </c>
      <c r="S26" s="1">
        <v>4.9000000000000002E-2</v>
      </c>
      <c r="T26" s="5">
        <f t="shared" si="2"/>
        <v>0.33357500000000007</v>
      </c>
      <c r="U26" s="5">
        <f t="shared" si="3"/>
        <v>83.225000000000009</v>
      </c>
      <c r="V26" s="5">
        <f t="shared" si="4"/>
        <v>0.32705358367464177</v>
      </c>
      <c r="W26" s="5">
        <f t="shared" si="5"/>
        <v>9.0155405405405419E-3</v>
      </c>
      <c r="X26" s="5">
        <f t="shared" si="6"/>
        <v>3.627664721865171E-2</v>
      </c>
      <c r="Z26" s="1">
        <v>2.1</v>
      </c>
      <c r="AA26" s="1">
        <v>0.1008</v>
      </c>
      <c r="AB26" s="1">
        <v>7.7600000000000002E-2</v>
      </c>
      <c r="AC26" s="1">
        <v>2.1</v>
      </c>
      <c r="AD26" s="1">
        <v>8.9800000000000005E-2</v>
      </c>
      <c r="AE26" s="1">
        <v>0.1217</v>
      </c>
      <c r="AF26" s="1">
        <v>2.1</v>
      </c>
      <c r="AG26" s="1">
        <v>5.9499999999999997E-2</v>
      </c>
      <c r="AH26" s="1">
        <v>0.13339999999999999</v>
      </c>
      <c r="AI26" s="1">
        <v>2.1</v>
      </c>
      <c r="AJ26" s="1">
        <v>4.8599999999999997E-2</v>
      </c>
      <c r="AK26" s="1">
        <v>0.3206</v>
      </c>
      <c r="AL26" s="1">
        <v>2.1</v>
      </c>
      <c r="AM26" s="1">
        <v>0.49719999999999998</v>
      </c>
      <c r="AN26" s="1">
        <v>5.5500000000000001E-2</v>
      </c>
      <c r="AO26" s="1">
        <v>2.1</v>
      </c>
      <c r="AP26" s="1">
        <v>0.41770000000000002</v>
      </c>
      <c r="AQ26" s="1">
        <v>8.72E-2</v>
      </c>
      <c r="AR26" s="5">
        <f t="shared" si="0"/>
        <v>0.20226666666666668</v>
      </c>
      <c r="AS26" s="5">
        <f t="shared" si="1"/>
        <v>132.66666666666669</v>
      </c>
      <c r="AT26" s="5">
        <f t="shared" si="7"/>
        <v>0.52134705638332801</v>
      </c>
      <c r="AU26" s="5">
        <f t="shared" si="8"/>
        <v>5.4666666666666665E-3</v>
      </c>
      <c r="AV26" s="5">
        <f t="shared" si="9"/>
        <v>9.5368363972560016E-2</v>
      </c>
    </row>
    <row r="27" spans="2:48" x14ac:dyDescent="0.25">
      <c r="B27" s="1">
        <v>2.2000000000000002</v>
      </c>
      <c r="C27" s="1">
        <v>0.24129999999999999</v>
      </c>
      <c r="D27" s="1">
        <v>8.43E-2</v>
      </c>
      <c r="E27" s="1">
        <v>2.2000000000000002</v>
      </c>
      <c r="F27" s="1">
        <v>0.51539999999999997</v>
      </c>
      <c r="G27" s="1">
        <v>8.6199999999999999E-2</v>
      </c>
      <c r="H27" s="1">
        <v>2.2000000000000002</v>
      </c>
      <c r="I27" s="1">
        <v>0.316</v>
      </c>
      <c r="J27" s="1">
        <v>0.1115</v>
      </c>
      <c r="K27" s="1">
        <v>2.2000000000000002</v>
      </c>
      <c r="L27" s="1">
        <v>0.49440000000000001</v>
      </c>
      <c r="M27" s="1">
        <v>7.6499999999999999E-2</v>
      </c>
      <c r="N27" s="1">
        <v>2.2000000000000002</v>
      </c>
      <c r="O27" s="1">
        <v>0.28920000000000001</v>
      </c>
      <c r="P27" s="1">
        <v>7.6100000000000001E-2</v>
      </c>
      <c r="Q27" s="1">
        <v>2.2000000000000002</v>
      </c>
      <c r="R27" s="1">
        <v>0.16</v>
      </c>
      <c r="S27" s="1">
        <v>5.0200000000000002E-2</v>
      </c>
      <c r="T27" s="5">
        <f t="shared" si="2"/>
        <v>0.335225</v>
      </c>
      <c r="U27" s="5">
        <f t="shared" si="3"/>
        <v>87.1</v>
      </c>
      <c r="V27" s="5">
        <f t="shared" si="4"/>
        <v>0.34228137143960702</v>
      </c>
      <c r="W27" s="5">
        <f t="shared" si="5"/>
        <v>9.0601351351351344E-3</v>
      </c>
      <c r="X27" s="5">
        <f t="shared" si="6"/>
        <v>3.777883732796021E-2</v>
      </c>
      <c r="Z27" s="1">
        <v>2.2000000000000002</v>
      </c>
      <c r="AA27" s="1">
        <v>0.1026</v>
      </c>
      <c r="AB27" s="1">
        <v>8.0799999999999997E-2</v>
      </c>
      <c r="AC27" s="1">
        <v>2.2000000000000002</v>
      </c>
      <c r="AD27" s="1">
        <v>9.1200000000000003E-2</v>
      </c>
      <c r="AE27" s="1">
        <v>0.1268</v>
      </c>
      <c r="AF27" s="1">
        <v>2.2000000000000002</v>
      </c>
      <c r="AG27" s="1">
        <v>6.1499999999999999E-2</v>
      </c>
      <c r="AH27" s="1">
        <v>0.14099999999999999</v>
      </c>
      <c r="AI27" s="1">
        <v>2.2000000000000002</v>
      </c>
      <c r="AJ27" s="1">
        <v>5.0099999999999999E-2</v>
      </c>
      <c r="AK27" s="1">
        <v>0.32790000000000002</v>
      </c>
      <c r="AL27" s="1">
        <v>2.2000000000000002</v>
      </c>
      <c r="AM27" s="1">
        <v>0.49909999999999999</v>
      </c>
      <c r="AN27" s="1">
        <v>5.8999999999999997E-2</v>
      </c>
      <c r="AO27" s="1">
        <v>2.2000000000000002</v>
      </c>
      <c r="AP27" s="1">
        <v>0.41949999999999998</v>
      </c>
      <c r="AQ27" s="1">
        <v>9.2299999999999993E-2</v>
      </c>
      <c r="AR27" s="5">
        <f t="shared" si="0"/>
        <v>0.20399999999999999</v>
      </c>
      <c r="AS27" s="5">
        <f t="shared" si="1"/>
        <v>137.96666666666667</v>
      </c>
      <c r="AT27" s="5">
        <f t="shared" si="7"/>
        <v>0.54217474029411927</v>
      </c>
      <c r="AU27" s="5">
        <f t="shared" si="8"/>
        <v>5.5135135135135132E-3</v>
      </c>
      <c r="AV27" s="5">
        <f t="shared" si="9"/>
        <v>9.83356146611883E-2</v>
      </c>
    </row>
    <row r="28" spans="2:48" x14ac:dyDescent="0.25">
      <c r="B28" s="1">
        <v>2.2999999999999998</v>
      </c>
      <c r="C28" s="1">
        <v>0.2429</v>
      </c>
      <c r="D28" s="1">
        <v>8.9300000000000004E-2</v>
      </c>
      <c r="E28" s="1">
        <v>2.2999999999999998</v>
      </c>
      <c r="F28" s="1">
        <v>0.51729999999999998</v>
      </c>
      <c r="G28" s="1">
        <v>9.1300000000000006E-2</v>
      </c>
      <c r="H28" s="1">
        <v>2.2999999999999998</v>
      </c>
      <c r="I28" s="1">
        <v>0.31780000000000003</v>
      </c>
      <c r="J28" s="1">
        <v>0.1179</v>
      </c>
      <c r="K28" s="1">
        <v>2.2999999999999998</v>
      </c>
      <c r="L28" s="1">
        <v>0.49609999999999999</v>
      </c>
      <c r="M28" s="1">
        <v>7.9200000000000007E-2</v>
      </c>
      <c r="N28" s="1">
        <v>2.2999999999999998</v>
      </c>
      <c r="O28" s="1">
        <v>0.29089999999999999</v>
      </c>
      <c r="P28" s="1">
        <v>8.0199999999999994E-2</v>
      </c>
      <c r="Q28" s="1">
        <v>2.2999999999999998</v>
      </c>
      <c r="R28" s="1">
        <v>0.16170000000000001</v>
      </c>
      <c r="S28" s="1">
        <v>5.16E-2</v>
      </c>
      <c r="T28" s="5">
        <f t="shared" si="2"/>
        <v>0.33692499999999997</v>
      </c>
      <c r="U28" s="5">
        <f t="shared" si="3"/>
        <v>91.649999999999991</v>
      </c>
      <c r="V28" s="5">
        <f t="shared" si="4"/>
        <v>0.3601617415894372</v>
      </c>
      <c r="W28" s="5">
        <f t="shared" si="5"/>
        <v>9.1060810810810796E-3</v>
      </c>
      <c r="X28" s="5">
        <f t="shared" si="6"/>
        <v>3.9551782856152497E-2</v>
      </c>
      <c r="Z28" s="1">
        <v>2.2999999999999998</v>
      </c>
      <c r="AA28" s="1">
        <v>0.1042</v>
      </c>
      <c r="AB28" s="1">
        <v>8.2799999999999999E-2</v>
      </c>
      <c r="AC28" s="1">
        <v>2.2999999999999998</v>
      </c>
      <c r="AD28" s="1">
        <v>9.3100000000000002E-2</v>
      </c>
      <c r="AE28" s="1">
        <v>0.13569999999999999</v>
      </c>
      <c r="AF28" s="1">
        <v>2.2999999999999998</v>
      </c>
      <c r="AG28" s="1">
        <v>6.2799999999999995E-2</v>
      </c>
      <c r="AH28" s="1">
        <v>0.1447</v>
      </c>
      <c r="AI28" s="1">
        <v>2.2999999999999998</v>
      </c>
      <c r="AJ28" s="1">
        <v>5.1999999999999998E-2</v>
      </c>
      <c r="AK28" s="1">
        <v>0.34089999999999998</v>
      </c>
      <c r="AL28" s="1">
        <v>2.2999999999999998</v>
      </c>
      <c r="AM28" s="1">
        <v>0.50060000000000004</v>
      </c>
      <c r="AN28" s="1">
        <v>6.1100000000000002E-2</v>
      </c>
      <c r="AO28" s="1">
        <v>2.2999999999999998</v>
      </c>
      <c r="AP28" s="1">
        <v>0.4209</v>
      </c>
      <c r="AQ28" s="1">
        <v>9.6199999999999994E-2</v>
      </c>
      <c r="AR28" s="5">
        <f t="shared" si="0"/>
        <v>0.2056</v>
      </c>
      <c r="AS28" s="5">
        <f t="shared" si="1"/>
        <v>143.56666666666663</v>
      </c>
      <c r="AT28" s="5">
        <f t="shared" si="7"/>
        <v>0.56418134970929479</v>
      </c>
      <c r="AU28" s="5">
        <f t="shared" si="8"/>
        <v>5.5567567567567566E-3</v>
      </c>
      <c r="AV28" s="5">
        <f t="shared" si="9"/>
        <v>0.10153069036597231</v>
      </c>
    </row>
    <row r="29" spans="2:48" x14ac:dyDescent="0.25">
      <c r="B29" s="1">
        <v>2.4</v>
      </c>
      <c r="C29" s="1">
        <v>0.2447</v>
      </c>
      <c r="D29" s="1">
        <v>9.3899999999999997E-2</v>
      </c>
      <c r="E29" s="1">
        <v>2.4</v>
      </c>
      <c r="F29" s="1">
        <v>0.51880000000000004</v>
      </c>
      <c r="G29" s="1">
        <v>9.5299999999999996E-2</v>
      </c>
      <c r="H29" s="1">
        <v>2.4</v>
      </c>
      <c r="I29" s="1">
        <v>0.3196</v>
      </c>
      <c r="J29" s="1">
        <v>0.1242</v>
      </c>
      <c r="K29" s="1">
        <v>2.4</v>
      </c>
      <c r="L29" s="1">
        <v>0.49790000000000001</v>
      </c>
      <c r="M29" s="1">
        <v>8.2799999999999999E-2</v>
      </c>
      <c r="N29" s="1">
        <v>2.4</v>
      </c>
      <c r="O29" s="1">
        <v>0.2923</v>
      </c>
      <c r="P29" s="1">
        <v>8.2900000000000001E-2</v>
      </c>
      <c r="Q29" s="1">
        <v>2.4</v>
      </c>
      <c r="R29" s="1">
        <v>0.16339999999999999</v>
      </c>
      <c r="S29" s="1">
        <v>5.3100000000000001E-2</v>
      </c>
      <c r="T29" s="5">
        <f t="shared" si="2"/>
        <v>0.33862500000000001</v>
      </c>
      <c r="U29" s="5">
        <f t="shared" si="3"/>
        <v>95.95</v>
      </c>
      <c r="V29" s="5">
        <f t="shared" si="4"/>
        <v>0.37705967381894712</v>
      </c>
      <c r="W29" s="5">
        <f t="shared" si="5"/>
        <v>9.1520270270270265E-3</v>
      </c>
      <c r="X29" s="5">
        <f t="shared" si="6"/>
        <v>4.1199580454192822E-2</v>
      </c>
      <c r="Z29" s="1">
        <v>2.4</v>
      </c>
      <c r="AA29" s="1">
        <v>0.106</v>
      </c>
      <c r="AB29" s="1">
        <v>8.6199999999999999E-2</v>
      </c>
      <c r="AC29" s="1">
        <v>2.4</v>
      </c>
      <c r="AD29" s="1">
        <v>9.4799999999999995E-2</v>
      </c>
      <c r="AE29" s="1">
        <v>0.14149999999999999</v>
      </c>
      <c r="AF29" s="1">
        <v>2.4</v>
      </c>
      <c r="AG29" s="1">
        <v>6.4899999999999999E-2</v>
      </c>
      <c r="AH29" s="1">
        <v>0.1542</v>
      </c>
      <c r="AI29" s="1">
        <v>2.4</v>
      </c>
      <c r="AJ29" s="1">
        <v>5.3800000000000001E-2</v>
      </c>
      <c r="AK29" s="1">
        <v>0.35070000000000001</v>
      </c>
      <c r="AL29" s="1">
        <v>2.4</v>
      </c>
      <c r="AM29" s="1">
        <v>0.50229999999999997</v>
      </c>
      <c r="AN29" s="1">
        <v>6.4500000000000002E-2</v>
      </c>
      <c r="AO29" s="1">
        <v>2.4</v>
      </c>
      <c r="AP29" s="1">
        <v>0.4229</v>
      </c>
      <c r="AQ29" s="1">
        <v>0.1024</v>
      </c>
      <c r="AR29" s="5">
        <f t="shared" si="0"/>
        <v>0.20745</v>
      </c>
      <c r="AS29" s="5">
        <f t="shared" si="1"/>
        <v>149.91666666666666</v>
      </c>
      <c r="AT29" s="5">
        <f t="shared" si="7"/>
        <v>0.58913527288543155</v>
      </c>
      <c r="AU29" s="5">
        <f t="shared" si="8"/>
        <v>5.6067567567567563E-3</v>
      </c>
      <c r="AV29" s="5">
        <f t="shared" si="9"/>
        <v>0.10507594647751732</v>
      </c>
    </row>
    <row r="30" spans="2:48" x14ac:dyDescent="0.25">
      <c r="B30" s="1">
        <v>2.5</v>
      </c>
      <c r="C30" s="1">
        <v>0.24610000000000001</v>
      </c>
      <c r="D30" s="1">
        <v>9.7900000000000001E-2</v>
      </c>
      <c r="E30" s="1">
        <v>2.5</v>
      </c>
      <c r="F30" s="1">
        <v>0.52059999999999995</v>
      </c>
      <c r="G30" s="1">
        <v>0.10150000000000001</v>
      </c>
      <c r="H30" s="1">
        <v>2.5</v>
      </c>
      <c r="I30" s="1">
        <v>0.32100000000000001</v>
      </c>
      <c r="J30" s="1">
        <v>0.129</v>
      </c>
      <c r="K30" s="1">
        <v>2.5</v>
      </c>
      <c r="L30" s="1">
        <v>0.49959999999999999</v>
      </c>
      <c r="M30" s="1">
        <v>8.5900000000000004E-2</v>
      </c>
      <c r="N30" s="1">
        <v>2.5</v>
      </c>
      <c r="O30" s="1">
        <v>0.29420000000000002</v>
      </c>
      <c r="P30" s="1">
        <v>8.7800000000000003E-2</v>
      </c>
      <c r="Q30" s="1">
        <v>2.5</v>
      </c>
      <c r="R30" s="1">
        <v>0.16500000000000001</v>
      </c>
      <c r="S30" s="1">
        <v>5.45E-2</v>
      </c>
      <c r="T30" s="5">
        <f t="shared" si="2"/>
        <v>0.340225</v>
      </c>
      <c r="U30" s="5">
        <f t="shared" si="3"/>
        <v>100.14999999999999</v>
      </c>
      <c r="V30" s="5">
        <f t="shared" si="4"/>
        <v>0.39356463088032884</v>
      </c>
      <c r="W30" s="5">
        <f t="shared" si="5"/>
        <v>9.1952702702702699E-3</v>
      </c>
      <c r="X30" s="5">
        <f t="shared" si="6"/>
        <v>4.2800768146291919E-2</v>
      </c>
      <c r="Z30" s="1">
        <v>2.5</v>
      </c>
      <c r="AA30" s="1">
        <v>0.10780000000000001</v>
      </c>
      <c r="AB30" s="1">
        <v>8.9499999999999996E-2</v>
      </c>
      <c r="AC30" s="1">
        <v>2.5</v>
      </c>
      <c r="AD30" s="1">
        <v>9.64E-2</v>
      </c>
      <c r="AE30" s="1">
        <v>0.14960000000000001</v>
      </c>
      <c r="AF30" s="1">
        <v>2.5</v>
      </c>
      <c r="AG30" s="1">
        <v>6.6400000000000001E-2</v>
      </c>
      <c r="AH30" s="1">
        <v>0.1588</v>
      </c>
      <c r="AI30" s="1">
        <v>2.5</v>
      </c>
      <c r="AJ30" s="1">
        <v>5.5300000000000002E-2</v>
      </c>
      <c r="AK30" s="1">
        <v>0.3614</v>
      </c>
      <c r="AL30" s="1">
        <v>2.5</v>
      </c>
      <c r="AM30" s="1">
        <v>0.504</v>
      </c>
      <c r="AN30" s="1">
        <v>6.7500000000000004E-2</v>
      </c>
      <c r="AO30" s="1">
        <v>2.5</v>
      </c>
      <c r="AP30" s="1">
        <v>0.42420000000000002</v>
      </c>
      <c r="AQ30" s="1">
        <v>0.1051</v>
      </c>
      <c r="AR30" s="5">
        <f t="shared" si="0"/>
        <v>0.20901666666666671</v>
      </c>
      <c r="AS30" s="5">
        <f t="shared" si="1"/>
        <v>155.31666666666669</v>
      </c>
      <c r="AT30" s="5">
        <f t="shared" si="7"/>
        <v>0.61035593196435101</v>
      </c>
      <c r="AU30" s="5">
        <f t="shared" si="8"/>
        <v>5.6490990990990999E-3</v>
      </c>
      <c r="AV30" s="5">
        <f t="shared" si="9"/>
        <v>0.10804482648599466</v>
      </c>
    </row>
    <row r="31" spans="2:48" x14ac:dyDescent="0.25">
      <c r="B31" s="1">
        <v>2.6</v>
      </c>
      <c r="C31" s="1">
        <v>0.2482</v>
      </c>
      <c r="D31" s="1">
        <v>0.10390000000000001</v>
      </c>
      <c r="E31" s="1">
        <v>2.6</v>
      </c>
      <c r="F31" s="1">
        <v>0.52210000000000001</v>
      </c>
      <c r="G31" s="1">
        <v>0.1052</v>
      </c>
      <c r="H31" s="1">
        <v>2.6</v>
      </c>
      <c r="I31" s="1">
        <v>0.32279999999999998</v>
      </c>
      <c r="J31" s="1">
        <v>0.13589999999999999</v>
      </c>
      <c r="K31" s="1">
        <v>2.6</v>
      </c>
      <c r="L31" s="1">
        <v>0.501</v>
      </c>
      <c r="M31" s="1">
        <v>8.7999999999999995E-2</v>
      </c>
      <c r="N31" s="1">
        <v>2.6</v>
      </c>
      <c r="O31" s="1">
        <v>0.29570000000000002</v>
      </c>
      <c r="P31" s="1">
        <v>9.1399999999999995E-2</v>
      </c>
      <c r="Q31" s="1">
        <v>2.6</v>
      </c>
      <c r="R31" s="1">
        <v>0.1668</v>
      </c>
      <c r="S31" s="1">
        <v>5.62E-2</v>
      </c>
      <c r="T31" s="5">
        <f t="shared" si="2"/>
        <v>0.34192500000000003</v>
      </c>
      <c r="U31" s="5">
        <f t="shared" si="3"/>
        <v>104.8</v>
      </c>
      <c r="V31" s="5">
        <f t="shared" si="4"/>
        <v>0.41183797619828721</v>
      </c>
      <c r="W31" s="5">
        <f t="shared" si="5"/>
        <v>9.2412162162162168E-3</v>
      </c>
      <c r="X31" s="5">
        <f t="shared" si="6"/>
        <v>4.4565343626048477E-2</v>
      </c>
      <c r="Z31" s="1">
        <v>2.6</v>
      </c>
      <c r="AA31" s="1">
        <v>0.10920000000000001</v>
      </c>
      <c r="AB31" s="1">
        <v>9.1999999999999998E-2</v>
      </c>
      <c r="AC31" s="1">
        <v>2.6</v>
      </c>
      <c r="AD31" s="1">
        <v>9.8000000000000004E-2</v>
      </c>
      <c r="AE31" s="1">
        <v>0.1552</v>
      </c>
      <c r="AF31" s="1">
        <v>2.6</v>
      </c>
      <c r="AG31" s="1">
        <v>6.8099999999999994E-2</v>
      </c>
      <c r="AH31" s="1">
        <v>0.1663</v>
      </c>
      <c r="AI31" s="1">
        <v>2.6</v>
      </c>
      <c r="AJ31" s="1">
        <v>5.7000000000000002E-2</v>
      </c>
      <c r="AK31" s="1">
        <v>0.37180000000000002</v>
      </c>
      <c r="AL31" s="1">
        <v>2.6</v>
      </c>
      <c r="AM31" s="1">
        <v>0.50549999999999995</v>
      </c>
      <c r="AN31" s="1">
        <v>7.0499999999999993E-2</v>
      </c>
      <c r="AO31" s="1">
        <v>2.6</v>
      </c>
      <c r="AP31" s="1">
        <v>0.42620000000000002</v>
      </c>
      <c r="AQ31" s="1">
        <v>0.1125</v>
      </c>
      <c r="AR31" s="5">
        <f t="shared" si="0"/>
        <v>0.21066666666666664</v>
      </c>
      <c r="AS31" s="5">
        <f t="shared" si="1"/>
        <v>161.38333333333335</v>
      </c>
      <c r="AT31" s="5">
        <f t="shared" si="7"/>
        <v>0.63419642549745792</v>
      </c>
      <c r="AU31" s="5">
        <f t="shared" si="8"/>
        <v>5.6936936936936933E-3</v>
      </c>
      <c r="AV31" s="5">
        <f t="shared" si="9"/>
        <v>0.11138576460477506</v>
      </c>
    </row>
    <row r="32" spans="2:48" x14ac:dyDescent="0.25">
      <c r="B32" s="1">
        <v>2.7</v>
      </c>
      <c r="C32" s="1">
        <v>0.24970000000000001</v>
      </c>
      <c r="D32" s="1">
        <v>0.1085</v>
      </c>
      <c r="E32" s="1">
        <v>2.7</v>
      </c>
      <c r="F32" s="1">
        <v>0.52380000000000004</v>
      </c>
      <c r="G32" s="1">
        <v>0.1115</v>
      </c>
      <c r="H32" s="1">
        <v>2.7</v>
      </c>
      <c r="I32" s="1">
        <v>0.32429999999999998</v>
      </c>
      <c r="J32" s="1">
        <v>0.14080000000000001</v>
      </c>
      <c r="K32" s="1">
        <v>2.7</v>
      </c>
      <c r="L32" s="1">
        <v>0.50280000000000002</v>
      </c>
      <c r="M32" s="1">
        <v>9.1999999999999998E-2</v>
      </c>
      <c r="N32" s="1">
        <v>2.7</v>
      </c>
      <c r="O32" s="1">
        <v>0.29749999999999999</v>
      </c>
      <c r="P32" s="1">
        <v>9.6799999999999997E-2</v>
      </c>
      <c r="Q32" s="1">
        <v>2.7</v>
      </c>
      <c r="R32" s="1">
        <v>0.16819999999999999</v>
      </c>
      <c r="S32" s="1">
        <v>5.7099999999999998E-2</v>
      </c>
      <c r="T32" s="5">
        <f t="shared" si="2"/>
        <v>0.34357499999999996</v>
      </c>
      <c r="U32" s="5">
        <f t="shared" si="3"/>
        <v>109.52500000000001</v>
      </c>
      <c r="V32" s="5">
        <f t="shared" si="4"/>
        <v>0.43040605289234168</v>
      </c>
      <c r="W32" s="5">
        <f t="shared" si="5"/>
        <v>9.2858108108108094E-3</v>
      </c>
      <c r="X32" s="5">
        <f t="shared" si="6"/>
        <v>4.6350939262218283E-2</v>
      </c>
      <c r="Z32" s="1">
        <v>2.7</v>
      </c>
      <c r="AA32" s="1">
        <v>0.111</v>
      </c>
      <c r="AB32" s="1">
        <v>9.6299999999999997E-2</v>
      </c>
      <c r="AC32" s="1">
        <v>2.7</v>
      </c>
      <c r="AD32" s="1">
        <v>9.9599999999999994E-2</v>
      </c>
      <c r="AE32" s="1">
        <v>0.16309999999999999</v>
      </c>
      <c r="AF32" s="1">
        <v>2.7</v>
      </c>
      <c r="AG32" s="1">
        <v>6.9599999999999995E-2</v>
      </c>
      <c r="AH32" s="1">
        <v>0.17219999999999999</v>
      </c>
      <c r="AI32" s="1">
        <v>2.7</v>
      </c>
      <c r="AJ32" s="1">
        <v>5.8400000000000001E-2</v>
      </c>
      <c r="AK32" s="1">
        <v>0.38080000000000003</v>
      </c>
      <c r="AL32" s="1">
        <v>2.7</v>
      </c>
      <c r="AM32" s="1">
        <v>0.50739999999999996</v>
      </c>
      <c r="AN32" s="1">
        <v>7.3800000000000004E-2</v>
      </c>
      <c r="AO32" s="1">
        <v>2.7</v>
      </c>
      <c r="AP32" s="1">
        <v>0.42780000000000001</v>
      </c>
      <c r="AQ32" s="1">
        <v>0.1166</v>
      </c>
      <c r="AR32" s="5">
        <f t="shared" si="0"/>
        <v>0.21230000000000002</v>
      </c>
      <c r="AS32" s="5">
        <f t="shared" si="1"/>
        <v>167.13333333333333</v>
      </c>
      <c r="AT32" s="5">
        <f t="shared" si="7"/>
        <v>0.65679249766482573</v>
      </c>
      <c r="AU32" s="5">
        <f t="shared" si="8"/>
        <v>5.7378378378378381E-3</v>
      </c>
      <c r="AV32" s="5">
        <f t="shared" si="9"/>
        <v>0.11446689785020513</v>
      </c>
    </row>
    <row r="33" spans="2:48" x14ac:dyDescent="0.25">
      <c r="B33" s="1">
        <v>2.8</v>
      </c>
      <c r="C33" s="1">
        <v>0.25140000000000001</v>
      </c>
      <c r="D33" s="1">
        <v>0.1142</v>
      </c>
      <c r="E33" s="1">
        <v>2.8</v>
      </c>
      <c r="F33" s="1">
        <v>0.52539999999999998</v>
      </c>
      <c r="G33" s="1">
        <v>0.1159</v>
      </c>
      <c r="H33" s="1">
        <v>2.8</v>
      </c>
      <c r="I33" s="1">
        <v>0.3261</v>
      </c>
      <c r="J33" s="1">
        <v>0.14910000000000001</v>
      </c>
      <c r="K33" s="1">
        <v>2.8</v>
      </c>
      <c r="L33" s="1">
        <v>0.50429999999999997</v>
      </c>
      <c r="M33" s="1">
        <v>9.4399999999999998E-2</v>
      </c>
      <c r="N33" s="1">
        <v>2.8</v>
      </c>
      <c r="O33" s="1">
        <v>0.29909999999999998</v>
      </c>
      <c r="P33" s="1">
        <v>0.10050000000000001</v>
      </c>
      <c r="Q33" s="1">
        <v>2.8</v>
      </c>
      <c r="R33" s="1">
        <v>0.1701</v>
      </c>
      <c r="S33" s="1">
        <v>5.9200000000000003E-2</v>
      </c>
      <c r="T33" s="5">
        <f t="shared" si="2"/>
        <v>0.34522499999999995</v>
      </c>
      <c r="U33" s="5">
        <f t="shared" si="3"/>
        <v>114.54999999999998</v>
      </c>
      <c r="V33" s="5">
        <f t="shared" si="4"/>
        <v>0.45015305509078046</v>
      </c>
      <c r="W33" s="5">
        <f t="shared" si="5"/>
        <v>9.3304054054054036E-3</v>
      </c>
      <c r="X33" s="5">
        <f t="shared" si="6"/>
        <v>4.8245819504262093E-2</v>
      </c>
      <c r="Z33" s="1">
        <v>2.8</v>
      </c>
      <c r="AA33" s="1">
        <v>0.1124</v>
      </c>
      <c r="AB33" s="1">
        <v>9.8400000000000001E-2</v>
      </c>
      <c r="AC33" s="1">
        <v>2.8</v>
      </c>
      <c r="AD33" s="1">
        <v>0.1014</v>
      </c>
      <c r="AE33" s="1">
        <v>0.17100000000000001</v>
      </c>
      <c r="AF33" s="1">
        <v>2.8</v>
      </c>
      <c r="AG33" s="1">
        <v>7.1199999999999999E-2</v>
      </c>
      <c r="AH33" s="1">
        <v>0.1794</v>
      </c>
      <c r="AI33" s="1">
        <v>2.8</v>
      </c>
      <c r="AJ33" s="1">
        <v>6.0299999999999999E-2</v>
      </c>
      <c r="AK33" s="1">
        <v>0.39369999999999999</v>
      </c>
      <c r="AL33" s="1">
        <v>2.8</v>
      </c>
      <c r="AM33" s="1">
        <v>0.50890000000000002</v>
      </c>
      <c r="AN33" s="1">
        <v>7.6700000000000004E-2</v>
      </c>
      <c r="AO33" s="1">
        <v>2.8</v>
      </c>
      <c r="AP33" s="1">
        <v>0.4294</v>
      </c>
      <c r="AQ33" s="1">
        <v>0.1226</v>
      </c>
      <c r="AR33" s="5">
        <f t="shared" si="0"/>
        <v>0.21393333333333334</v>
      </c>
      <c r="AS33" s="5">
        <f t="shared" si="1"/>
        <v>173.63333333333333</v>
      </c>
      <c r="AT33" s="5">
        <f t="shared" si="7"/>
        <v>0.68233588359315456</v>
      </c>
      <c r="AU33" s="5">
        <f t="shared" si="8"/>
        <v>5.7819819819819821E-3</v>
      </c>
      <c r="AV33" s="5">
        <f t="shared" si="9"/>
        <v>0.11801072464761632</v>
      </c>
    </row>
    <row r="34" spans="2:48" x14ac:dyDescent="0.25">
      <c r="B34" s="1">
        <v>2.9</v>
      </c>
      <c r="C34" s="1">
        <v>0.25290000000000001</v>
      </c>
      <c r="D34" s="1">
        <v>0.1182</v>
      </c>
      <c r="E34" s="1">
        <v>2.9</v>
      </c>
      <c r="F34" s="1">
        <v>0.5272</v>
      </c>
      <c r="G34" s="1">
        <v>0.123</v>
      </c>
      <c r="H34" s="1">
        <v>2.9</v>
      </c>
      <c r="I34" s="1">
        <v>0.3276</v>
      </c>
      <c r="J34" s="1">
        <v>0.1535</v>
      </c>
      <c r="K34" s="1">
        <v>2.9</v>
      </c>
      <c r="L34" s="1">
        <v>0.50629999999999997</v>
      </c>
      <c r="M34" s="1">
        <v>9.9500000000000005E-2</v>
      </c>
      <c r="N34" s="1">
        <v>2.9</v>
      </c>
      <c r="O34" s="1">
        <v>0.30080000000000001</v>
      </c>
      <c r="P34" s="1">
        <v>0.1062</v>
      </c>
      <c r="Q34" s="1">
        <v>2.9</v>
      </c>
      <c r="R34" s="1">
        <v>0.1716</v>
      </c>
      <c r="S34" s="1">
        <v>6.0100000000000001E-2</v>
      </c>
      <c r="T34" s="5">
        <f t="shared" si="2"/>
        <v>0.34689999999999999</v>
      </c>
      <c r="U34" s="5">
        <f t="shared" si="3"/>
        <v>119.35</v>
      </c>
      <c r="V34" s="5">
        <f t="shared" si="4"/>
        <v>0.46901586316093108</v>
      </c>
      <c r="W34" s="5">
        <f t="shared" si="5"/>
        <v>9.3756756756756751E-3</v>
      </c>
      <c r="X34" s="5">
        <f t="shared" si="6"/>
        <v>5.0024753349537196E-2</v>
      </c>
      <c r="Z34" s="1">
        <v>2.9</v>
      </c>
      <c r="AA34" s="1">
        <v>0.1144</v>
      </c>
      <c r="AB34" s="1">
        <v>0.1036</v>
      </c>
      <c r="AC34" s="1">
        <v>2.9</v>
      </c>
      <c r="AD34" s="1">
        <v>0.10290000000000001</v>
      </c>
      <c r="AE34" s="1">
        <v>0.17749999999999999</v>
      </c>
      <c r="AF34" s="1">
        <v>2.9</v>
      </c>
      <c r="AG34" s="1">
        <v>7.3099999999999998E-2</v>
      </c>
      <c r="AH34" s="1">
        <v>0.1875</v>
      </c>
      <c r="AI34" s="1">
        <v>2.9</v>
      </c>
      <c r="AJ34" s="1">
        <v>6.1800000000000001E-2</v>
      </c>
      <c r="AK34" s="1">
        <v>0.40210000000000001</v>
      </c>
      <c r="AL34" s="1">
        <v>2.9</v>
      </c>
      <c r="AM34" s="1">
        <v>0.51090000000000002</v>
      </c>
      <c r="AN34" s="1">
        <v>8.1100000000000005E-2</v>
      </c>
      <c r="AO34" s="1">
        <v>2.9</v>
      </c>
      <c r="AP34" s="1">
        <v>0.43109999999999998</v>
      </c>
      <c r="AQ34" s="1">
        <v>0.1273</v>
      </c>
      <c r="AR34" s="5">
        <f t="shared" si="0"/>
        <v>0.2157</v>
      </c>
      <c r="AS34" s="5">
        <f t="shared" si="1"/>
        <v>179.85</v>
      </c>
      <c r="AT34" s="5">
        <f t="shared" si="7"/>
        <v>0.70676583987845376</v>
      </c>
      <c r="AU34" s="5">
        <f t="shared" si="8"/>
        <v>5.8297297297297294E-3</v>
      </c>
      <c r="AV34" s="5">
        <f t="shared" si="9"/>
        <v>0.12123475232036529</v>
      </c>
    </row>
    <row r="35" spans="2:48" x14ac:dyDescent="0.25">
      <c r="B35" s="1">
        <v>3</v>
      </c>
      <c r="C35" s="1">
        <v>0.2545</v>
      </c>
      <c r="D35" s="1">
        <v>0.12429999999999999</v>
      </c>
      <c r="E35" s="1">
        <v>3</v>
      </c>
      <c r="F35" s="1">
        <v>0.52900000000000003</v>
      </c>
      <c r="G35" s="1">
        <v>0.1288</v>
      </c>
      <c r="H35" s="1">
        <v>3</v>
      </c>
      <c r="I35" s="1">
        <v>0.32940000000000003</v>
      </c>
      <c r="J35" s="1">
        <v>0.16139999999999999</v>
      </c>
      <c r="K35" s="1">
        <v>3</v>
      </c>
      <c r="L35" s="1">
        <v>0.50770000000000004</v>
      </c>
      <c r="M35" s="1">
        <v>0.1014</v>
      </c>
      <c r="N35" s="1">
        <v>3</v>
      </c>
      <c r="O35" s="1">
        <v>0.30259999999999998</v>
      </c>
      <c r="P35" s="1">
        <v>0.1114</v>
      </c>
      <c r="Q35" s="1">
        <v>3</v>
      </c>
      <c r="R35" s="1">
        <v>0.17330000000000001</v>
      </c>
      <c r="S35" s="1">
        <v>6.2E-2</v>
      </c>
      <c r="T35" s="5">
        <f t="shared" si="2"/>
        <v>0.34855000000000003</v>
      </c>
      <c r="U35" s="5">
        <f t="shared" si="3"/>
        <v>124.62499999999999</v>
      </c>
      <c r="V35" s="5">
        <f t="shared" si="4"/>
        <v>0.48974530327969024</v>
      </c>
      <c r="W35" s="5">
        <f t="shared" si="5"/>
        <v>9.4202702702702711E-3</v>
      </c>
      <c r="X35" s="5">
        <f t="shared" si="6"/>
        <v>5.1988455663028371E-2</v>
      </c>
      <c r="Z35" s="1">
        <v>3</v>
      </c>
      <c r="AA35" s="1">
        <v>0.1159</v>
      </c>
      <c r="AB35" s="1">
        <v>0.10589999999999999</v>
      </c>
      <c r="AC35" s="1">
        <v>3</v>
      </c>
      <c r="AD35" s="1">
        <v>0.1048</v>
      </c>
      <c r="AE35" s="1">
        <v>0.1867</v>
      </c>
      <c r="AF35" s="1">
        <v>3</v>
      </c>
      <c r="AG35" s="1">
        <v>7.4499999999999997E-2</v>
      </c>
      <c r="AH35" s="1">
        <v>0.19339999999999999</v>
      </c>
      <c r="AI35" s="1">
        <v>3</v>
      </c>
      <c r="AJ35" s="1">
        <v>6.3799999999999996E-2</v>
      </c>
      <c r="AK35" s="1">
        <v>0.41739999999999999</v>
      </c>
      <c r="AL35" s="1">
        <v>3</v>
      </c>
      <c r="AM35" s="1">
        <v>0.51229999999999998</v>
      </c>
      <c r="AN35" s="1">
        <v>8.3500000000000005E-2</v>
      </c>
      <c r="AO35" s="1">
        <v>3</v>
      </c>
      <c r="AP35" s="1">
        <v>0.43259999999999998</v>
      </c>
      <c r="AQ35" s="1">
        <v>0.13270000000000001</v>
      </c>
      <c r="AR35" s="5">
        <f t="shared" si="0"/>
        <v>0.21731666666666669</v>
      </c>
      <c r="AS35" s="5">
        <f t="shared" si="1"/>
        <v>186.6</v>
      </c>
      <c r="AT35" s="5">
        <f t="shared" si="7"/>
        <v>0.73329166372710297</v>
      </c>
      <c r="AU35" s="5">
        <f t="shared" si="8"/>
        <v>5.8734234234234239E-3</v>
      </c>
      <c r="AV35" s="5">
        <f t="shared" si="9"/>
        <v>0.12484910602608854</v>
      </c>
    </row>
    <row r="36" spans="2:48" x14ac:dyDescent="0.25">
      <c r="B36" s="1">
        <v>3.1</v>
      </c>
      <c r="C36" s="1">
        <v>0.25640000000000002</v>
      </c>
      <c r="D36" s="1">
        <v>0.1295</v>
      </c>
      <c r="E36" s="1">
        <v>3.1</v>
      </c>
      <c r="F36" s="1">
        <v>0.53039999999999998</v>
      </c>
      <c r="G36" s="1">
        <v>0.13350000000000001</v>
      </c>
      <c r="H36" s="1">
        <v>3.1</v>
      </c>
      <c r="I36" s="1">
        <v>0.33119999999999999</v>
      </c>
      <c r="J36" s="1">
        <v>0.1678</v>
      </c>
      <c r="K36" s="1">
        <v>3.1</v>
      </c>
      <c r="L36" s="1">
        <v>0.50960000000000005</v>
      </c>
      <c r="M36" s="1">
        <v>0.1067</v>
      </c>
      <c r="N36" s="1">
        <v>3.1</v>
      </c>
      <c r="O36" s="1">
        <v>0.30409999999999998</v>
      </c>
      <c r="P36" s="1">
        <v>0.1163</v>
      </c>
      <c r="Q36" s="1">
        <v>3.1</v>
      </c>
      <c r="R36" s="1">
        <v>0.1749</v>
      </c>
      <c r="S36" s="1">
        <v>6.2600000000000003E-2</v>
      </c>
      <c r="T36" s="5">
        <f t="shared" si="2"/>
        <v>0.350325</v>
      </c>
      <c r="U36" s="5">
        <f t="shared" si="3"/>
        <v>130.07499999999999</v>
      </c>
      <c r="V36" s="5">
        <f t="shared" si="4"/>
        <v>0.51116244994267368</v>
      </c>
      <c r="W36" s="5">
        <f t="shared" si="5"/>
        <v>9.4682432432432427E-3</v>
      </c>
      <c r="X36" s="5">
        <f t="shared" si="6"/>
        <v>5.3987042454517749E-2</v>
      </c>
      <c r="Z36" s="1">
        <v>3.1</v>
      </c>
      <c r="AA36" s="1">
        <v>0.1177</v>
      </c>
      <c r="AB36" s="1">
        <v>0.1113</v>
      </c>
      <c r="AC36" s="1">
        <v>3.1</v>
      </c>
      <c r="AD36" s="1">
        <v>0.10630000000000001</v>
      </c>
      <c r="AE36" s="1">
        <v>0.19389999999999999</v>
      </c>
      <c r="AF36" s="1">
        <v>3.1</v>
      </c>
      <c r="AG36" s="1">
        <v>7.6499999999999999E-2</v>
      </c>
      <c r="AH36" s="1">
        <v>0.20399999999999999</v>
      </c>
      <c r="AI36" s="1">
        <v>3.1</v>
      </c>
      <c r="AJ36" s="1">
        <v>6.54E-2</v>
      </c>
      <c r="AK36" s="1">
        <v>0.42620000000000002</v>
      </c>
      <c r="AL36" s="1">
        <v>3.1</v>
      </c>
      <c r="AM36" s="1">
        <v>0.51400000000000001</v>
      </c>
      <c r="AN36" s="1">
        <v>8.77E-2</v>
      </c>
      <c r="AO36" s="1">
        <v>3.1</v>
      </c>
      <c r="AP36" s="1">
        <v>0.4345</v>
      </c>
      <c r="AQ36" s="1">
        <v>0.1394</v>
      </c>
      <c r="AR36" s="5">
        <f t="shared" si="0"/>
        <v>0.21906666666666666</v>
      </c>
      <c r="AS36" s="5">
        <f t="shared" si="1"/>
        <v>193.74999999999997</v>
      </c>
      <c r="AT36" s="5">
        <f t="shared" si="7"/>
        <v>0.76138938824826463</v>
      </c>
      <c r="AU36" s="5">
        <f t="shared" si="8"/>
        <v>5.9207207207207209E-3</v>
      </c>
      <c r="AV36" s="5">
        <f t="shared" si="9"/>
        <v>0.12859741645702583</v>
      </c>
    </row>
    <row r="37" spans="2:48" x14ac:dyDescent="0.25">
      <c r="B37" s="1">
        <v>3.2</v>
      </c>
      <c r="C37" s="1">
        <v>0.25790000000000002</v>
      </c>
      <c r="D37" s="1">
        <v>0.13519999999999999</v>
      </c>
      <c r="E37" s="1">
        <v>3.2</v>
      </c>
      <c r="F37" s="1">
        <v>0.53220000000000001</v>
      </c>
      <c r="G37" s="1">
        <v>0.14069999999999999</v>
      </c>
      <c r="H37" s="1">
        <v>3.2</v>
      </c>
      <c r="I37" s="1">
        <v>0.3327</v>
      </c>
      <c r="J37" s="1">
        <v>0.17430000000000001</v>
      </c>
      <c r="K37" s="1">
        <v>3.2</v>
      </c>
      <c r="L37" s="1">
        <v>0.51129999999999998</v>
      </c>
      <c r="M37" s="1">
        <v>0.1109</v>
      </c>
      <c r="N37" s="1">
        <v>3.2</v>
      </c>
      <c r="O37" s="1">
        <v>0.30590000000000001</v>
      </c>
      <c r="P37" s="1">
        <v>0.12239999999999999</v>
      </c>
      <c r="Q37" s="1">
        <v>3.2</v>
      </c>
      <c r="R37" s="1">
        <v>0.17680000000000001</v>
      </c>
      <c r="S37" s="1">
        <v>6.54E-2</v>
      </c>
      <c r="T37" s="5">
        <f t="shared" si="2"/>
        <v>0.35195000000000004</v>
      </c>
      <c r="U37" s="5">
        <f t="shared" si="3"/>
        <v>135.69999999999999</v>
      </c>
      <c r="V37" s="5">
        <f t="shared" si="4"/>
        <v>0.53326730314988136</v>
      </c>
      <c r="W37" s="5">
        <f t="shared" si="5"/>
        <v>9.5121621621621633E-3</v>
      </c>
      <c r="X37" s="5">
        <f t="shared" si="6"/>
        <v>5.6061628687443132E-2</v>
      </c>
      <c r="Z37" s="1">
        <v>3.2</v>
      </c>
      <c r="AA37" s="1">
        <v>0.11940000000000001</v>
      </c>
      <c r="AB37" s="1">
        <v>0.1149</v>
      </c>
      <c r="AC37" s="1">
        <v>3.2</v>
      </c>
      <c r="AD37" s="1">
        <v>0.1081</v>
      </c>
      <c r="AE37" s="1">
        <v>0.20380000000000001</v>
      </c>
      <c r="AF37" s="1">
        <v>3.2</v>
      </c>
      <c r="AG37" s="1">
        <v>7.8E-2</v>
      </c>
      <c r="AH37" s="1">
        <v>0.2099</v>
      </c>
      <c r="AI37" s="1">
        <v>3.2</v>
      </c>
      <c r="AJ37" s="1">
        <v>6.6900000000000001E-2</v>
      </c>
      <c r="AK37" s="1">
        <v>0.43730000000000002</v>
      </c>
      <c r="AL37" s="1">
        <v>3.2</v>
      </c>
      <c r="AM37" s="1">
        <v>0.51549999999999996</v>
      </c>
      <c r="AN37" s="1">
        <v>9.0700000000000003E-2</v>
      </c>
      <c r="AO37" s="1">
        <v>3.2</v>
      </c>
      <c r="AP37" s="1">
        <v>0.43580000000000002</v>
      </c>
      <c r="AQ37" s="1">
        <v>0.14349999999999999</v>
      </c>
      <c r="AR37" s="5">
        <f t="shared" si="0"/>
        <v>0.22061666666666666</v>
      </c>
      <c r="AS37" s="5">
        <f t="shared" si="1"/>
        <v>200.01666666666665</v>
      </c>
      <c r="AT37" s="5">
        <f t="shared" si="7"/>
        <v>0.78601583211762793</v>
      </c>
      <c r="AU37" s="5">
        <f t="shared" si="8"/>
        <v>5.9626126126126125E-3</v>
      </c>
      <c r="AV37" s="5">
        <f t="shared" si="9"/>
        <v>0.13182406491660756</v>
      </c>
    </row>
    <row r="38" spans="2:48" x14ac:dyDescent="0.25">
      <c r="B38" s="1">
        <v>3.3</v>
      </c>
      <c r="C38" s="1">
        <v>0.25979999999999998</v>
      </c>
      <c r="D38" s="1">
        <v>0.1409</v>
      </c>
      <c r="E38" s="1">
        <v>3.3</v>
      </c>
      <c r="F38" s="1">
        <v>0.53359999999999996</v>
      </c>
      <c r="G38" s="1">
        <v>0.14530000000000001</v>
      </c>
      <c r="H38" s="1">
        <v>3.3</v>
      </c>
      <c r="I38" s="1">
        <v>0.33450000000000002</v>
      </c>
      <c r="J38" s="1">
        <v>0.1817</v>
      </c>
      <c r="K38" s="1">
        <v>3.3</v>
      </c>
      <c r="L38" s="1">
        <v>0.51280000000000003</v>
      </c>
      <c r="M38" s="1">
        <v>0.11459999999999999</v>
      </c>
      <c r="N38" s="1">
        <v>3.3</v>
      </c>
      <c r="O38" s="1">
        <v>0.30740000000000001</v>
      </c>
      <c r="P38" s="1">
        <v>0.127</v>
      </c>
      <c r="Q38" s="1">
        <v>3.3</v>
      </c>
      <c r="R38" s="1">
        <v>0.17860000000000001</v>
      </c>
      <c r="S38" s="1">
        <v>6.6600000000000006E-2</v>
      </c>
      <c r="T38" s="5">
        <f t="shared" si="2"/>
        <v>0.35362499999999997</v>
      </c>
      <c r="U38" s="5">
        <f t="shared" si="3"/>
        <v>141.05000000000001</v>
      </c>
      <c r="V38" s="5">
        <f t="shared" si="4"/>
        <v>0.55429147464473683</v>
      </c>
      <c r="W38" s="5">
        <f t="shared" si="5"/>
        <v>9.5574324324324313E-3</v>
      </c>
      <c r="X38" s="5">
        <f t="shared" si="6"/>
        <v>5.7995855954345046E-2</v>
      </c>
      <c r="Z38" s="1">
        <v>3.3</v>
      </c>
      <c r="AA38" s="1">
        <v>0.12089999999999999</v>
      </c>
      <c r="AB38" s="1">
        <v>0.1191</v>
      </c>
      <c r="AC38" s="1">
        <v>3.3</v>
      </c>
      <c r="AD38" s="1">
        <v>0.1096</v>
      </c>
      <c r="AE38" s="1">
        <v>0.21029999999999999</v>
      </c>
      <c r="AF38" s="1">
        <v>3.3</v>
      </c>
      <c r="AG38" s="1">
        <v>7.9799999999999996E-2</v>
      </c>
      <c r="AH38" s="1">
        <v>0.21909999999999999</v>
      </c>
      <c r="AI38" s="1">
        <v>3.3</v>
      </c>
      <c r="AJ38" s="1">
        <v>6.8599999999999994E-2</v>
      </c>
      <c r="AK38" s="1">
        <v>0.44729999999999998</v>
      </c>
      <c r="AL38" s="1">
        <v>3.3</v>
      </c>
      <c r="AM38" s="1">
        <v>0.51729999999999998</v>
      </c>
      <c r="AN38" s="1">
        <v>9.5500000000000002E-2</v>
      </c>
      <c r="AO38" s="1">
        <v>3.3</v>
      </c>
      <c r="AP38" s="1">
        <v>0.43790000000000001</v>
      </c>
      <c r="AQ38" s="1">
        <v>0.15129999999999999</v>
      </c>
      <c r="AR38" s="5">
        <f t="shared" si="0"/>
        <v>0.22234999999999996</v>
      </c>
      <c r="AS38" s="5">
        <f t="shared" si="1"/>
        <v>207.09999999999997</v>
      </c>
      <c r="AT38" s="5">
        <f t="shared" si="7"/>
        <v>0.81385157319337087</v>
      </c>
      <c r="AU38" s="5">
        <f t="shared" si="8"/>
        <v>6.0094594594594583E-3</v>
      </c>
      <c r="AV38" s="5">
        <f t="shared" si="9"/>
        <v>0.13542841559772759</v>
      </c>
    </row>
    <row r="39" spans="2:48" x14ac:dyDescent="0.25">
      <c r="B39" s="1">
        <v>3.4</v>
      </c>
      <c r="C39" s="1">
        <v>0.26129999999999998</v>
      </c>
      <c r="D39" s="1">
        <v>0.14680000000000001</v>
      </c>
      <c r="E39" s="1">
        <v>3.4</v>
      </c>
      <c r="F39" s="1">
        <v>0.53559999999999997</v>
      </c>
      <c r="G39" s="1">
        <v>0.15409999999999999</v>
      </c>
      <c r="H39" s="1">
        <v>3.4</v>
      </c>
      <c r="I39" s="1">
        <v>0.33589999999999998</v>
      </c>
      <c r="J39" s="1">
        <v>0.18759999999999999</v>
      </c>
      <c r="K39" s="1">
        <v>3.4</v>
      </c>
      <c r="L39" s="1">
        <v>0.51459999999999995</v>
      </c>
      <c r="M39" s="1">
        <v>0.1196</v>
      </c>
      <c r="N39" s="1">
        <v>3.4</v>
      </c>
      <c r="O39" s="1">
        <v>0.30919999999999997</v>
      </c>
      <c r="P39" s="1">
        <v>0.1348</v>
      </c>
      <c r="Q39" s="1">
        <v>3.4</v>
      </c>
      <c r="R39" s="1">
        <v>0.1799</v>
      </c>
      <c r="S39" s="1">
        <v>6.7400000000000002E-2</v>
      </c>
      <c r="T39" s="5">
        <f t="shared" si="2"/>
        <v>0.35524999999999995</v>
      </c>
      <c r="U39" s="5">
        <f t="shared" si="3"/>
        <v>147.19999999999999</v>
      </c>
      <c r="V39" s="5">
        <f t="shared" si="4"/>
        <v>0.57845944748461708</v>
      </c>
      <c r="W39" s="5">
        <f t="shared" si="5"/>
        <v>9.6013513513513501E-3</v>
      </c>
      <c r="X39" s="5">
        <f t="shared" si="6"/>
        <v>6.0247711631050908E-2</v>
      </c>
      <c r="Z39" s="1">
        <v>3.4</v>
      </c>
      <c r="AA39" s="1">
        <v>0.1227</v>
      </c>
      <c r="AB39" s="1">
        <v>0.124</v>
      </c>
      <c r="AC39" s="1">
        <v>3.4</v>
      </c>
      <c r="AD39" s="1">
        <v>0.1113</v>
      </c>
      <c r="AE39" s="1">
        <v>0.21970000000000001</v>
      </c>
      <c r="AF39" s="1">
        <v>3.4</v>
      </c>
      <c r="AG39" s="1">
        <v>8.1199999999999994E-2</v>
      </c>
      <c r="AH39" s="1">
        <v>0.22520000000000001</v>
      </c>
      <c r="AI39" s="1">
        <v>3.4</v>
      </c>
      <c r="AJ39" s="1">
        <v>7.0099999999999996E-2</v>
      </c>
      <c r="AK39" s="1">
        <v>0.45829999999999999</v>
      </c>
      <c r="AL39" s="1">
        <v>3.4</v>
      </c>
      <c r="AM39" s="1">
        <v>0.51910000000000001</v>
      </c>
      <c r="AN39" s="1">
        <v>9.9400000000000002E-2</v>
      </c>
      <c r="AO39" s="1">
        <v>3.4</v>
      </c>
      <c r="AP39" s="1">
        <v>0.43940000000000001</v>
      </c>
      <c r="AQ39" s="1">
        <v>0.15579999999999999</v>
      </c>
      <c r="AR39" s="5">
        <f t="shared" si="0"/>
        <v>0.22396666666666665</v>
      </c>
      <c r="AS39" s="5">
        <f t="shared" si="1"/>
        <v>213.73333333333329</v>
      </c>
      <c r="AT39" s="5">
        <f t="shared" si="7"/>
        <v>0.83991892601253726</v>
      </c>
      <c r="AU39" s="5">
        <f t="shared" si="8"/>
        <v>6.0531531531531528E-3</v>
      </c>
      <c r="AV39" s="5">
        <f t="shared" si="9"/>
        <v>0.13875725671586792</v>
      </c>
    </row>
    <row r="40" spans="2:48" x14ac:dyDescent="0.25">
      <c r="B40" s="1">
        <v>3.5</v>
      </c>
      <c r="C40" s="1">
        <v>0.26319999999999999</v>
      </c>
      <c r="D40" s="1">
        <v>0.15379999999999999</v>
      </c>
      <c r="E40" s="1">
        <v>3.5</v>
      </c>
      <c r="F40" s="1">
        <v>0.53690000000000004</v>
      </c>
      <c r="G40" s="1">
        <v>0.158</v>
      </c>
      <c r="H40" s="1">
        <v>3.5</v>
      </c>
      <c r="I40" s="1">
        <v>0.33779999999999999</v>
      </c>
      <c r="J40" s="1">
        <v>0.19639999999999999</v>
      </c>
      <c r="K40" s="1">
        <v>3.5</v>
      </c>
      <c r="L40" s="1">
        <v>0.51590000000000003</v>
      </c>
      <c r="M40" s="1">
        <v>0.12280000000000001</v>
      </c>
      <c r="N40" s="1">
        <v>3.5</v>
      </c>
      <c r="O40" s="1">
        <v>0.31059999999999999</v>
      </c>
      <c r="P40" s="1">
        <v>0.1391</v>
      </c>
      <c r="Q40" s="1">
        <v>3.5</v>
      </c>
      <c r="R40" s="1">
        <v>0.1817</v>
      </c>
      <c r="S40" s="1">
        <v>6.93E-2</v>
      </c>
      <c r="T40" s="5">
        <f t="shared" si="2"/>
        <v>0.356875</v>
      </c>
      <c r="U40" s="5">
        <f t="shared" si="3"/>
        <v>153.02500000000001</v>
      </c>
      <c r="V40" s="5">
        <f t="shared" si="4"/>
        <v>0.60135025102808115</v>
      </c>
      <c r="W40" s="5">
        <f t="shared" si="5"/>
        <v>9.6452702702702706E-3</v>
      </c>
      <c r="X40" s="5">
        <f t="shared" si="6"/>
        <v>6.234664599100246E-2</v>
      </c>
      <c r="Z40" s="1">
        <v>3.5</v>
      </c>
      <c r="AA40" s="1">
        <v>0.1241</v>
      </c>
      <c r="AB40" s="1">
        <v>0.12790000000000001</v>
      </c>
      <c r="AC40" s="1">
        <v>3.5</v>
      </c>
      <c r="AD40" s="1">
        <v>0.113</v>
      </c>
      <c r="AE40" s="1">
        <v>0.22750000000000001</v>
      </c>
      <c r="AF40" s="1">
        <v>3.5</v>
      </c>
      <c r="AG40" s="1">
        <v>8.2900000000000001E-2</v>
      </c>
      <c r="AH40" s="1">
        <v>0.23430000000000001</v>
      </c>
      <c r="AI40" s="1">
        <v>3.5</v>
      </c>
      <c r="AJ40" s="1">
        <v>7.2099999999999997E-2</v>
      </c>
      <c r="AK40" s="1">
        <v>0.47170000000000001</v>
      </c>
      <c r="AL40" s="1">
        <v>3.5</v>
      </c>
      <c r="AM40" s="1">
        <v>0.52070000000000005</v>
      </c>
      <c r="AN40" s="1">
        <v>0.1041</v>
      </c>
      <c r="AO40" s="1">
        <v>3.5</v>
      </c>
      <c r="AP40" s="1">
        <v>0.44109999999999999</v>
      </c>
      <c r="AQ40" s="1">
        <v>0.16259999999999999</v>
      </c>
      <c r="AR40" s="5">
        <f t="shared" si="0"/>
        <v>0.22565000000000002</v>
      </c>
      <c r="AS40" s="5">
        <f t="shared" si="1"/>
        <v>221.35000000000005</v>
      </c>
      <c r="AT40" s="5">
        <f t="shared" si="7"/>
        <v>0.86985053465163076</v>
      </c>
      <c r="AU40" s="5">
        <f t="shared" si="8"/>
        <v>6.0986486486486495E-3</v>
      </c>
      <c r="AV40" s="5">
        <f t="shared" si="9"/>
        <v>0.1426300455666312</v>
      </c>
    </row>
    <row r="41" spans="2:48" x14ac:dyDescent="0.25">
      <c r="B41" s="1">
        <v>3.6</v>
      </c>
      <c r="C41" s="1">
        <v>0.2646</v>
      </c>
      <c r="D41" s="1">
        <v>0.158</v>
      </c>
      <c r="E41" s="1">
        <v>3.6</v>
      </c>
      <c r="F41" s="1">
        <v>0.53890000000000005</v>
      </c>
      <c r="G41" s="1">
        <v>0.1673</v>
      </c>
      <c r="H41" s="1">
        <v>3.6</v>
      </c>
      <c r="I41" s="1">
        <v>0.33910000000000001</v>
      </c>
      <c r="J41" s="1">
        <v>0.2011</v>
      </c>
      <c r="K41" s="1">
        <v>3.6</v>
      </c>
      <c r="L41" s="1">
        <v>0.51790000000000003</v>
      </c>
      <c r="M41" s="1">
        <v>0.1295</v>
      </c>
      <c r="N41" s="1">
        <v>3.6</v>
      </c>
      <c r="O41" s="1">
        <v>0.31259999999999999</v>
      </c>
      <c r="P41" s="1">
        <v>0.14749999999999999</v>
      </c>
      <c r="Q41" s="1">
        <v>3.6</v>
      </c>
      <c r="R41" s="1">
        <v>0.18310000000000001</v>
      </c>
      <c r="S41" s="1">
        <v>7.0099999999999996E-2</v>
      </c>
      <c r="T41" s="5">
        <f t="shared" si="2"/>
        <v>0.35854999999999998</v>
      </c>
      <c r="U41" s="5">
        <f t="shared" si="3"/>
        <v>159.02500000000001</v>
      </c>
      <c r="V41" s="5">
        <f t="shared" si="4"/>
        <v>0.62492876111576934</v>
      </c>
      <c r="W41" s="5">
        <f t="shared" si="5"/>
        <v>9.6905405405405404E-3</v>
      </c>
      <c r="X41" s="5">
        <f t="shared" si="6"/>
        <v>6.4488534824385629E-2</v>
      </c>
      <c r="Z41" s="1">
        <v>3.6</v>
      </c>
      <c r="AA41" s="1">
        <v>0.12609999999999999</v>
      </c>
      <c r="AB41" s="1">
        <v>0.13439999999999999</v>
      </c>
      <c r="AC41" s="1">
        <v>3.6</v>
      </c>
      <c r="AD41" s="1">
        <v>0.1145</v>
      </c>
      <c r="AE41" s="1">
        <v>0.23630000000000001</v>
      </c>
      <c r="AF41" s="1">
        <v>3.6</v>
      </c>
      <c r="AG41" s="1">
        <v>8.48E-2</v>
      </c>
      <c r="AH41" s="1">
        <v>0.24199999999999999</v>
      </c>
      <c r="AI41" s="1">
        <v>3.6</v>
      </c>
      <c r="AJ41" s="1">
        <v>7.3499999999999996E-2</v>
      </c>
      <c r="AK41" s="1">
        <v>0.48139999999999999</v>
      </c>
      <c r="AL41" s="1">
        <v>3.6</v>
      </c>
      <c r="AM41" s="1">
        <v>0.52259999999999995</v>
      </c>
      <c r="AN41" s="1">
        <v>0.1086</v>
      </c>
      <c r="AO41" s="1">
        <v>3.6</v>
      </c>
      <c r="AP41" s="1">
        <v>0.44259999999999999</v>
      </c>
      <c r="AQ41" s="1">
        <v>0.16739999999999999</v>
      </c>
      <c r="AR41" s="5">
        <f t="shared" si="0"/>
        <v>0.22735000000000002</v>
      </c>
      <c r="AS41" s="5">
        <f t="shared" si="1"/>
        <v>228.35000000000002</v>
      </c>
      <c r="AT41" s="5">
        <f t="shared" si="7"/>
        <v>0.89735879642060012</v>
      </c>
      <c r="AU41" s="5">
        <f t="shared" si="8"/>
        <v>6.1445945945945955E-3</v>
      </c>
      <c r="AV41" s="5">
        <f t="shared" si="9"/>
        <v>0.14604035833543963</v>
      </c>
    </row>
    <row r="42" spans="2:48" x14ac:dyDescent="0.25">
      <c r="B42" s="1">
        <v>3.7</v>
      </c>
      <c r="C42" s="1">
        <v>0.26629999999999998</v>
      </c>
      <c r="D42" s="1">
        <v>0.1656</v>
      </c>
      <c r="E42" s="1">
        <v>3.7</v>
      </c>
      <c r="F42" s="1">
        <v>0.54059999999999997</v>
      </c>
      <c r="G42" s="1">
        <v>0.1731</v>
      </c>
      <c r="H42" s="1">
        <v>3.7</v>
      </c>
      <c r="I42" s="1">
        <v>0.34110000000000001</v>
      </c>
      <c r="J42" s="1">
        <v>0.2109</v>
      </c>
      <c r="K42" s="1">
        <v>3.7</v>
      </c>
      <c r="L42" s="1">
        <v>0.51929999999999998</v>
      </c>
      <c r="M42" s="1">
        <v>0.13220000000000001</v>
      </c>
      <c r="N42" s="1">
        <v>3.7</v>
      </c>
      <c r="O42" s="1">
        <v>0.31419999999999998</v>
      </c>
      <c r="P42" s="1">
        <v>0.15290000000000001</v>
      </c>
      <c r="Q42" s="1">
        <v>3.7</v>
      </c>
      <c r="R42" s="1">
        <v>0.18509999999999999</v>
      </c>
      <c r="S42" s="1">
        <v>7.2700000000000001E-2</v>
      </c>
      <c r="T42" s="5">
        <f t="shared" si="2"/>
        <v>0.36022500000000002</v>
      </c>
      <c r="U42" s="5">
        <f t="shared" si="3"/>
        <v>165.4</v>
      </c>
      <c r="V42" s="5">
        <f t="shared" si="4"/>
        <v>0.64998092808393804</v>
      </c>
      <c r="W42" s="5">
        <f t="shared" si="5"/>
        <v>9.7358108108108118E-3</v>
      </c>
      <c r="X42" s="5">
        <f t="shared" si="6"/>
        <v>6.6761869218143394E-2</v>
      </c>
      <c r="Z42" s="1">
        <v>3.7</v>
      </c>
      <c r="AA42" s="1">
        <v>0.1275</v>
      </c>
      <c r="AB42" s="1">
        <v>0.1376</v>
      </c>
      <c r="AC42" s="1">
        <v>3.7</v>
      </c>
      <c r="AD42" s="1">
        <v>0.1164</v>
      </c>
      <c r="AE42" s="1">
        <v>0.24540000000000001</v>
      </c>
      <c r="AF42" s="1">
        <v>3.7</v>
      </c>
      <c r="AG42" s="1">
        <v>8.6199999999999999E-2</v>
      </c>
      <c r="AH42" s="1">
        <v>0.2492</v>
      </c>
      <c r="AI42" s="1">
        <v>3.7</v>
      </c>
      <c r="AJ42" s="1">
        <v>7.5399999999999995E-2</v>
      </c>
      <c r="AK42" s="1">
        <v>0.49619999999999997</v>
      </c>
      <c r="AL42" s="1">
        <v>3.7</v>
      </c>
      <c r="AM42" s="1">
        <v>0.52390000000000003</v>
      </c>
      <c r="AN42" s="1">
        <v>0.1116</v>
      </c>
      <c r="AO42" s="1">
        <v>3.7</v>
      </c>
      <c r="AP42" s="1">
        <v>0.44429999999999997</v>
      </c>
      <c r="AQ42" s="1">
        <v>0.17469999999999999</v>
      </c>
      <c r="AR42" s="5">
        <f t="shared" si="0"/>
        <v>0.22894999999999999</v>
      </c>
      <c r="AS42" s="5">
        <f t="shared" si="1"/>
        <v>235.78333333333333</v>
      </c>
      <c r="AT42" s="5">
        <f t="shared" si="7"/>
        <v>0.92656995058479152</v>
      </c>
      <c r="AU42" s="5">
        <f t="shared" si="8"/>
        <v>6.1878378378378372E-3</v>
      </c>
      <c r="AV42" s="5">
        <f t="shared" si="9"/>
        <v>0.14974050304274861</v>
      </c>
    </row>
    <row r="43" spans="2:48" x14ac:dyDescent="0.25">
      <c r="B43" s="1">
        <v>3.8</v>
      </c>
      <c r="C43" s="1">
        <v>0.26790000000000003</v>
      </c>
      <c r="D43" s="1">
        <v>0.1704</v>
      </c>
      <c r="E43" s="1">
        <v>3.8</v>
      </c>
      <c r="F43" s="1">
        <v>0.54210000000000003</v>
      </c>
      <c r="G43" s="1">
        <v>0.18</v>
      </c>
      <c r="H43" s="1">
        <v>3.8</v>
      </c>
      <c r="I43" s="1">
        <v>0.34279999999999999</v>
      </c>
      <c r="J43" s="1">
        <v>0.21759999999999999</v>
      </c>
      <c r="K43" s="1">
        <v>3.8</v>
      </c>
      <c r="L43" s="1">
        <v>0.52129999999999999</v>
      </c>
      <c r="M43" s="1">
        <v>0.14030000000000001</v>
      </c>
      <c r="N43" s="1">
        <v>3.8</v>
      </c>
      <c r="O43" s="1">
        <v>0.31580000000000003</v>
      </c>
      <c r="P43" s="1">
        <v>0.1593</v>
      </c>
      <c r="Q43" s="1">
        <v>3.8</v>
      </c>
      <c r="R43" s="1">
        <v>0.1865</v>
      </c>
      <c r="S43" s="1">
        <v>7.3200000000000001E-2</v>
      </c>
      <c r="T43" s="5">
        <f t="shared" si="2"/>
        <v>0.36195000000000005</v>
      </c>
      <c r="U43" s="5">
        <f t="shared" si="3"/>
        <v>171.9</v>
      </c>
      <c r="V43" s="5">
        <f t="shared" si="4"/>
        <v>0.67552431401226698</v>
      </c>
      <c r="W43" s="5">
        <f t="shared" si="5"/>
        <v>9.7824324324324342E-3</v>
      </c>
      <c r="X43" s="5">
        <f t="shared" si="6"/>
        <v>6.9054840774841475E-2</v>
      </c>
      <c r="Z43" s="1">
        <v>3.8</v>
      </c>
      <c r="AA43" s="1">
        <v>0.12939999999999999</v>
      </c>
      <c r="AB43" s="1">
        <v>0.1444</v>
      </c>
      <c r="AC43" s="1">
        <v>3.8</v>
      </c>
      <c r="AD43" s="1">
        <v>0.11799999999999999</v>
      </c>
      <c r="AE43" s="1">
        <v>0.25430000000000003</v>
      </c>
      <c r="AF43" s="1">
        <v>3.8</v>
      </c>
      <c r="AG43" s="1">
        <v>8.8200000000000001E-2</v>
      </c>
      <c r="AH43" s="1">
        <v>0.25869999999999999</v>
      </c>
      <c r="AI43" s="1">
        <v>3.8</v>
      </c>
      <c r="AJ43" s="1">
        <v>7.6899999999999996E-2</v>
      </c>
      <c r="AK43" s="1">
        <v>0.50639999999999996</v>
      </c>
      <c r="AL43" s="1">
        <v>3.8</v>
      </c>
      <c r="AM43" s="1">
        <v>0.52569999999999995</v>
      </c>
      <c r="AN43" s="1">
        <v>0.1173</v>
      </c>
      <c r="AO43" s="1">
        <v>3.8</v>
      </c>
      <c r="AP43" s="1">
        <v>0.4461</v>
      </c>
      <c r="AQ43" s="1">
        <v>0.18110000000000001</v>
      </c>
      <c r="AR43" s="5">
        <f t="shared" si="0"/>
        <v>0.23071666666666665</v>
      </c>
      <c r="AS43" s="5">
        <f t="shared" si="1"/>
        <v>243.7</v>
      </c>
      <c r="AT43" s="5">
        <f t="shared" si="7"/>
        <v>0.95768048472826905</v>
      </c>
      <c r="AU43" s="5">
        <f t="shared" si="8"/>
        <v>6.2355855855855853E-3</v>
      </c>
      <c r="AV43" s="5">
        <f t="shared" si="9"/>
        <v>0.15358308719907227</v>
      </c>
    </row>
    <row r="44" spans="2:48" x14ac:dyDescent="0.25">
      <c r="B44" s="1">
        <v>3.9</v>
      </c>
      <c r="C44" s="1">
        <v>0.26960000000000001</v>
      </c>
      <c r="D44" s="1">
        <v>0.1784</v>
      </c>
      <c r="E44" s="1">
        <v>3.9</v>
      </c>
      <c r="F44" s="1">
        <v>0.54379999999999995</v>
      </c>
      <c r="G44" s="1">
        <v>0.18740000000000001</v>
      </c>
      <c r="H44" s="1">
        <v>3.9</v>
      </c>
      <c r="I44" s="1">
        <v>0.34439999999999998</v>
      </c>
      <c r="J44" s="1">
        <v>0.22570000000000001</v>
      </c>
      <c r="K44" s="1">
        <v>3.9</v>
      </c>
      <c r="L44" s="1">
        <v>0.52290000000000003</v>
      </c>
      <c r="M44" s="1">
        <v>0.14430000000000001</v>
      </c>
      <c r="N44" s="1">
        <v>3.9</v>
      </c>
      <c r="O44" s="1">
        <v>0.3175</v>
      </c>
      <c r="P44" s="1">
        <v>0.16619999999999999</v>
      </c>
      <c r="Q44" s="1">
        <v>3.9</v>
      </c>
      <c r="R44" s="1">
        <v>0.18840000000000001</v>
      </c>
      <c r="S44" s="1">
        <v>7.5999999999999998E-2</v>
      </c>
      <c r="T44" s="5">
        <f t="shared" si="2"/>
        <v>0.36360000000000003</v>
      </c>
      <c r="U44" s="5">
        <f t="shared" si="3"/>
        <v>178.65</v>
      </c>
      <c r="V44" s="5">
        <f t="shared" si="4"/>
        <v>0.70205013786091619</v>
      </c>
      <c r="W44" s="5">
        <f t="shared" si="5"/>
        <v>9.8270270270270285E-3</v>
      </c>
      <c r="X44" s="5">
        <f t="shared" si="6"/>
        <v>7.1440745601908412E-2</v>
      </c>
      <c r="Z44" s="1">
        <v>3.9</v>
      </c>
      <c r="AA44" s="1">
        <v>0.13109999999999999</v>
      </c>
      <c r="AB44" s="1">
        <v>0.14879999999999999</v>
      </c>
      <c r="AC44" s="1">
        <v>3.9</v>
      </c>
      <c r="AD44" s="1">
        <v>0.1198</v>
      </c>
      <c r="AE44" s="1">
        <v>0.26479999999999998</v>
      </c>
      <c r="AF44" s="1">
        <v>3.9</v>
      </c>
      <c r="AG44" s="1">
        <v>8.9700000000000002E-2</v>
      </c>
      <c r="AH44" s="1">
        <v>0.26650000000000001</v>
      </c>
      <c r="AI44" s="1">
        <v>3.9</v>
      </c>
      <c r="AJ44" s="1">
        <v>7.8700000000000006E-2</v>
      </c>
      <c r="AK44" s="1">
        <v>0.52100000000000002</v>
      </c>
      <c r="AL44" s="1">
        <v>3.9</v>
      </c>
      <c r="AM44" s="1">
        <v>0.52710000000000001</v>
      </c>
      <c r="AN44" s="1">
        <v>0.12039999999999999</v>
      </c>
      <c r="AO44" s="1">
        <v>3.9</v>
      </c>
      <c r="AP44" s="1">
        <v>0.4476</v>
      </c>
      <c r="AQ44" s="1">
        <v>0.1867</v>
      </c>
      <c r="AR44" s="5">
        <f t="shared" si="0"/>
        <v>0.23233333333333336</v>
      </c>
      <c r="AS44" s="5">
        <f t="shared" si="1"/>
        <v>251.36666666666667</v>
      </c>
      <c r="AT44" s="5">
        <f t="shared" si="7"/>
        <v>0.98780858095142621</v>
      </c>
      <c r="AU44" s="5">
        <f t="shared" si="8"/>
        <v>6.2792792792792798E-3</v>
      </c>
      <c r="AV44" s="5">
        <f t="shared" si="9"/>
        <v>0.15731241389613818</v>
      </c>
    </row>
    <row r="45" spans="2:48" x14ac:dyDescent="0.25">
      <c r="B45" s="1">
        <v>4</v>
      </c>
      <c r="C45" s="1">
        <v>0.27129999999999999</v>
      </c>
      <c r="D45" s="1">
        <v>0.18340000000000001</v>
      </c>
      <c r="E45" s="1">
        <v>4</v>
      </c>
      <c r="F45" s="1">
        <v>0.54530000000000001</v>
      </c>
      <c r="G45" s="1">
        <v>0.19389999999999999</v>
      </c>
      <c r="H45" s="1">
        <v>4</v>
      </c>
      <c r="I45" s="1">
        <v>0.34610000000000002</v>
      </c>
      <c r="J45" s="1">
        <v>0.23300000000000001</v>
      </c>
      <c r="K45" s="1">
        <v>4</v>
      </c>
      <c r="L45" s="1">
        <v>0.52439999999999998</v>
      </c>
      <c r="M45" s="1">
        <v>0.15</v>
      </c>
      <c r="N45" s="1">
        <v>4</v>
      </c>
      <c r="O45" s="1">
        <v>0.31890000000000002</v>
      </c>
      <c r="P45" s="1">
        <v>0.17169999999999999</v>
      </c>
      <c r="Q45" s="1">
        <v>4</v>
      </c>
      <c r="R45" s="1">
        <v>0.19009999999999999</v>
      </c>
      <c r="S45" s="1">
        <v>7.7100000000000002E-2</v>
      </c>
      <c r="T45" s="5">
        <f t="shared" si="2"/>
        <v>0.36517499999999997</v>
      </c>
      <c r="U45" s="5">
        <f t="shared" si="3"/>
        <v>184.52500000000001</v>
      </c>
      <c r="V45" s="5">
        <f t="shared" si="4"/>
        <v>0.72513742898844424</v>
      </c>
      <c r="W45" s="5">
        <f t="shared" si="5"/>
        <v>9.8695945945945947E-3</v>
      </c>
      <c r="X45" s="5">
        <f t="shared" si="6"/>
        <v>7.3471855610522177E-2</v>
      </c>
      <c r="Z45" s="1">
        <v>4</v>
      </c>
      <c r="AA45" s="1">
        <v>0.13270000000000001</v>
      </c>
      <c r="AB45" s="1">
        <v>0.1542</v>
      </c>
      <c r="AC45" s="1">
        <v>4</v>
      </c>
      <c r="AD45" s="1">
        <v>0.12130000000000001</v>
      </c>
      <c r="AE45" s="1">
        <v>0.2712</v>
      </c>
      <c r="AF45" s="1">
        <v>4</v>
      </c>
      <c r="AG45" s="1">
        <v>9.1499999999999998E-2</v>
      </c>
      <c r="AH45" s="1">
        <v>0.2772</v>
      </c>
      <c r="AI45" s="1">
        <v>4</v>
      </c>
      <c r="AJ45" s="1">
        <v>8.0299999999999996E-2</v>
      </c>
      <c r="AK45" s="1">
        <v>0.53139999999999998</v>
      </c>
      <c r="AL45" s="1">
        <v>4</v>
      </c>
      <c r="AM45" s="1">
        <v>0.52900000000000003</v>
      </c>
      <c r="AN45" s="1">
        <v>0.12670000000000001</v>
      </c>
      <c r="AO45" s="1">
        <v>4</v>
      </c>
      <c r="AP45" s="1">
        <v>0.44950000000000001</v>
      </c>
      <c r="AQ45" s="1">
        <v>0.1946</v>
      </c>
      <c r="AR45" s="5">
        <f t="shared" si="0"/>
        <v>0.23405000000000001</v>
      </c>
      <c r="AS45" s="5">
        <f t="shared" si="1"/>
        <v>259.21666666666664</v>
      </c>
      <c r="AT45" s="5">
        <f t="shared" si="7"/>
        <v>1.0186571316494848</v>
      </c>
      <c r="AU45" s="5">
        <f t="shared" si="8"/>
        <v>6.3256756756756762E-3</v>
      </c>
      <c r="AV45" s="5">
        <f t="shared" si="9"/>
        <v>0.16103530814369124</v>
      </c>
    </row>
    <row r="46" spans="2:48" x14ac:dyDescent="0.25">
      <c r="B46" s="1">
        <v>4.0999999999999996</v>
      </c>
      <c r="C46" s="1">
        <v>0.27310000000000001</v>
      </c>
      <c r="D46" s="1">
        <v>0.19189999999999999</v>
      </c>
      <c r="E46" s="1">
        <v>4.0999999999999996</v>
      </c>
      <c r="F46" s="1">
        <v>0.54730000000000001</v>
      </c>
      <c r="G46" s="1">
        <v>0.2041</v>
      </c>
      <c r="H46" s="1">
        <v>4.0999999999999996</v>
      </c>
      <c r="I46" s="1">
        <v>0.34760000000000002</v>
      </c>
      <c r="J46" s="1">
        <v>0.2404</v>
      </c>
      <c r="K46" s="1">
        <v>4.0999999999999996</v>
      </c>
      <c r="L46" s="1">
        <v>0.52610000000000001</v>
      </c>
      <c r="M46" s="1">
        <v>0.1555</v>
      </c>
      <c r="N46" s="1">
        <v>4.0999999999999996</v>
      </c>
      <c r="O46" s="1">
        <v>0.32090000000000002</v>
      </c>
      <c r="P46" s="1">
        <v>0.18090000000000001</v>
      </c>
      <c r="Q46" s="1">
        <v>4.0999999999999996</v>
      </c>
      <c r="R46" s="1">
        <v>0.19159999999999999</v>
      </c>
      <c r="S46" s="1">
        <v>7.85E-2</v>
      </c>
      <c r="T46" s="5">
        <f t="shared" si="2"/>
        <v>0.366925</v>
      </c>
      <c r="U46" s="5">
        <f t="shared" si="3"/>
        <v>192.17499999999998</v>
      </c>
      <c r="V46" s="5">
        <f t="shared" si="4"/>
        <v>0.75520002935024655</v>
      </c>
      <c r="W46" s="5">
        <f t="shared" si="5"/>
        <v>9.9168918918918925E-3</v>
      </c>
      <c r="X46" s="5">
        <f t="shared" si="6"/>
        <v>7.6152895240060289E-2</v>
      </c>
      <c r="Z46" s="1">
        <v>4.0999999999999996</v>
      </c>
      <c r="AA46" s="1">
        <v>0.13439999999999999</v>
      </c>
      <c r="AB46" s="1">
        <v>0.15859999999999999</v>
      </c>
      <c r="AC46" s="1">
        <v>4.0999999999999996</v>
      </c>
      <c r="AD46" s="1">
        <v>0.123</v>
      </c>
      <c r="AE46" s="1">
        <v>0.28170000000000001</v>
      </c>
      <c r="AF46" s="1">
        <v>4.0999999999999996</v>
      </c>
      <c r="AG46" s="1">
        <v>9.2899999999999996E-2</v>
      </c>
      <c r="AH46" s="1">
        <v>0.28360000000000002</v>
      </c>
      <c r="AI46" s="1">
        <v>4.0999999999999996</v>
      </c>
      <c r="AJ46" s="1">
        <v>8.1900000000000001E-2</v>
      </c>
      <c r="AK46" s="1">
        <v>0.54420000000000002</v>
      </c>
      <c r="AL46" s="1">
        <v>4.0999999999999996</v>
      </c>
      <c r="AM46" s="1">
        <v>0.53059999999999996</v>
      </c>
      <c r="AN46" s="1">
        <v>0.13039999999999999</v>
      </c>
      <c r="AO46" s="1">
        <v>4.0999999999999996</v>
      </c>
      <c r="AP46" s="1">
        <v>0.45100000000000001</v>
      </c>
      <c r="AQ46" s="1">
        <v>0.20039999999999999</v>
      </c>
      <c r="AR46" s="5">
        <f t="shared" si="0"/>
        <v>0.23563333333333333</v>
      </c>
      <c r="AS46" s="5">
        <f t="shared" si="1"/>
        <v>266.48333333333335</v>
      </c>
      <c r="AT46" s="5">
        <f t="shared" si="7"/>
        <v>1.0472133272001296</v>
      </c>
      <c r="AU46" s="5">
        <f t="shared" si="8"/>
        <v>6.3684684684684684E-3</v>
      </c>
      <c r="AV46" s="5">
        <f t="shared" si="9"/>
        <v>0.16443723202604948</v>
      </c>
    </row>
    <row r="47" spans="2:48" x14ac:dyDescent="0.25">
      <c r="B47" s="1">
        <v>4.2</v>
      </c>
      <c r="C47" s="1">
        <v>0.27489999999999998</v>
      </c>
      <c r="D47" s="1">
        <v>0.19889999999999999</v>
      </c>
      <c r="E47" s="1">
        <v>4.2</v>
      </c>
      <c r="F47" s="1">
        <v>0.54859999999999998</v>
      </c>
      <c r="G47" s="1">
        <v>0.20910000000000001</v>
      </c>
      <c r="H47" s="1">
        <v>4.2</v>
      </c>
      <c r="I47" s="1">
        <v>0.34949999999999998</v>
      </c>
      <c r="J47" s="1">
        <v>0.25009999999999999</v>
      </c>
      <c r="K47" s="1">
        <v>4.2</v>
      </c>
      <c r="L47" s="1">
        <v>0.52759999999999996</v>
      </c>
      <c r="M47" s="1">
        <v>0.16059999999999999</v>
      </c>
      <c r="N47" s="1">
        <v>4.2</v>
      </c>
      <c r="O47" s="1">
        <v>0.32229999999999998</v>
      </c>
      <c r="P47" s="1">
        <v>0.1852</v>
      </c>
      <c r="Q47" s="1">
        <v>4.2</v>
      </c>
      <c r="R47" s="1">
        <v>0.19339999999999999</v>
      </c>
      <c r="S47" s="1">
        <v>8.0600000000000005E-2</v>
      </c>
      <c r="T47" s="5">
        <f t="shared" si="2"/>
        <v>0.36857499999999999</v>
      </c>
      <c r="U47" s="5">
        <f t="shared" si="3"/>
        <v>198.7</v>
      </c>
      <c r="V47" s="5">
        <f t="shared" si="4"/>
        <v>0.78084165907060754</v>
      </c>
      <c r="W47" s="5">
        <f t="shared" si="5"/>
        <v>9.9614864864864868E-3</v>
      </c>
      <c r="X47" s="5">
        <f t="shared" si="6"/>
        <v>7.8386058158074964E-2</v>
      </c>
      <c r="Z47" s="1">
        <v>4.2</v>
      </c>
      <c r="AA47" s="1">
        <v>0.13569999999999999</v>
      </c>
      <c r="AB47" s="1">
        <v>0.16289999999999999</v>
      </c>
      <c r="AC47" s="1">
        <v>4.2</v>
      </c>
      <c r="AD47" s="1">
        <v>0.1246</v>
      </c>
      <c r="AE47" s="1">
        <v>0.28889999999999999</v>
      </c>
      <c r="AF47" s="1">
        <v>4.2</v>
      </c>
      <c r="AG47" s="1">
        <v>9.4600000000000004E-2</v>
      </c>
      <c r="AH47" s="1">
        <v>0.29370000000000002</v>
      </c>
      <c r="AI47" s="1">
        <v>4.2</v>
      </c>
      <c r="AJ47" s="1">
        <v>8.3599999999999994E-2</v>
      </c>
      <c r="AK47" s="1">
        <v>0.55700000000000005</v>
      </c>
      <c r="AL47" s="1">
        <v>4.2</v>
      </c>
      <c r="AM47" s="1">
        <v>0.5323</v>
      </c>
      <c r="AN47" s="1">
        <v>0.13650000000000001</v>
      </c>
      <c r="AO47" s="1">
        <v>4.2</v>
      </c>
      <c r="AP47" s="1">
        <v>0.45279999999999998</v>
      </c>
      <c r="AQ47" s="1">
        <v>0.2087</v>
      </c>
      <c r="AR47" s="5">
        <f t="shared" si="0"/>
        <v>0.23726666666666665</v>
      </c>
      <c r="AS47" s="5">
        <f t="shared" si="1"/>
        <v>274.61666666666673</v>
      </c>
      <c r="AT47" s="5">
        <f t="shared" si="7"/>
        <v>1.0791753075412183</v>
      </c>
      <c r="AU47" s="5">
        <f t="shared" si="8"/>
        <v>6.4126126126126124E-3</v>
      </c>
      <c r="AV47" s="5">
        <f t="shared" si="9"/>
        <v>0.16828949021786349</v>
      </c>
    </row>
    <row r="48" spans="2:48" x14ac:dyDescent="0.25">
      <c r="B48" s="1">
        <v>4.3</v>
      </c>
      <c r="C48" s="1">
        <v>0.27629999999999999</v>
      </c>
      <c r="D48" s="1">
        <v>0.20369999999999999</v>
      </c>
      <c r="E48" s="1">
        <v>4.3</v>
      </c>
      <c r="F48" s="1">
        <v>0.55059999999999998</v>
      </c>
      <c r="G48" s="1">
        <v>0.22</v>
      </c>
      <c r="H48" s="1">
        <v>4.3</v>
      </c>
      <c r="I48" s="1">
        <v>0.35089999999999999</v>
      </c>
      <c r="J48" s="1">
        <v>0.25640000000000002</v>
      </c>
      <c r="K48" s="1">
        <v>4.3</v>
      </c>
      <c r="L48" s="1">
        <v>0.52959999999999996</v>
      </c>
      <c r="M48" s="1">
        <v>0.16850000000000001</v>
      </c>
      <c r="N48" s="1">
        <v>4.3</v>
      </c>
      <c r="O48" s="1">
        <v>0.32429999999999998</v>
      </c>
      <c r="P48" s="1">
        <v>0.1953</v>
      </c>
      <c r="Q48" s="1">
        <v>4.3</v>
      </c>
      <c r="R48" s="1">
        <v>0.19489999999999999</v>
      </c>
      <c r="S48" s="1">
        <v>8.2000000000000003E-2</v>
      </c>
      <c r="T48" s="5">
        <f t="shared" si="2"/>
        <v>0.37027500000000002</v>
      </c>
      <c r="U48" s="5">
        <f t="shared" si="3"/>
        <v>205.97500000000002</v>
      </c>
      <c r="V48" s="5">
        <f t="shared" si="4"/>
        <v>0.80943060255192956</v>
      </c>
      <c r="W48" s="5">
        <f t="shared" si="5"/>
        <v>1.0007432432432434E-2</v>
      </c>
      <c r="X48" s="5">
        <f t="shared" si="6"/>
        <v>8.0882944553160196E-2</v>
      </c>
      <c r="Z48" s="1">
        <v>4.3</v>
      </c>
      <c r="AA48" s="1">
        <v>0.13769999999999999</v>
      </c>
      <c r="AB48" s="1">
        <v>0.1691</v>
      </c>
      <c r="AC48" s="1">
        <v>4.3</v>
      </c>
      <c r="AD48" s="1">
        <v>0.12620000000000001</v>
      </c>
      <c r="AE48" s="1">
        <v>0.2994</v>
      </c>
      <c r="AF48" s="1">
        <v>4.3</v>
      </c>
      <c r="AG48" s="1">
        <v>9.6299999999999997E-2</v>
      </c>
      <c r="AH48" s="1">
        <v>0.30199999999999999</v>
      </c>
      <c r="AI48" s="1">
        <v>4.3</v>
      </c>
      <c r="AJ48" s="1">
        <v>8.5099999999999995E-2</v>
      </c>
      <c r="AK48" s="1">
        <v>0.56910000000000005</v>
      </c>
      <c r="AL48" s="1">
        <v>4.3</v>
      </c>
      <c r="AM48" s="1">
        <v>0.53410000000000002</v>
      </c>
      <c r="AN48" s="1">
        <v>0.1414</v>
      </c>
      <c r="AO48" s="1">
        <v>4.3</v>
      </c>
      <c r="AP48" s="1">
        <v>0.45429999999999998</v>
      </c>
      <c r="AQ48" s="1">
        <v>0.21390000000000001</v>
      </c>
      <c r="AR48" s="5">
        <f t="shared" si="0"/>
        <v>0.23895</v>
      </c>
      <c r="AS48" s="5">
        <f t="shared" si="1"/>
        <v>282.48333333333329</v>
      </c>
      <c r="AT48" s="5">
        <f t="shared" si="7"/>
        <v>1.1100893541006311</v>
      </c>
      <c r="AU48" s="5">
        <f t="shared" si="8"/>
        <v>6.4581081081081081E-3</v>
      </c>
      <c r="AV48" s="5">
        <f t="shared" si="9"/>
        <v>0.17189079766362564</v>
      </c>
    </row>
    <row r="49" spans="2:48" x14ac:dyDescent="0.25">
      <c r="B49" s="1">
        <v>4.4000000000000004</v>
      </c>
      <c r="C49" s="1">
        <v>0.27800000000000002</v>
      </c>
      <c r="D49" s="1">
        <v>0.2114</v>
      </c>
      <c r="E49" s="1">
        <v>4.4000000000000004</v>
      </c>
      <c r="F49" s="1">
        <v>0.55220000000000002</v>
      </c>
      <c r="G49" s="1">
        <v>0.22670000000000001</v>
      </c>
      <c r="H49" s="1">
        <v>4.4000000000000004</v>
      </c>
      <c r="I49" s="1">
        <v>0.3528</v>
      </c>
      <c r="J49" s="1">
        <v>0.2666</v>
      </c>
      <c r="K49" s="1">
        <v>4.4000000000000004</v>
      </c>
      <c r="L49" s="1">
        <v>0.53090000000000004</v>
      </c>
      <c r="M49" s="1">
        <v>0.17230000000000001</v>
      </c>
      <c r="N49" s="1">
        <v>4.4000000000000004</v>
      </c>
      <c r="O49" s="1">
        <v>0.32590000000000002</v>
      </c>
      <c r="P49" s="1">
        <v>0.2006</v>
      </c>
      <c r="Q49" s="1">
        <v>4.4000000000000004</v>
      </c>
      <c r="R49" s="1">
        <v>0.19689999999999999</v>
      </c>
      <c r="S49" s="1">
        <v>8.4099999999999994E-2</v>
      </c>
      <c r="T49" s="5">
        <f t="shared" si="2"/>
        <v>0.37190000000000006</v>
      </c>
      <c r="U49" s="5">
        <f t="shared" si="3"/>
        <v>212.72499999999999</v>
      </c>
      <c r="V49" s="5">
        <f t="shared" si="4"/>
        <v>0.83595642640057866</v>
      </c>
      <c r="W49" s="5">
        <f t="shared" si="5"/>
        <v>1.0051351351351353E-2</v>
      </c>
      <c r="X49" s="5">
        <f t="shared" si="6"/>
        <v>8.3168560841143879E-2</v>
      </c>
      <c r="Z49" s="1">
        <v>4.4000000000000004</v>
      </c>
      <c r="AA49" s="1">
        <v>0.1391</v>
      </c>
      <c r="AB49" s="1">
        <v>0.17249999999999999</v>
      </c>
      <c r="AC49" s="1">
        <v>4.4000000000000004</v>
      </c>
      <c r="AD49" s="1">
        <v>0.128</v>
      </c>
      <c r="AE49" s="1">
        <v>0.30769999999999997</v>
      </c>
      <c r="AF49" s="1">
        <v>4.4000000000000004</v>
      </c>
      <c r="AG49" s="1">
        <v>9.7900000000000001E-2</v>
      </c>
      <c r="AH49" s="1">
        <v>0.31209999999999999</v>
      </c>
      <c r="AI49" s="1">
        <v>4.4000000000000004</v>
      </c>
      <c r="AJ49" s="1">
        <v>8.72E-2</v>
      </c>
      <c r="AK49" s="1">
        <v>0.58479999999999999</v>
      </c>
      <c r="AL49" s="1">
        <v>4.4000000000000004</v>
      </c>
      <c r="AM49" s="1">
        <v>0.53559999999999997</v>
      </c>
      <c r="AN49" s="1">
        <v>0.1467</v>
      </c>
      <c r="AO49" s="1">
        <v>4.4000000000000004</v>
      </c>
      <c r="AP49" s="1">
        <v>0.45600000000000002</v>
      </c>
      <c r="AQ49" s="1">
        <v>0.22189999999999999</v>
      </c>
      <c r="AR49" s="5">
        <f t="shared" si="0"/>
        <v>0.24063333333333334</v>
      </c>
      <c r="AS49" s="5">
        <f t="shared" si="1"/>
        <v>290.95</v>
      </c>
      <c r="AT49" s="5">
        <f t="shared" si="7"/>
        <v>1.1433612516688136</v>
      </c>
      <c r="AU49" s="5">
        <f t="shared" si="8"/>
        <v>6.5036036036036039E-3</v>
      </c>
      <c r="AV49" s="5">
        <f t="shared" si="9"/>
        <v>0.17580426504396499</v>
      </c>
    </row>
    <row r="50" spans="2:48" x14ac:dyDescent="0.25">
      <c r="B50" s="1">
        <v>4.5</v>
      </c>
      <c r="C50" s="1">
        <v>0.27939999999999998</v>
      </c>
      <c r="D50" s="1">
        <v>0.21640000000000001</v>
      </c>
      <c r="E50" s="1">
        <v>4.5</v>
      </c>
      <c r="F50" s="1">
        <v>0.55369999999999997</v>
      </c>
      <c r="G50" s="1">
        <v>0.23569999999999999</v>
      </c>
      <c r="H50" s="1">
        <v>4.5</v>
      </c>
      <c r="I50" s="1">
        <v>0.35439999999999999</v>
      </c>
      <c r="J50" s="1">
        <v>0.2742</v>
      </c>
      <c r="K50" s="1">
        <v>4.5</v>
      </c>
      <c r="L50" s="1">
        <v>0.53300000000000003</v>
      </c>
      <c r="M50" s="1">
        <v>0.1817</v>
      </c>
      <c r="N50" s="1">
        <v>4.5</v>
      </c>
      <c r="O50" s="1">
        <v>0.32740000000000002</v>
      </c>
      <c r="P50" s="1">
        <v>0.2074</v>
      </c>
      <c r="Q50" s="1">
        <v>4.5</v>
      </c>
      <c r="R50" s="1">
        <v>0.19819999999999999</v>
      </c>
      <c r="S50" s="1">
        <v>8.4599999999999995E-2</v>
      </c>
      <c r="T50" s="5">
        <f t="shared" si="2"/>
        <v>0.37354999999999994</v>
      </c>
      <c r="U50" s="5">
        <f t="shared" si="3"/>
        <v>219.92500000000001</v>
      </c>
      <c r="V50" s="5">
        <f t="shared" si="4"/>
        <v>0.86425063850580464</v>
      </c>
      <c r="W50" s="5">
        <f t="shared" si="5"/>
        <v>1.0095945945945945E-2</v>
      </c>
      <c r="X50" s="5">
        <f t="shared" si="6"/>
        <v>8.5603730758170987E-2</v>
      </c>
      <c r="Z50" s="1">
        <v>4.5</v>
      </c>
      <c r="AA50" s="1">
        <v>0.1411</v>
      </c>
      <c r="AB50" s="1">
        <v>0.17929999999999999</v>
      </c>
      <c r="AC50" s="1">
        <v>4.5</v>
      </c>
      <c r="AD50" s="1">
        <v>0.12970000000000001</v>
      </c>
      <c r="AE50" s="1">
        <v>0.31769999999999998</v>
      </c>
      <c r="AF50" s="1">
        <v>4.5</v>
      </c>
      <c r="AG50" s="1">
        <v>9.9699999999999997E-2</v>
      </c>
      <c r="AH50" s="1">
        <v>0.32129999999999997</v>
      </c>
      <c r="AI50" s="1">
        <v>4.5</v>
      </c>
      <c r="AJ50" s="1">
        <v>8.8599999999999998E-2</v>
      </c>
      <c r="AK50" s="1">
        <v>0.59589999999999999</v>
      </c>
      <c r="AL50" s="1">
        <v>4.5</v>
      </c>
      <c r="AM50" s="1">
        <v>0.53739999999999999</v>
      </c>
      <c r="AN50" s="1">
        <v>0.1525</v>
      </c>
      <c r="AO50" s="1">
        <v>4.5</v>
      </c>
      <c r="AP50" s="1">
        <v>0.45779999999999998</v>
      </c>
      <c r="AQ50" s="1">
        <v>0.22800000000000001</v>
      </c>
      <c r="AR50" s="5">
        <f t="shared" si="0"/>
        <v>0.24238333333333331</v>
      </c>
      <c r="AS50" s="5">
        <f t="shared" si="1"/>
        <v>299.11666666666667</v>
      </c>
      <c r="AT50" s="5">
        <f t="shared" si="7"/>
        <v>1.1754542237326115</v>
      </c>
      <c r="AU50" s="5">
        <f t="shared" si="8"/>
        <v>6.5509009009009E-3</v>
      </c>
      <c r="AV50" s="5">
        <f t="shared" si="9"/>
        <v>0.1794339803813792</v>
      </c>
    </row>
    <row r="51" spans="2:48" x14ac:dyDescent="0.25">
      <c r="B51" s="1">
        <v>4.5999999999999996</v>
      </c>
      <c r="C51" s="1">
        <v>0.28129999999999999</v>
      </c>
      <c r="D51" s="1">
        <v>0.22620000000000001</v>
      </c>
      <c r="E51" s="1">
        <v>4.5999999999999996</v>
      </c>
      <c r="F51" s="1">
        <v>0.55549999999999999</v>
      </c>
      <c r="G51" s="1">
        <v>0.24349999999999999</v>
      </c>
      <c r="H51" s="1">
        <v>4.5999999999999996</v>
      </c>
      <c r="I51" s="1">
        <v>0.35610000000000003</v>
      </c>
      <c r="J51" s="1">
        <v>0.28310000000000002</v>
      </c>
      <c r="K51" s="1">
        <v>4.5999999999999996</v>
      </c>
      <c r="L51" s="1">
        <v>0.53449999999999998</v>
      </c>
      <c r="M51" s="1">
        <v>0.18579999999999999</v>
      </c>
      <c r="N51" s="1">
        <v>4.5999999999999996</v>
      </c>
      <c r="O51" s="1">
        <v>0.3291</v>
      </c>
      <c r="P51" s="1">
        <v>0.21429999999999999</v>
      </c>
      <c r="Q51" s="1">
        <v>4.5999999999999996</v>
      </c>
      <c r="R51" s="1">
        <v>0.20019999999999999</v>
      </c>
      <c r="S51" s="1">
        <v>8.7999999999999995E-2</v>
      </c>
      <c r="T51" s="5">
        <f t="shared" si="2"/>
        <v>0.37524999999999997</v>
      </c>
      <c r="U51" s="5">
        <f t="shared" si="3"/>
        <v>227.35</v>
      </c>
      <c r="V51" s="5">
        <f t="shared" si="4"/>
        <v>0.89342904473931872</v>
      </c>
      <c r="W51" s="5">
        <f t="shared" si="5"/>
        <v>1.014189189189189E-2</v>
      </c>
      <c r="X51" s="5">
        <f t="shared" si="6"/>
        <v>8.8092937122864215E-2</v>
      </c>
      <c r="Z51" s="1">
        <v>4.5999999999999996</v>
      </c>
      <c r="AA51" s="1">
        <v>0.14269999999999999</v>
      </c>
      <c r="AB51" s="1">
        <v>0.18310000000000001</v>
      </c>
      <c r="AC51" s="1">
        <v>4.5999999999999996</v>
      </c>
      <c r="AD51" s="1">
        <v>0.13150000000000001</v>
      </c>
      <c r="AE51" s="1">
        <v>0.32819999999999999</v>
      </c>
      <c r="AF51" s="1">
        <v>4.5999999999999996</v>
      </c>
      <c r="AG51" s="1">
        <v>0.1013</v>
      </c>
      <c r="AH51" s="1">
        <v>0.33139999999999997</v>
      </c>
      <c r="AI51" s="1">
        <v>4.5999999999999996</v>
      </c>
      <c r="AJ51" s="1">
        <v>9.0399999999999994E-2</v>
      </c>
      <c r="AK51" s="1">
        <v>0.61160000000000003</v>
      </c>
      <c r="AL51" s="1">
        <v>4.5999999999999996</v>
      </c>
      <c r="AM51" s="1">
        <v>0.53879999999999995</v>
      </c>
      <c r="AN51" s="1">
        <v>0.1575</v>
      </c>
      <c r="AO51" s="1">
        <v>4.5999999999999996</v>
      </c>
      <c r="AP51" s="1">
        <v>0.45929999999999999</v>
      </c>
      <c r="AQ51" s="1">
        <v>0.23499999999999999</v>
      </c>
      <c r="AR51" s="5">
        <f t="shared" si="0"/>
        <v>0.24399999999999999</v>
      </c>
      <c r="AS51" s="5">
        <f t="shared" si="1"/>
        <v>307.8</v>
      </c>
      <c r="AT51" s="5">
        <f t="shared" si="7"/>
        <v>1.2095775674984046</v>
      </c>
      <c r="AU51" s="5">
        <f t="shared" si="8"/>
        <v>6.5945945945945945E-3</v>
      </c>
      <c r="AV51" s="5">
        <f t="shared" si="9"/>
        <v>0.18341954916984005</v>
      </c>
    </row>
    <row r="52" spans="2:48" x14ac:dyDescent="0.25">
      <c r="B52" s="1">
        <v>4.7</v>
      </c>
      <c r="C52" s="1">
        <v>0.28289999999999998</v>
      </c>
      <c r="D52" s="1">
        <v>0.23019999999999999</v>
      </c>
      <c r="E52" s="1">
        <v>4.7</v>
      </c>
      <c r="F52" s="1">
        <v>0.55700000000000005</v>
      </c>
      <c r="G52" s="1">
        <v>0.25169999999999998</v>
      </c>
      <c r="H52" s="1">
        <v>4.7</v>
      </c>
      <c r="I52" s="1">
        <v>0.35780000000000001</v>
      </c>
      <c r="J52" s="1">
        <v>0.28970000000000001</v>
      </c>
      <c r="K52" s="1">
        <v>4.7</v>
      </c>
      <c r="L52" s="1">
        <v>0.53610000000000002</v>
      </c>
      <c r="M52" s="1">
        <v>0.19350000000000001</v>
      </c>
      <c r="N52" s="1">
        <v>4.7</v>
      </c>
      <c r="O52" s="1">
        <v>0.3306</v>
      </c>
      <c r="P52" s="1">
        <v>0.2205</v>
      </c>
      <c r="Q52" s="1">
        <v>4.7</v>
      </c>
      <c r="R52" s="1">
        <v>0.20180000000000001</v>
      </c>
      <c r="S52" s="1">
        <v>8.9099999999999999E-2</v>
      </c>
      <c r="T52" s="5">
        <f t="shared" si="2"/>
        <v>0.37685000000000002</v>
      </c>
      <c r="U52" s="5">
        <f t="shared" si="3"/>
        <v>233.47500000000002</v>
      </c>
      <c r="V52" s="5">
        <f t="shared" si="4"/>
        <v>0.91749877378716715</v>
      </c>
      <c r="W52" s="5">
        <f t="shared" si="5"/>
        <v>1.0185135135135135E-2</v>
      </c>
      <c r="X52" s="5">
        <f t="shared" si="6"/>
        <v>9.0082140454093629E-2</v>
      </c>
      <c r="Z52" s="1">
        <v>4.7</v>
      </c>
      <c r="AA52" s="1">
        <v>0.1444</v>
      </c>
      <c r="AB52" s="1">
        <v>0.18920000000000001</v>
      </c>
      <c r="AC52" s="1">
        <v>4.7</v>
      </c>
      <c r="AD52" s="1">
        <v>0.13289999999999999</v>
      </c>
      <c r="AE52" s="1">
        <v>0.3352</v>
      </c>
      <c r="AF52" s="1">
        <v>4.7</v>
      </c>
      <c r="AG52" s="1">
        <v>0.1032</v>
      </c>
      <c r="AH52" s="1">
        <v>0.34289999999999998</v>
      </c>
      <c r="AI52" s="1">
        <v>4.7</v>
      </c>
      <c r="AJ52" s="1">
        <v>9.1899999999999996E-2</v>
      </c>
      <c r="AK52" s="1">
        <v>0.62180000000000002</v>
      </c>
      <c r="AL52" s="1">
        <v>4.7</v>
      </c>
      <c r="AM52" s="1">
        <v>0.54069999999999996</v>
      </c>
      <c r="AN52" s="1">
        <v>0.1651</v>
      </c>
      <c r="AO52" s="1">
        <v>4.7</v>
      </c>
      <c r="AP52" s="1">
        <v>0.46110000000000001</v>
      </c>
      <c r="AQ52" s="1">
        <v>0.2424</v>
      </c>
      <c r="AR52" s="5">
        <f t="shared" si="0"/>
        <v>0.2457</v>
      </c>
      <c r="AS52" s="5">
        <f t="shared" si="1"/>
        <v>316.09999999999997</v>
      </c>
      <c r="AT52" s="5">
        <f t="shared" si="7"/>
        <v>1.2421945064530397</v>
      </c>
      <c r="AU52" s="5">
        <f t="shared" si="8"/>
        <v>6.6405405405405406E-3</v>
      </c>
      <c r="AV52" s="5">
        <f t="shared" si="9"/>
        <v>0.18706225778902105</v>
      </c>
    </row>
    <row r="53" spans="2:48" x14ac:dyDescent="0.25">
      <c r="B53" s="1">
        <v>4.8</v>
      </c>
      <c r="C53" s="1">
        <v>0.2848</v>
      </c>
      <c r="D53" s="1">
        <v>0.24010000000000001</v>
      </c>
      <c r="E53" s="1">
        <v>4.8</v>
      </c>
      <c r="F53" s="1">
        <v>0.55889999999999995</v>
      </c>
      <c r="G53" s="1">
        <v>0.26179999999999998</v>
      </c>
      <c r="H53" s="1">
        <v>4.8</v>
      </c>
      <c r="I53" s="1">
        <v>0.35930000000000001</v>
      </c>
      <c r="J53" s="1">
        <v>0.29830000000000001</v>
      </c>
      <c r="K53" s="1">
        <v>4.8</v>
      </c>
      <c r="L53" s="1">
        <v>0.53779999999999994</v>
      </c>
      <c r="M53" s="1">
        <v>0.19869999999999999</v>
      </c>
      <c r="N53" s="1">
        <v>4.8</v>
      </c>
      <c r="O53" s="1">
        <v>0.3327</v>
      </c>
      <c r="P53" s="1">
        <v>0.2303</v>
      </c>
      <c r="Q53" s="1">
        <v>4.8</v>
      </c>
      <c r="R53" s="1">
        <v>0.2034</v>
      </c>
      <c r="S53" s="1">
        <v>9.1300000000000006E-2</v>
      </c>
      <c r="T53" s="5">
        <f t="shared" si="2"/>
        <v>0.37864999999999999</v>
      </c>
      <c r="U53" s="5">
        <f t="shared" si="3"/>
        <v>241.85000000000002</v>
      </c>
      <c r="V53" s="5">
        <f t="shared" si="4"/>
        <v>0.95041044411789866</v>
      </c>
      <c r="W53" s="5">
        <f t="shared" si="5"/>
        <v>1.0233783783783784E-2</v>
      </c>
      <c r="X53" s="5">
        <f t="shared" si="6"/>
        <v>9.2869896823880235E-2</v>
      </c>
      <c r="Z53" s="1">
        <v>4.8</v>
      </c>
      <c r="AA53" s="1">
        <v>0.1459</v>
      </c>
      <c r="AB53" s="1">
        <v>0.19289999999999999</v>
      </c>
      <c r="AC53" s="1">
        <v>4.8</v>
      </c>
      <c r="AD53" s="1">
        <v>0.1348</v>
      </c>
      <c r="AE53" s="1">
        <v>0.34710000000000002</v>
      </c>
      <c r="AF53" s="1">
        <v>4.8</v>
      </c>
      <c r="AG53" s="1">
        <v>0.1046</v>
      </c>
      <c r="AH53" s="1">
        <v>0.35070000000000001</v>
      </c>
      <c r="AI53" s="1">
        <v>4.8</v>
      </c>
      <c r="AJ53" s="1">
        <v>9.35E-2</v>
      </c>
      <c r="AK53" s="1">
        <v>0.63549999999999995</v>
      </c>
      <c r="AL53" s="1">
        <v>4.8</v>
      </c>
      <c r="AM53" s="1">
        <v>0.54210000000000003</v>
      </c>
      <c r="AN53" s="1">
        <v>0.1694</v>
      </c>
      <c r="AO53" s="1">
        <v>4.8</v>
      </c>
      <c r="AP53" s="1">
        <v>0.4627</v>
      </c>
      <c r="AQ53" s="1">
        <v>0.25009999999999999</v>
      </c>
      <c r="AR53" s="5">
        <f t="shared" si="0"/>
        <v>0.24726666666666666</v>
      </c>
      <c r="AS53" s="5">
        <f t="shared" si="1"/>
        <v>324.2833333333333</v>
      </c>
      <c r="AT53" s="5">
        <f t="shared" si="7"/>
        <v>1.2743529743781923</v>
      </c>
      <c r="AU53" s="5">
        <f t="shared" si="8"/>
        <v>6.6828828828828825E-3</v>
      </c>
      <c r="AV53" s="5">
        <f t="shared" si="9"/>
        <v>0.19068910778643752</v>
      </c>
    </row>
    <row r="54" spans="2:48" x14ac:dyDescent="0.25">
      <c r="B54" s="1">
        <v>4.9000000000000004</v>
      </c>
      <c r="C54" s="1">
        <v>0.28639999999999999</v>
      </c>
      <c r="D54" s="1">
        <v>0.24560000000000001</v>
      </c>
      <c r="E54" s="1">
        <v>4.9000000000000004</v>
      </c>
      <c r="F54" s="1">
        <v>0.56030000000000002</v>
      </c>
      <c r="G54" s="1">
        <v>0.2671</v>
      </c>
      <c r="H54" s="1">
        <v>4.9000000000000004</v>
      </c>
      <c r="I54" s="1">
        <v>0.36120000000000002</v>
      </c>
      <c r="J54" s="1">
        <v>0.30730000000000002</v>
      </c>
      <c r="K54" s="1">
        <v>4.9000000000000004</v>
      </c>
      <c r="L54" s="1">
        <v>0.5393</v>
      </c>
      <c r="M54" s="1">
        <v>0.2056</v>
      </c>
      <c r="N54" s="1">
        <v>4.9000000000000004</v>
      </c>
      <c r="O54" s="1">
        <v>0.33400000000000002</v>
      </c>
      <c r="P54" s="1">
        <v>0.2344</v>
      </c>
      <c r="Q54" s="1">
        <v>4.9000000000000004</v>
      </c>
      <c r="R54" s="1">
        <v>0.20499999999999999</v>
      </c>
      <c r="S54" s="1">
        <v>9.2399999999999996E-2</v>
      </c>
      <c r="T54" s="5">
        <f t="shared" si="2"/>
        <v>0.38022500000000004</v>
      </c>
      <c r="U54" s="5">
        <f t="shared" si="3"/>
        <v>248.22500000000002</v>
      </c>
      <c r="V54" s="5">
        <f t="shared" si="4"/>
        <v>0.97546261108606735</v>
      </c>
      <c r="W54" s="5">
        <f t="shared" si="5"/>
        <v>1.0276351351351352E-2</v>
      </c>
      <c r="X54" s="5">
        <f t="shared" si="6"/>
        <v>9.4923049799946063E-2</v>
      </c>
      <c r="Z54" s="1">
        <v>4.9000000000000004</v>
      </c>
      <c r="AA54" s="1">
        <v>0.14749999999999999</v>
      </c>
      <c r="AB54" s="1">
        <v>0.1988</v>
      </c>
      <c r="AC54" s="1">
        <v>4.9000000000000004</v>
      </c>
      <c r="AD54" s="1">
        <v>0.1363</v>
      </c>
      <c r="AE54" s="1">
        <v>0.3543</v>
      </c>
      <c r="AF54" s="1">
        <v>4.9000000000000004</v>
      </c>
      <c r="AG54" s="1">
        <v>0.10639999999999999</v>
      </c>
      <c r="AH54" s="1">
        <v>0.36209999999999998</v>
      </c>
      <c r="AI54" s="1">
        <v>4.9000000000000004</v>
      </c>
      <c r="AJ54" s="1">
        <v>9.5299999999999996E-2</v>
      </c>
      <c r="AK54" s="1">
        <v>0.64800000000000002</v>
      </c>
      <c r="AL54" s="1">
        <v>4.9000000000000004</v>
      </c>
      <c r="AM54" s="1">
        <v>0.54410000000000003</v>
      </c>
      <c r="AN54" s="1">
        <v>0.17799999999999999</v>
      </c>
      <c r="AO54" s="1">
        <v>4.9000000000000004</v>
      </c>
      <c r="AP54" s="1">
        <v>0.46450000000000002</v>
      </c>
      <c r="AQ54" s="1">
        <v>0.2581</v>
      </c>
      <c r="AR54" s="5">
        <f t="shared" si="0"/>
        <v>0.24901666666666666</v>
      </c>
      <c r="AS54" s="5">
        <f t="shared" si="1"/>
        <v>333.21666666666664</v>
      </c>
      <c r="AT54" s="5">
        <f t="shared" si="7"/>
        <v>1.3094587560643058</v>
      </c>
      <c r="AU54" s="5">
        <f t="shared" si="8"/>
        <v>6.7301801801801803E-3</v>
      </c>
      <c r="AV54" s="5">
        <f t="shared" si="9"/>
        <v>0.19456518562765271</v>
      </c>
    </row>
    <row r="55" spans="2:48" x14ac:dyDescent="0.25">
      <c r="B55" s="1">
        <v>5</v>
      </c>
      <c r="C55" s="1">
        <v>0.28789999999999999</v>
      </c>
      <c r="D55" s="1">
        <v>0.25209999999999999</v>
      </c>
      <c r="E55" s="1">
        <v>5</v>
      </c>
      <c r="F55" s="1">
        <v>0.56230000000000002</v>
      </c>
      <c r="G55" s="1">
        <v>0.27939999999999998</v>
      </c>
      <c r="H55" s="1">
        <v>5</v>
      </c>
      <c r="I55" s="1">
        <v>0.36259999999999998</v>
      </c>
      <c r="J55" s="1">
        <v>0.31480000000000002</v>
      </c>
      <c r="K55" s="1">
        <v>5</v>
      </c>
      <c r="L55" s="1">
        <v>0.5413</v>
      </c>
      <c r="M55" s="1">
        <v>0.21360000000000001</v>
      </c>
      <c r="N55" s="1">
        <v>5</v>
      </c>
      <c r="O55" s="1">
        <v>0.33600000000000002</v>
      </c>
      <c r="P55" s="1">
        <v>0.2447</v>
      </c>
      <c r="Q55" s="1">
        <v>5</v>
      </c>
      <c r="R55" s="1">
        <v>0.20660000000000001</v>
      </c>
      <c r="S55" s="1">
        <v>9.4399999999999998E-2</v>
      </c>
      <c r="T55" s="5">
        <f t="shared" si="2"/>
        <v>0.38195000000000001</v>
      </c>
      <c r="U55" s="5">
        <f t="shared" si="3"/>
        <v>256.29999999999995</v>
      </c>
      <c r="V55" s="5">
        <f t="shared" si="4"/>
        <v>1.007195355912414</v>
      </c>
      <c r="W55" s="5">
        <f t="shared" si="5"/>
        <v>1.0322972972972973E-2</v>
      </c>
      <c r="X55" s="5">
        <f t="shared" si="6"/>
        <v>9.756834184777935E-2</v>
      </c>
      <c r="Z55" s="1">
        <v>5</v>
      </c>
      <c r="AA55" s="1">
        <v>0.14940000000000001</v>
      </c>
      <c r="AB55" s="1">
        <v>0.2046</v>
      </c>
      <c r="AC55" s="1">
        <v>5</v>
      </c>
      <c r="AD55" s="1">
        <v>0.13800000000000001</v>
      </c>
      <c r="AE55" s="1">
        <v>0.36670000000000003</v>
      </c>
      <c r="AF55" s="1">
        <v>5</v>
      </c>
      <c r="AG55" s="1">
        <v>0.1079</v>
      </c>
      <c r="AH55" s="1">
        <v>0.37030000000000002</v>
      </c>
      <c r="AI55" s="1">
        <v>5</v>
      </c>
      <c r="AJ55" s="1">
        <v>9.6799999999999997E-2</v>
      </c>
      <c r="AK55" s="1">
        <v>0.66190000000000004</v>
      </c>
      <c r="AL55" s="1">
        <v>5</v>
      </c>
      <c r="AM55" s="1">
        <v>0.54579999999999995</v>
      </c>
      <c r="AN55" s="1">
        <v>0.18329999999999999</v>
      </c>
      <c r="AO55" s="1">
        <v>5</v>
      </c>
      <c r="AP55" s="1">
        <v>0.46600000000000003</v>
      </c>
      <c r="AQ55" s="1">
        <v>0.26379999999999998</v>
      </c>
      <c r="AR55" s="5">
        <f t="shared" si="0"/>
        <v>0.25064999999999998</v>
      </c>
      <c r="AS55" s="5">
        <f t="shared" si="1"/>
        <v>341.76666666666659</v>
      </c>
      <c r="AT55" s="5">
        <f t="shared" si="7"/>
        <v>1.3430581329392615</v>
      </c>
      <c r="AU55" s="5">
        <f t="shared" si="8"/>
        <v>6.7743243243243243E-3</v>
      </c>
      <c r="AV55" s="5">
        <f t="shared" si="9"/>
        <v>0.19825713512368909</v>
      </c>
    </row>
    <row r="56" spans="2:48" x14ac:dyDescent="0.25">
      <c r="B56" s="1">
        <v>5.0999999999999996</v>
      </c>
      <c r="C56" s="1">
        <v>0.28960000000000002</v>
      </c>
      <c r="D56" s="1">
        <v>0.2596</v>
      </c>
      <c r="E56" s="1">
        <v>5.0999999999999996</v>
      </c>
      <c r="F56" s="1">
        <v>0.56379999999999997</v>
      </c>
      <c r="G56" s="1">
        <v>0.28610000000000002</v>
      </c>
      <c r="H56" s="1">
        <v>5.0999999999999996</v>
      </c>
      <c r="I56" s="1">
        <v>0.36449999999999999</v>
      </c>
      <c r="J56" s="1">
        <v>0.3251</v>
      </c>
      <c r="K56" s="1">
        <v>5.0999999999999996</v>
      </c>
      <c r="L56" s="1">
        <v>0.54259999999999997</v>
      </c>
      <c r="M56" s="1">
        <v>0.21829999999999999</v>
      </c>
      <c r="N56" s="1">
        <v>5.0999999999999996</v>
      </c>
      <c r="O56" s="1">
        <v>0.33750000000000002</v>
      </c>
      <c r="P56" s="1">
        <v>0.24990000000000001</v>
      </c>
      <c r="Q56" s="1">
        <v>5.0999999999999996</v>
      </c>
      <c r="R56" s="1">
        <v>0.20849999999999999</v>
      </c>
      <c r="S56" s="1">
        <v>9.7299999999999998E-2</v>
      </c>
      <c r="T56" s="5">
        <f t="shared" si="2"/>
        <v>0.38354999999999995</v>
      </c>
      <c r="U56" s="5">
        <f t="shared" si="3"/>
        <v>263.22499999999997</v>
      </c>
      <c r="V56" s="5">
        <f t="shared" si="4"/>
        <v>1.0344088863052876</v>
      </c>
      <c r="W56" s="5">
        <f t="shared" si="5"/>
        <v>1.0366216216216214E-2</v>
      </c>
      <c r="X56" s="5">
        <f t="shared" si="6"/>
        <v>9.9786543588308296E-2</v>
      </c>
      <c r="Z56" s="1">
        <v>5.0999999999999996</v>
      </c>
      <c r="AA56" s="1">
        <v>0.15090000000000001</v>
      </c>
      <c r="AB56" s="1">
        <v>0.2094</v>
      </c>
      <c r="AC56" s="1">
        <v>5.0999999999999996</v>
      </c>
      <c r="AD56" s="1">
        <v>0.1396</v>
      </c>
      <c r="AE56" s="1">
        <v>0.37419999999999998</v>
      </c>
      <c r="AF56" s="1">
        <v>5.0999999999999996</v>
      </c>
      <c r="AG56" s="1">
        <v>0.1096</v>
      </c>
      <c r="AH56" s="1">
        <v>0.38269999999999998</v>
      </c>
      <c r="AI56" s="1">
        <v>5.0999999999999996</v>
      </c>
      <c r="AJ56" s="1">
        <v>9.8699999999999996E-2</v>
      </c>
      <c r="AK56" s="1">
        <v>0.67630000000000001</v>
      </c>
      <c r="AL56" s="1">
        <v>5.0999999999999996</v>
      </c>
      <c r="AM56" s="1">
        <v>0.54730000000000001</v>
      </c>
      <c r="AN56" s="1">
        <v>0.19</v>
      </c>
      <c r="AO56" s="1">
        <v>5.0999999999999996</v>
      </c>
      <c r="AP56" s="1">
        <v>0.4677</v>
      </c>
      <c r="AQ56" s="1">
        <v>0.27279999999999999</v>
      </c>
      <c r="AR56" s="5">
        <f t="shared" si="0"/>
        <v>0.25230000000000002</v>
      </c>
      <c r="AS56" s="5">
        <f t="shared" si="1"/>
        <v>350.9</v>
      </c>
      <c r="AT56" s="5">
        <f t="shared" si="7"/>
        <v>1.3789498649616314</v>
      </c>
      <c r="AU56" s="5">
        <f t="shared" si="8"/>
        <v>6.8189189189189195E-3</v>
      </c>
      <c r="AV56" s="5">
        <f t="shared" si="9"/>
        <v>0.20222411812754798</v>
      </c>
    </row>
    <row r="57" spans="2:48" x14ac:dyDescent="0.25">
      <c r="B57" s="1">
        <v>5.2</v>
      </c>
      <c r="C57" s="1">
        <v>0.29110000000000003</v>
      </c>
      <c r="D57" s="1">
        <v>0.26579999999999998</v>
      </c>
      <c r="E57" s="1">
        <v>5.2</v>
      </c>
      <c r="F57" s="1">
        <v>0.56559999999999999</v>
      </c>
      <c r="G57" s="1">
        <v>0.29670000000000002</v>
      </c>
      <c r="H57" s="1">
        <v>5.2</v>
      </c>
      <c r="I57" s="1">
        <v>0.36599999999999999</v>
      </c>
      <c r="J57" s="1">
        <v>0.3332</v>
      </c>
      <c r="K57" s="1">
        <v>5.2</v>
      </c>
      <c r="L57" s="1">
        <v>0.54459999999999997</v>
      </c>
      <c r="M57" s="1">
        <v>0.22770000000000001</v>
      </c>
      <c r="N57" s="1">
        <v>5.2</v>
      </c>
      <c r="O57" s="1">
        <v>0.3392</v>
      </c>
      <c r="P57" s="1">
        <v>0.2581</v>
      </c>
      <c r="Q57" s="1">
        <v>5.2</v>
      </c>
      <c r="R57" s="1">
        <v>0.20979999999999999</v>
      </c>
      <c r="S57" s="1">
        <v>9.7699999999999995E-2</v>
      </c>
      <c r="T57" s="5">
        <f t="shared" si="2"/>
        <v>0.38522499999999998</v>
      </c>
      <c r="U57" s="5">
        <f t="shared" si="3"/>
        <v>271.2</v>
      </c>
      <c r="V57" s="5">
        <f t="shared" si="4"/>
        <v>1.0657486559635065</v>
      </c>
      <c r="W57" s="5">
        <f t="shared" si="5"/>
        <v>1.0411486486486486E-2</v>
      </c>
      <c r="X57" s="5">
        <f t="shared" si="6"/>
        <v>0.10236277570419819</v>
      </c>
      <c r="Z57" s="1">
        <v>5.2</v>
      </c>
      <c r="AA57" s="1">
        <v>0.1527</v>
      </c>
      <c r="AB57" s="1">
        <v>0.2162</v>
      </c>
      <c r="AC57" s="1">
        <v>5.2</v>
      </c>
      <c r="AD57" s="1">
        <v>0.14130000000000001</v>
      </c>
      <c r="AE57" s="1">
        <v>0.38619999999999999</v>
      </c>
      <c r="AF57" s="1">
        <v>5.2</v>
      </c>
      <c r="AG57" s="1">
        <v>0.1114</v>
      </c>
      <c r="AH57" s="1">
        <v>0.39169999999999999</v>
      </c>
      <c r="AI57" s="1">
        <v>5.2</v>
      </c>
      <c r="AJ57" s="1">
        <v>0.1003</v>
      </c>
      <c r="AK57" s="1">
        <v>0.68920000000000003</v>
      </c>
      <c r="AL57" s="1">
        <v>5.2</v>
      </c>
      <c r="AM57" s="1">
        <v>0.54900000000000004</v>
      </c>
      <c r="AN57" s="1">
        <v>0.19600000000000001</v>
      </c>
      <c r="AO57" s="1">
        <v>5.2</v>
      </c>
      <c r="AP57" s="1">
        <v>0.46929999999999999</v>
      </c>
      <c r="AQ57" s="1">
        <v>0.27860000000000001</v>
      </c>
      <c r="AR57" s="5">
        <f t="shared" si="0"/>
        <v>0.254</v>
      </c>
      <c r="AS57" s="5">
        <f t="shared" si="1"/>
        <v>359.65000000000003</v>
      </c>
      <c r="AT57" s="5">
        <f t="shared" si="7"/>
        <v>1.4133351921728436</v>
      </c>
      <c r="AU57" s="5">
        <f t="shared" si="8"/>
        <v>6.8648648648648647E-3</v>
      </c>
      <c r="AV57" s="5">
        <f t="shared" si="9"/>
        <v>0.20587953586769772</v>
      </c>
    </row>
    <row r="58" spans="2:48" x14ac:dyDescent="0.25">
      <c r="B58" s="1">
        <v>5.3</v>
      </c>
      <c r="C58" s="1">
        <v>0.29310000000000003</v>
      </c>
      <c r="D58" s="1">
        <v>0.27639999999999998</v>
      </c>
      <c r="E58" s="1">
        <v>5.3</v>
      </c>
      <c r="F58" s="1">
        <v>0.56710000000000005</v>
      </c>
      <c r="G58" s="1">
        <v>0.3044</v>
      </c>
      <c r="H58" s="1">
        <v>5.3</v>
      </c>
      <c r="I58" s="1">
        <v>0.36780000000000002</v>
      </c>
      <c r="J58" s="1">
        <v>0.34410000000000002</v>
      </c>
      <c r="K58" s="1">
        <v>5.3</v>
      </c>
      <c r="L58" s="1">
        <v>0.54610000000000003</v>
      </c>
      <c r="M58" s="1">
        <v>0.23250000000000001</v>
      </c>
      <c r="N58" s="1">
        <v>5.3</v>
      </c>
      <c r="O58" s="1">
        <v>0.34079999999999999</v>
      </c>
      <c r="P58" s="1">
        <v>0.26390000000000002</v>
      </c>
      <c r="Q58" s="1">
        <v>5.3</v>
      </c>
      <c r="R58" s="1">
        <v>0.21190000000000001</v>
      </c>
      <c r="S58" s="1">
        <v>0.10100000000000001</v>
      </c>
      <c r="T58" s="5">
        <f t="shared" si="2"/>
        <v>0.38695000000000002</v>
      </c>
      <c r="U58" s="5">
        <f t="shared" si="3"/>
        <v>279.22500000000008</v>
      </c>
      <c r="V58" s="5">
        <f t="shared" si="4"/>
        <v>1.0972849132057898</v>
      </c>
      <c r="W58" s="5">
        <f t="shared" si="5"/>
        <v>1.0458108108108108E-2</v>
      </c>
      <c r="X58" s="5">
        <f t="shared" si="6"/>
        <v>0.10492193252000058</v>
      </c>
      <c r="Z58" s="1">
        <v>5.3</v>
      </c>
      <c r="AA58" s="1">
        <v>0.15429999999999999</v>
      </c>
      <c r="AB58" s="1">
        <v>0.22120000000000001</v>
      </c>
      <c r="AC58" s="1">
        <v>5.3</v>
      </c>
      <c r="AD58" s="1">
        <v>0.1431</v>
      </c>
      <c r="AE58" s="1">
        <v>0.39660000000000001</v>
      </c>
      <c r="AF58" s="1">
        <v>5.3</v>
      </c>
      <c r="AG58" s="1">
        <v>0.11310000000000001</v>
      </c>
      <c r="AH58" s="1">
        <v>0.40429999999999999</v>
      </c>
      <c r="AI58" s="1">
        <v>5.3</v>
      </c>
      <c r="AJ58" s="1">
        <v>0.1021</v>
      </c>
      <c r="AK58" s="1">
        <v>0.70469999999999999</v>
      </c>
      <c r="AL58" s="1">
        <v>5.3</v>
      </c>
      <c r="AM58" s="1">
        <v>0.5504</v>
      </c>
      <c r="AN58" s="1">
        <v>0.20200000000000001</v>
      </c>
      <c r="AO58" s="1">
        <v>5.3</v>
      </c>
      <c r="AP58" s="1">
        <v>0.47099999999999997</v>
      </c>
      <c r="AQ58" s="1">
        <v>0.28849999999999998</v>
      </c>
      <c r="AR58" s="5">
        <f t="shared" si="0"/>
        <v>0.25566666666666665</v>
      </c>
      <c r="AS58" s="5">
        <f t="shared" si="1"/>
        <v>369.55</v>
      </c>
      <c r="AT58" s="5">
        <f t="shared" si="7"/>
        <v>1.452239733817529</v>
      </c>
      <c r="AU58" s="5">
        <f t="shared" si="8"/>
        <v>6.9099099099099092E-3</v>
      </c>
      <c r="AV58" s="5">
        <f t="shared" si="9"/>
        <v>0.21016767986146773</v>
      </c>
    </row>
    <row r="59" spans="2:48" x14ac:dyDescent="0.25">
      <c r="B59" s="1">
        <v>5.4</v>
      </c>
      <c r="C59" s="1">
        <v>0.29449999999999998</v>
      </c>
      <c r="D59" s="1">
        <v>0.2802</v>
      </c>
      <c r="E59" s="1">
        <v>5.4</v>
      </c>
      <c r="F59" s="1">
        <v>0.56859999999999999</v>
      </c>
      <c r="G59" s="1">
        <v>0.31430000000000002</v>
      </c>
      <c r="H59" s="1">
        <v>5.4</v>
      </c>
      <c r="I59" s="1">
        <v>0.36940000000000001</v>
      </c>
      <c r="J59" s="1">
        <v>0.35249999999999998</v>
      </c>
      <c r="K59" s="1">
        <v>5.4</v>
      </c>
      <c r="L59" s="1">
        <v>0.54790000000000005</v>
      </c>
      <c r="M59" s="1">
        <v>0.2412</v>
      </c>
      <c r="N59" s="1">
        <v>5.4</v>
      </c>
      <c r="O59" s="1">
        <v>0.34239999999999998</v>
      </c>
      <c r="P59" s="1">
        <v>0.2712</v>
      </c>
      <c r="Q59" s="1">
        <v>5.4</v>
      </c>
      <c r="R59" s="1">
        <v>0.21340000000000001</v>
      </c>
      <c r="S59" s="1">
        <v>0.1021</v>
      </c>
      <c r="T59" s="5">
        <f t="shared" si="2"/>
        <v>0.38855000000000001</v>
      </c>
      <c r="U59" s="5">
        <f t="shared" si="3"/>
        <v>286.27499999999998</v>
      </c>
      <c r="V59" s="5">
        <f t="shared" si="4"/>
        <v>1.1249896625588232</v>
      </c>
      <c r="W59" s="5">
        <f t="shared" si="5"/>
        <v>1.0501351351351352E-2</v>
      </c>
      <c r="X59" s="5">
        <f t="shared" si="6"/>
        <v>0.1071280852262938</v>
      </c>
      <c r="Z59" s="1">
        <v>5.4</v>
      </c>
      <c r="AA59" s="1">
        <v>0.15609999999999999</v>
      </c>
      <c r="AB59" s="1">
        <v>0.22869999999999999</v>
      </c>
      <c r="AC59" s="1">
        <v>5.4</v>
      </c>
      <c r="AD59" s="1">
        <v>0.14460000000000001</v>
      </c>
      <c r="AE59" s="1">
        <v>0.40570000000000001</v>
      </c>
      <c r="AF59" s="1">
        <v>5.4</v>
      </c>
      <c r="AG59" s="1">
        <v>0.1149</v>
      </c>
      <c r="AH59" s="1">
        <v>0.41489999999999999</v>
      </c>
      <c r="AI59" s="1">
        <v>5.4</v>
      </c>
      <c r="AJ59" s="1">
        <v>0.10349999999999999</v>
      </c>
      <c r="AK59" s="1">
        <v>0.71509999999999996</v>
      </c>
      <c r="AL59" s="1">
        <v>5.4</v>
      </c>
      <c r="AM59" s="1">
        <v>0.5524</v>
      </c>
      <c r="AN59" s="1">
        <v>0.21029999999999999</v>
      </c>
      <c r="AO59" s="1">
        <v>5.4</v>
      </c>
      <c r="AP59" s="1">
        <v>0.47270000000000001</v>
      </c>
      <c r="AQ59" s="1">
        <v>0.29459999999999997</v>
      </c>
      <c r="AR59" s="5">
        <f t="shared" si="0"/>
        <v>0.25736666666666669</v>
      </c>
      <c r="AS59" s="5">
        <f t="shared" si="1"/>
        <v>378.21666666666658</v>
      </c>
      <c r="AT59" s="5">
        <f t="shared" si="7"/>
        <v>1.4862975817219672</v>
      </c>
      <c r="AU59" s="5">
        <f t="shared" si="8"/>
        <v>6.9558558558558562E-3</v>
      </c>
      <c r="AV59" s="5">
        <f t="shared" si="9"/>
        <v>0.21367573056746322</v>
      </c>
    </row>
    <row r="60" spans="2:48" x14ac:dyDescent="0.25">
      <c r="B60" s="1">
        <v>5.5</v>
      </c>
      <c r="C60" s="1">
        <v>0.2964</v>
      </c>
      <c r="D60" s="1">
        <v>0.29149999999999998</v>
      </c>
      <c r="E60" s="1">
        <v>5.5</v>
      </c>
      <c r="F60" s="1">
        <v>0.5706</v>
      </c>
      <c r="G60" s="1">
        <v>0.3246</v>
      </c>
      <c r="H60" s="1">
        <v>5.5</v>
      </c>
      <c r="I60" s="1">
        <v>0.37109999999999999</v>
      </c>
      <c r="J60" s="1">
        <v>0.3634</v>
      </c>
      <c r="K60" s="1">
        <v>5.5</v>
      </c>
      <c r="L60" s="1">
        <v>0.5494</v>
      </c>
      <c r="M60" s="1">
        <v>0.24660000000000001</v>
      </c>
      <c r="N60" s="1">
        <v>5.5</v>
      </c>
      <c r="O60" s="1">
        <v>0.34420000000000001</v>
      </c>
      <c r="P60" s="1">
        <v>0.27929999999999999</v>
      </c>
      <c r="Q60" s="1">
        <v>5.5</v>
      </c>
      <c r="R60" s="1">
        <v>0.2152</v>
      </c>
      <c r="S60" s="1">
        <v>0.10489999999999999</v>
      </c>
      <c r="T60" s="5">
        <f t="shared" si="2"/>
        <v>0.39027499999999998</v>
      </c>
      <c r="U60" s="5">
        <f t="shared" si="3"/>
        <v>295.20000000000005</v>
      </c>
      <c r="V60" s="5">
        <f t="shared" si="4"/>
        <v>1.1600626963142595</v>
      </c>
      <c r="W60" s="5">
        <f t="shared" si="5"/>
        <v>1.0547972972972972E-2</v>
      </c>
      <c r="X60" s="5">
        <f t="shared" si="6"/>
        <v>0.10997968038851479</v>
      </c>
      <c r="Z60" s="1">
        <v>5.5</v>
      </c>
      <c r="AA60" s="1">
        <v>0.15759999999999999</v>
      </c>
      <c r="AB60" s="1">
        <v>0.23330000000000001</v>
      </c>
      <c r="AC60" s="1">
        <v>5.5</v>
      </c>
      <c r="AD60" s="1">
        <v>0.14649999999999999</v>
      </c>
      <c r="AE60" s="1">
        <v>0.41770000000000002</v>
      </c>
      <c r="AF60" s="1">
        <v>5.5</v>
      </c>
      <c r="AG60" s="1">
        <v>0.1163</v>
      </c>
      <c r="AH60" s="1">
        <v>0.42320000000000002</v>
      </c>
      <c r="AI60" s="1">
        <v>5.5</v>
      </c>
      <c r="AJ60" s="1">
        <v>0.1053</v>
      </c>
      <c r="AK60" s="1">
        <v>0.73129999999999995</v>
      </c>
      <c r="AL60" s="1">
        <v>5.5</v>
      </c>
      <c r="AM60" s="1">
        <v>0.55379999999999996</v>
      </c>
      <c r="AN60" s="1">
        <v>0.21540000000000001</v>
      </c>
      <c r="AO60" s="1">
        <v>5.5</v>
      </c>
      <c r="AP60" s="1">
        <v>0.47449999999999998</v>
      </c>
      <c r="AQ60" s="1">
        <v>0.30459999999999998</v>
      </c>
      <c r="AR60" s="5">
        <f t="shared" si="0"/>
        <v>0.25899999999999995</v>
      </c>
      <c r="AS60" s="5">
        <f t="shared" si="1"/>
        <v>387.58333333333331</v>
      </c>
      <c r="AT60" s="5">
        <f t="shared" si="7"/>
        <v>1.5231062558033028</v>
      </c>
      <c r="AU60" s="5">
        <f t="shared" si="8"/>
        <v>6.9999999999999984E-3</v>
      </c>
      <c r="AV60" s="5">
        <f t="shared" si="9"/>
        <v>0.21758660797190044</v>
      </c>
    </row>
    <row r="61" spans="2:48" x14ac:dyDescent="0.25">
      <c r="B61" s="1">
        <v>5.6</v>
      </c>
      <c r="C61" s="1">
        <v>0.29809999999999998</v>
      </c>
      <c r="D61" s="1">
        <v>0.29720000000000002</v>
      </c>
      <c r="E61" s="1">
        <v>5.6</v>
      </c>
      <c r="F61" s="1">
        <v>0.57189999999999996</v>
      </c>
      <c r="G61" s="1">
        <v>0.33289999999999997</v>
      </c>
      <c r="H61" s="1">
        <v>5.6</v>
      </c>
      <c r="I61" s="1">
        <v>0.37290000000000001</v>
      </c>
      <c r="J61" s="1">
        <v>0.373</v>
      </c>
      <c r="K61" s="1">
        <v>5.6</v>
      </c>
      <c r="L61" s="1">
        <v>0.55110000000000003</v>
      </c>
      <c r="M61" s="1">
        <v>0.25469999999999998</v>
      </c>
      <c r="N61" s="1">
        <v>5.6</v>
      </c>
      <c r="O61" s="1">
        <v>0.34560000000000002</v>
      </c>
      <c r="P61" s="1">
        <v>0.28420000000000001</v>
      </c>
      <c r="Q61" s="1">
        <v>5.6</v>
      </c>
      <c r="R61" s="1">
        <v>0.2167</v>
      </c>
      <c r="S61" s="1">
        <v>0.10589999999999999</v>
      </c>
      <c r="T61" s="5">
        <f t="shared" si="2"/>
        <v>0.39192500000000008</v>
      </c>
      <c r="U61" s="5">
        <f t="shared" si="3"/>
        <v>302.27500000000003</v>
      </c>
      <c r="V61" s="5">
        <f t="shared" si="4"/>
        <v>1.1878656894593251</v>
      </c>
      <c r="W61" s="5">
        <f t="shared" si="5"/>
        <v>1.059256756756757E-2</v>
      </c>
      <c r="X61" s="5">
        <f t="shared" si="6"/>
        <v>0.11214143142181544</v>
      </c>
      <c r="Z61" s="1">
        <v>5.6</v>
      </c>
      <c r="AA61" s="1">
        <v>0.1593</v>
      </c>
      <c r="AB61" s="1">
        <v>0.2412</v>
      </c>
      <c r="AC61" s="1">
        <v>5.6</v>
      </c>
      <c r="AD61" s="1">
        <v>0.1479</v>
      </c>
      <c r="AE61" s="1">
        <v>0.42530000000000001</v>
      </c>
      <c r="AF61" s="1">
        <v>5.6</v>
      </c>
      <c r="AG61" s="1">
        <v>0.1181</v>
      </c>
      <c r="AH61" s="1">
        <v>0.43509999999999999</v>
      </c>
      <c r="AI61" s="1">
        <v>5.6</v>
      </c>
      <c r="AJ61" s="1">
        <v>0.1069</v>
      </c>
      <c r="AK61" s="1">
        <v>0.74309999999999998</v>
      </c>
      <c r="AL61" s="1">
        <v>5.6</v>
      </c>
      <c r="AM61" s="1">
        <v>0.55579999999999996</v>
      </c>
      <c r="AN61" s="1">
        <v>0.2248</v>
      </c>
      <c r="AO61" s="1">
        <v>5.6</v>
      </c>
      <c r="AP61" s="1">
        <v>0.47620000000000001</v>
      </c>
      <c r="AQ61" s="1">
        <v>0.31240000000000001</v>
      </c>
      <c r="AR61" s="5">
        <f t="shared" si="0"/>
        <v>0.26069999999999999</v>
      </c>
      <c r="AS61" s="5">
        <f t="shared" si="1"/>
        <v>396.98333333333329</v>
      </c>
      <c r="AT61" s="5">
        <f t="shared" si="7"/>
        <v>1.5600459216073477</v>
      </c>
      <c r="AU61" s="5">
        <f t="shared" si="8"/>
        <v>7.0459459459459453E-3</v>
      </c>
      <c r="AV61" s="5">
        <f t="shared" si="9"/>
        <v>0.22141042999413835</v>
      </c>
    </row>
    <row r="62" spans="2:48" x14ac:dyDescent="0.25">
      <c r="B62" s="1">
        <v>5.7</v>
      </c>
      <c r="C62" s="1">
        <v>0.29959999999999998</v>
      </c>
      <c r="D62" s="1">
        <v>0.30549999999999999</v>
      </c>
      <c r="E62" s="1">
        <v>5.7</v>
      </c>
      <c r="F62" s="1">
        <v>0.57399999999999995</v>
      </c>
      <c r="G62" s="1">
        <v>0.34620000000000001</v>
      </c>
      <c r="H62" s="1">
        <v>5.7</v>
      </c>
      <c r="I62" s="1">
        <v>0.37419999999999998</v>
      </c>
      <c r="J62" s="1">
        <v>0.3826</v>
      </c>
      <c r="K62" s="1">
        <v>5.7</v>
      </c>
      <c r="L62" s="1">
        <v>0.55289999999999995</v>
      </c>
      <c r="M62" s="1">
        <v>0.26250000000000001</v>
      </c>
      <c r="N62" s="1">
        <v>5.7</v>
      </c>
      <c r="O62" s="1">
        <v>0.34770000000000001</v>
      </c>
      <c r="P62" s="1">
        <v>0.29370000000000002</v>
      </c>
      <c r="Q62" s="1">
        <v>5.7</v>
      </c>
      <c r="R62" s="1">
        <v>0.21829999999999999</v>
      </c>
      <c r="S62" s="1">
        <v>0.108</v>
      </c>
      <c r="T62" s="5">
        <f t="shared" si="2"/>
        <v>0.39359999999999995</v>
      </c>
      <c r="U62" s="5">
        <f t="shared" si="3"/>
        <v>311.07499999999999</v>
      </c>
      <c r="V62" s="5">
        <f t="shared" si="4"/>
        <v>1.222447504254601</v>
      </c>
      <c r="W62" s="5">
        <f t="shared" si="5"/>
        <v>1.0637837837837836E-2</v>
      </c>
      <c r="X62" s="5">
        <f t="shared" si="6"/>
        <v>0.1149150346987303</v>
      </c>
      <c r="Z62" s="1">
        <v>5.7</v>
      </c>
      <c r="AA62" s="1">
        <v>0.16089999999999999</v>
      </c>
      <c r="AB62" s="1">
        <v>0.24640000000000001</v>
      </c>
      <c r="AC62" s="1">
        <v>5.7</v>
      </c>
      <c r="AD62" s="1">
        <v>0.1497</v>
      </c>
      <c r="AE62" s="1">
        <v>0.43869999999999998</v>
      </c>
      <c r="AF62" s="1">
        <v>5.7</v>
      </c>
      <c r="AG62" s="1">
        <v>0.1195</v>
      </c>
      <c r="AH62" s="1">
        <v>0.44400000000000001</v>
      </c>
      <c r="AI62" s="1">
        <v>5.7</v>
      </c>
      <c r="AJ62" s="1">
        <v>0.1086</v>
      </c>
      <c r="AK62" s="1">
        <v>0.75900000000000001</v>
      </c>
      <c r="AL62" s="1">
        <v>5.7</v>
      </c>
      <c r="AM62" s="1">
        <v>0.55730000000000002</v>
      </c>
      <c r="AN62" s="1">
        <v>0.23019999999999999</v>
      </c>
      <c r="AO62" s="1">
        <v>5.7</v>
      </c>
      <c r="AP62" s="1">
        <v>0.47760000000000002</v>
      </c>
      <c r="AQ62" s="1">
        <v>0.31900000000000001</v>
      </c>
      <c r="AR62" s="5">
        <f t="shared" si="0"/>
        <v>0.2622666666666667</v>
      </c>
      <c r="AS62" s="5">
        <f t="shared" si="1"/>
        <v>406.2166666666667</v>
      </c>
      <c r="AT62" s="5">
        <f t="shared" si="7"/>
        <v>1.596330628797846</v>
      </c>
      <c r="AU62" s="5">
        <f t="shared" si="8"/>
        <v>7.088288288288289E-3</v>
      </c>
      <c r="AV62" s="5">
        <f t="shared" si="9"/>
        <v>0.22520678672669153</v>
      </c>
    </row>
    <row r="63" spans="2:48" x14ac:dyDescent="0.25">
      <c r="B63" s="1">
        <v>5.8</v>
      </c>
      <c r="C63" s="1">
        <v>0.30130000000000001</v>
      </c>
      <c r="D63" s="1">
        <v>0.31269999999999998</v>
      </c>
      <c r="E63" s="1">
        <v>5.8</v>
      </c>
      <c r="F63" s="1">
        <v>0.57550000000000001</v>
      </c>
      <c r="G63" s="1">
        <v>0.35599999999999998</v>
      </c>
      <c r="H63" s="1">
        <v>5.8</v>
      </c>
      <c r="I63" s="1">
        <v>0.37609999999999999</v>
      </c>
      <c r="J63" s="1">
        <v>0.39329999999999998</v>
      </c>
      <c r="K63" s="1">
        <v>5.8</v>
      </c>
      <c r="L63" s="1">
        <v>0.55420000000000003</v>
      </c>
      <c r="M63" s="1">
        <v>0.26869999999999999</v>
      </c>
      <c r="N63" s="1">
        <v>5.8</v>
      </c>
      <c r="O63" s="1">
        <v>0.34920000000000001</v>
      </c>
      <c r="P63" s="1">
        <v>0.29909999999999998</v>
      </c>
      <c r="Q63" s="1">
        <v>5.8</v>
      </c>
      <c r="R63" s="1">
        <v>0.22009999999999999</v>
      </c>
      <c r="S63" s="1">
        <v>0.1103</v>
      </c>
      <c r="T63" s="5">
        <f t="shared" si="2"/>
        <v>0.3952</v>
      </c>
      <c r="U63" s="5">
        <f t="shared" si="3"/>
        <v>318.44999999999993</v>
      </c>
      <c r="V63" s="5">
        <f t="shared" si="4"/>
        <v>1.251429422904051</v>
      </c>
      <c r="W63" s="5">
        <f t="shared" si="5"/>
        <v>1.0681081081081081E-2</v>
      </c>
      <c r="X63" s="5">
        <f t="shared" si="6"/>
        <v>0.11716317977593595</v>
      </c>
      <c r="Z63" s="1">
        <v>5.8</v>
      </c>
      <c r="AA63" s="1">
        <v>0.16250000000000001</v>
      </c>
      <c r="AB63" s="1">
        <v>0.25340000000000001</v>
      </c>
      <c r="AC63" s="1">
        <v>5.8</v>
      </c>
      <c r="AD63" s="1">
        <v>0.1512</v>
      </c>
      <c r="AE63" s="1">
        <v>0.44600000000000001</v>
      </c>
      <c r="AF63" s="1">
        <v>5.8</v>
      </c>
      <c r="AG63" s="1">
        <v>0.12139999999999999</v>
      </c>
      <c r="AH63" s="1">
        <v>0.45839999999999997</v>
      </c>
      <c r="AI63" s="1">
        <v>5.8</v>
      </c>
      <c r="AJ63" s="1">
        <v>0.1104</v>
      </c>
      <c r="AK63" s="1">
        <v>0.77290000000000003</v>
      </c>
      <c r="AL63" s="1">
        <v>5.8</v>
      </c>
      <c r="AM63" s="1">
        <v>0.55900000000000005</v>
      </c>
      <c r="AN63" s="1">
        <v>0.23830000000000001</v>
      </c>
      <c r="AO63" s="1">
        <v>5.8</v>
      </c>
      <c r="AP63" s="1">
        <v>0.47939999999999999</v>
      </c>
      <c r="AQ63" s="1">
        <v>0.32879999999999998</v>
      </c>
      <c r="AR63" s="5">
        <f t="shared" si="0"/>
        <v>0.26398333333333335</v>
      </c>
      <c r="AS63" s="5">
        <f t="shared" si="1"/>
        <v>416.29999999999995</v>
      </c>
      <c r="AT63" s="5">
        <f t="shared" si="7"/>
        <v>1.6359556249174327</v>
      </c>
      <c r="AU63" s="5">
        <f t="shared" si="8"/>
        <v>7.1346846846846853E-3</v>
      </c>
      <c r="AV63" s="5">
        <f t="shared" si="9"/>
        <v>0.22929613531894064</v>
      </c>
    </row>
    <row r="64" spans="2:48" x14ac:dyDescent="0.25">
      <c r="B64" s="1">
        <v>5.9</v>
      </c>
      <c r="C64" s="1">
        <v>0.30280000000000001</v>
      </c>
      <c r="D64" s="1">
        <v>0.3201</v>
      </c>
      <c r="E64" s="1">
        <v>5.9</v>
      </c>
      <c r="F64" s="1">
        <v>0.57720000000000005</v>
      </c>
      <c r="G64" s="1">
        <v>0.36830000000000002</v>
      </c>
      <c r="H64" s="1">
        <v>5.9</v>
      </c>
      <c r="I64" s="1">
        <v>0.37780000000000002</v>
      </c>
      <c r="J64" s="1">
        <v>0.40379999999999999</v>
      </c>
      <c r="K64" s="1">
        <v>5.9</v>
      </c>
      <c r="L64" s="1">
        <v>0.55620000000000003</v>
      </c>
      <c r="M64" s="1">
        <v>0.2782</v>
      </c>
      <c r="N64" s="1">
        <v>5.9</v>
      </c>
      <c r="O64" s="1">
        <v>0.35089999999999999</v>
      </c>
      <c r="P64" s="1">
        <v>0.30740000000000001</v>
      </c>
      <c r="Q64" s="1">
        <v>5.9</v>
      </c>
      <c r="R64" s="1">
        <v>0.2215</v>
      </c>
      <c r="S64" s="1">
        <v>0.112</v>
      </c>
      <c r="T64" s="5">
        <f t="shared" si="2"/>
        <v>0.39692500000000003</v>
      </c>
      <c r="U64" s="5">
        <f t="shared" si="3"/>
        <v>327.375</v>
      </c>
      <c r="V64" s="5">
        <f t="shared" si="4"/>
        <v>1.2865024566594874</v>
      </c>
      <c r="W64" s="5">
        <f t="shared" si="5"/>
        <v>1.0727702702702704E-2</v>
      </c>
      <c r="X64" s="5">
        <f t="shared" si="6"/>
        <v>0.1199233882884702</v>
      </c>
      <c r="Z64" s="1">
        <v>5.9</v>
      </c>
      <c r="AA64" s="1">
        <v>0.1643</v>
      </c>
      <c r="AB64" s="1">
        <v>0.26029999999999998</v>
      </c>
      <c r="AC64" s="1">
        <v>5.9</v>
      </c>
      <c r="AD64" s="1">
        <v>0.15310000000000001</v>
      </c>
      <c r="AE64" s="1">
        <v>0.4602</v>
      </c>
      <c r="AF64" s="1">
        <v>5.9</v>
      </c>
      <c r="AG64" s="1">
        <v>0.1229</v>
      </c>
      <c r="AH64" s="1">
        <v>0.46660000000000001</v>
      </c>
      <c r="AI64" s="1">
        <v>5.9</v>
      </c>
      <c r="AJ64" s="1">
        <v>0.1119</v>
      </c>
      <c r="AK64" s="1">
        <v>0.78859999999999997</v>
      </c>
      <c r="AL64" s="1">
        <v>5.9</v>
      </c>
      <c r="AM64" s="1">
        <v>0.56059999999999999</v>
      </c>
      <c r="AN64" s="1">
        <v>0.24440000000000001</v>
      </c>
      <c r="AO64" s="1">
        <v>5.9</v>
      </c>
      <c r="AP64" s="1">
        <v>0.48089999999999999</v>
      </c>
      <c r="AQ64" s="1">
        <v>0.3352</v>
      </c>
      <c r="AR64" s="5">
        <f t="shared" si="0"/>
        <v>0.26561666666666667</v>
      </c>
      <c r="AS64" s="5">
        <f t="shared" si="1"/>
        <v>425.88333333333333</v>
      </c>
      <c r="AT64" s="5">
        <f t="shared" si="7"/>
        <v>1.6736157451963793</v>
      </c>
      <c r="AU64" s="5">
        <f t="shared" si="8"/>
        <v>7.1788288288288284E-3</v>
      </c>
      <c r="AV64" s="5">
        <f t="shared" si="9"/>
        <v>0.23313214245692179</v>
      </c>
    </row>
    <row r="65" spans="2:48" x14ac:dyDescent="0.25">
      <c r="B65" s="1">
        <v>6</v>
      </c>
      <c r="C65" s="1">
        <v>0.30480000000000002</v>
      </c>
      <c r="D65" s="1">
        <v>0.3306</v>
      </c>
      <c r="E65" s="1">
        <v>6</v>
      </c>
      <c r="F65" s="1">
        <v>0.57879999999999998</v>
      </c>
      <c r="G65" s="1">
        <v>0.37759999999999999</v>
      </c>
      <c r="H65" s="1">
        <v>6</v>
      </c>
      <c r="I65" s="1">
        <v>0.37959999999999999</v>
      </c>
      <c r="J65" s="1">
        <v>0.41560000000000002</v>
      </c>
      <c r="K65" s="1">
        <v>6</v>
      </c>
      <c r="L65" s="1">
        <v>0.55769999999999997</v>
      </c>
      <c r="M65" s="1">
        <v>0.28499999999999998</v>
      </c>
      <c r="N65" s="1">
        <v>6</v>
      </c>
      <c r="O65" s="1">
        <v>0.35239999999999999</v>
      </c>
      <c r="P65" s="1">
        <v>0.31209999999999999</v>
      </c>
      <c r="Q65" s="1">
        <v>6</v>
      </c>
      <c r="R65" s="1">
        <v>0.22370000000000001</v>
      </c>
      <c r="S65" s="1">
        <v>0.1154</v>
      </c>
      <c r="T65" s="5">
        <f t="shared" si="2"/>
        <v>0.39862500000000001</v>
      </c>
      <c r="U65" s="5">
        <f t="shared" si="3"/>
        <v>335.82499999999999</v>
      </c>
      <c r="V65" s="5">
        <f t="shared" si="4"/>
        <v>1.3197088583663148</v>
      </c>
      <c r="W65" s="5">
        <f t="shared" si="5"/>
        <v>1.0773648648648649E-2</v>
      </c>
      <c r="X65" s="5">
        <f t="shared" si="6"/>
        <v>0.12249414301549989</v>
      </c>
      <c r="Z65" s="1">
        <v>6</v>
      </c>
      <c r="AA65" s="1">
        <v>0.16589999999999999</v>
      </c>
      <c r="AB65" s="1">
        <v>0.2676</v>
      </c>
      <c r="AC65" s="1">
        <v>6</v>
      </c>
      <c r="AD65" s="1">
        <v>0.15479999999999999</v>
      </c>
      <c r="AE65" s="1">
        <v>0.4703</v>
      </c>
      <c r="AF65" s="1">
        <v>6</v>
      </c>
      <c r="AG65" s="1">
        <v>0.12470000000000001</v>
      </c>
      <c r="AH65" s="1">
        <v>0.48049999999999998</v>
      </c>
      <c r="AI65" s="1">
        <v>6</v>
      </c>
      <c r="AJ65" s="1">
        <v>0.1138</v>
      </c>
      <c r="AK65" s="1">
        <v>0.80489999999999995</v>
      </c>
      <c r="AL65" s="1">
        <v>6</v>
      </c>
      <c r="AM65" s="1">
        <v>0.56220000000000003</v>
      </c>
      <c r="AN65" s="1">
        <v>0.252</v>
      </c>
      <c r="AO65" s="1">
        <v>6</v>
      </c>
      <c r="AP65" s="1">
        <v>0.48280000000000001</v>
      </c>
      <c r="AQ65" s="1">
        <v>0.34770000000000001</v>
      </c>
      <c r="AR65" s="5">
        <f t="shared" si="0"/>
        <v>0.2673666666666667</v>
      </c>
      <c r="AS65" s="5">
        <f t="shared" si="1"/>
        <v>437.16666666666663</v>
      </c>
      <c r="AT65" s="5">
        <f t="shared" si="7"/>
        <v>1.7179564433335039</v>
      </c>
      <c r="AU65" s="5">
        <f t="shared" si="8"/>
        <v>7.2261261261261272E-3</v>
      </c>
      <c r="AV65" s="5">
        <f t="shared" si="9"/>
        <v>0.23774238275778445</v>
      </c>
    </row>
    <row r="66" spans="2:48" x14ac:dyDescent="0.25">
      <c r="B66" s="1">
        <v>6.1</v>
      </c>
      <c r="C66" s="1">
        <v>0.30609999999999998</v>
      </c>
      <c r="D66" s="1">
        <v>0.33529999999999999</v>
      </c>
      <c r="E66" s="1">
        <v>6.1</v>
      </c>
      <c r="F66" s="1">
        <v>0.58030000000000004</v>
      </c>
      <c r="G66" s="1">
        <v>0.3901</v>
      </c>
      <c r="H66" s="1">
        <v>6.1</v>
      </c>
      <c r="I66" s="1">
        <v>0.38090000000000002</v>
      </c>
      <c r="J66" s="1">
        <v>0.42349999999999999</v>
      </c>
      <c r="K66" s="1">
        <v>6.1</v>
      </c>
      <c r="L66" s="1">
        <v>0.55959999999999999</v>
      </c>
      <c r="M66" s="1">
        <v>0.2954</v>
      </c>
      <c r="N66" s="1">
        <v>6.1</v>
      </c>
      <c r="O66" s="1">
        <v>0.35399999999999998</v>
      </c>
      <c r="P66" s="1">
        <v>0.32</v>
      </c>
      <c r="Q66" s="1">
        <v>6.1</v>
      </c>
      <c r="R66" s="1">
        <v>0.22509999999999999</v>
      </c>
      <c r="S66" s="1">
        <v>0.1164</v>
      </c>
      <c r="T66" s="5">
        <f t="shared" si="2"/>
        <v>0.40015000000000001</v>
      </c>
      <c r="U66" s="5">
        <f t="shared" si="3"/>
        <v>343.54999999999995</v>
      </c>
      <c r="V66" s="5">
        <f t="shared" si="4"/>
        <v>1.3500661901042132</v>
      </c>
      <c r="W66" s="5">
        <f t="shared" si="5"/>
        <v>1.0814864864864864E-2</v>
      </c>
      <c r="X66" s="5">
        <f t="shared" si="6"/>
        <v>0.1248343097184953</v>
      </c>
      <c r="Z66" s="1">
        <v>6.1</v>
      </c>
      <c r="AA66" s="1">
        <v>0.1678</v>
      </c>
      <c r="AB66" s="1">
        <v>0.27589999999999998</v>
      </c>
      <c r="AC66" s="1">
        <v>6.1</v>
      </c>
      <c r="AD66" s="1">
        <v>0.15629999999999999</v>
      </c>
      <c r="AE66" s="1">
        <v>0.48039999999999999</v>
      </c>
      <c r="AF66" s="1">
        <v>6.1</v>
      </c>
      <c r="AG66" s="1">
        <v>0.12640000000000001</v>
      </c>
      <c r="AH66" s="1">
        <v>0.4904</v>
      </c>
      <c r="AI66" s="1">
        <v>6.1</v>
      </c>
      <c r="AJ66" s="1">
        <v>0.1152</v>
      </c>
      <c r="AK66" s="1">
        <v>0.81689999999999996</v>
      </c>
      <c r="AL66" s="1">
        <v>6.1</v>
      </c>
      <c r="AM66" s="1">
        <v>0.56399999999999995</v>
      </c>
      <c r="AN66" s="1">
        <v>0.25979999999999998</v>
      </c>
      <c r="AO66" s="1">
        <v>6.1</v>
      </c>
      <c r="AP66" s="1">
        <v>0.48430000000000001</v>
      </c>
      <c r="AQ66" s="1">
        <v>0.35249999999999998</v>
      </c>
      <c r="AR66" s="5">
        <f t="shared" si="0"/>
        <v>0.26899999999999996</v>
      </c>
      <c r="AS66" s="5">
        <f t="shared" si="1"/>
        <v>445.98333333333335</v>
      </c>
      <c r="AT66" s="5">
        <f t="shared" si="7"/>
        <v>1.7526037539901349</v>
      </c>
      <c r="AU66" s="5">
        <f t="shared" si="8"/>
        <v>7.2702702702702694E-3</v>
      </c>
      <c r="AV66" s="5">
        <f t="shared" si="9"/>
        <v>0.24106445686853162</v>
      </c>
    </row>
    <row r="67" spans="2:48" x14ac:dyDescent="0.25">
      <c r="B67" s="1">
        <v>6.2</v>
      </c>
      <c r="C67" s="1">
        <v>0.30809999999999998</v>
      </c>
      <c r="D67" s="1">
        <v>0.34770000000000001</v>
      </c>
      <c r="E67" s="1">
        <v>6.2</v>
      </c>
      <c r="F67" s="1">
        <v>0.58220000000000005</v>
      </c>
      <c r="G67" s="1">
        <v>0.40189999999999998</v>
      </c>
      <c r="H67" s="1">
        <v>6.2</v>
      </c>
      <c r="I67" s="1">
        <v>0.38269999999999998</v>
      </c>
      <c r="J67" s="1">
        <v>0.43519999999999998</v>
      </c>
      <c r="K67" s="1">
        <v>6.2</v>
      </c>
      <c r="L67" s="1">
        <v>0.56110000000000004</v>
      </c>
      <c r="M67" s="1">
        <v>0.30120000000000002</v>
      </c>
      <c r="N67" s="1">
        <v>6.2</v>
      </c>
      <c r="O67" s="1">
        <v>0.35580000000000001</v>
      </c>
      <c r="P67" s="1">
        <v>0.32650000000000001</v>
      </c>
      <c r="Q67" s="1">
        <v>6.2</v>
      </c>
      <c r="R67" s="1">
        <v>0.2268</v>
      </c>
      <c r="S67" s="1">
        <v>0.1193</v>
      </c>
      <c r="T67" s="5">
        <f t="shared" si="2"/>
        <v>0.40192499999999998</v>
      </c>
      <c r="U67" s="5">
        <f t="shared" si="3"/>
        <v>352.65</v>
      </c>
      <c r="V67" s="5">
        <f t="shared" si="4"/>
        <v>1.3858269304038739</v>
      </c>
      <c r="W67" s="5">
        <f t="shared" si="5"/>
        <v>1.0862837837837837E-2</v>
      </c>
      <c r="X67" s="5">
        <f t="shared" si="6"/>
        <v>0.12757503620064276</v>
      </c>
      <c r="Z67" s="1">
        <v>6.2</v>
      </c>
      <c r="AA67" s="1">
        <v>0.16930000000000001</v>
      </c>
      <c r="AB67" s="1">
        <v>0.28089999999999998</v>
      </c>
      <c r="AC67" s="1">
        <v>6.2</v>
      </c>
      <c r="AD67" s="1">
        <v>0.15809999999999999</v>
      </c>
      <c r="AE67" s="1">
        <v>0.49209999999999998</v>
      </c>
      <c r="AF67" s="1">
        <v>6.2</v>
      </c>
      <c r="AG67" s="1">
        <v>0.128</v>
      </c>
      <c r="AH67" s="1">
        <v>0.50249999999999995</v>
      </c>
      <c r="AI67" s="1">
        <v>6.2</v>
      </c>
      <c r="AJ67" s="1">
        <v>0.11700000000000001</v>
      </c>
      <c r="AK67" s="1">
        <v>0.83350000000000002</v>
      </c>
      <c r="AL67" s="1">
        <v>6.2</v>
      </c>
      <c r="AM67" s="1">
        <v>0.56540000000000001</v>
      </c>
      <c r="AN67" s="1">
        <v>0.26640000000000003</v>
      </c>
      <c r="AO67" s="1">
        <v>6.2</v>
      </c>
      <c r="AP67" s="1">
        <v>0.48609999999999998</v>
      </c>
      <c r="AQ67" s="1">
        <v>0.36480000000000001</v>
      </c>
      <c r="AR67" s="5">
        <f t="shared" si="0"/>
        <v>0.27065</v>
      </c>
      <c r="AS67" s="5">
        <f t="shared" si="1"/>
        <v>456.69999999999993</v>
      </c>
      <c r="AT67" s="5">
        <f t="shared" si="7"/>
        <v>1.7947175928411998</v>
      </c>
      <c r="AU67" s="5">
        <f t="shared" si="8"/>
        <v>7.3148648648648645E-3</v>
      </c>
      <c r="AV67" s="5">
        <f t="shared" si="9"/>
        <v>0.24535211873314022</v>
      </c>
    </row>
    <row r="68" spans="2:48" x14ac:dyDescent="0.25">
      <c r="B68" s="1">
        <v>6.3</v>
      </c>
      <c r="C68" s="1">
        <v>0.30969999999999998</v>
      </c>
      <c r="D68" s="1">
        <v>0.35410000000000003</v>
      </c>
      <c r="E68" s="1">
        <v>6.3</v>
      </c>
      <c r="F68" s="1">
        <v>0.5837</v>
      </c>
      <c r="G68" s="1">
        <v>0.41410000000000002</v>
      </c>
      <c r="H68" s="1">
        <v>6.3</v>
      </c>
      <c r="I68" s="1">
        <v>0.38440000000000002</v>
      </c>
      <c r="J68" s="1">
        <v>0.44359999999999999</v>
      </c>
      <c r="K68" s="1">
        <v>6.3</v>
      </c>
      <c r="L68" s="1">
        <v>0.56279999999999997</v>
      </c>
      <c r="M68" s="1">
        <v>0.3105</v>
      </c>
      <c r="N68" s="1">
        <v>6.3</v>
      </c>
      <c r="O68" s="1">
        <v>0.35730000000000001</v>
      </c>
      <c r="P68" s="1">
        <v>0.33410000000000001</v>
      </c>
      <c r="Q68" s="1">
        <v>6.3</v>
      </c>
      <c r="R68" s="1">
        <v>0.2283</v>
      </c>
      <c r="S68" s="1">
        <v>0.1202</v>
      </c>
      <c r="T68" s="5">
        <f t="shared" si="2"/>
        <v>0.40354999999999996</v>
      </c>
      <c r="U68" s="5">
        <f t="shared" si="3"/>
        <v>360.57500000000005</v>
      </c>
      <c r="V68" s="5">
        <f t="shared" si="4"/>
        <v>1.416970212478029</v>
      </c>
      <c r="W68" s="5">
        <f t="shared" si="5"/>
        <v>1.0906756756756756E-2</v>
      </c>
      <c r="X68" s="5">
        <f t="shared" si="6"/>
        <v>0.12991673364313489</v>
      </c>
      <c r="Z68" s="1">
        <v>6.3</v>
      </c>
      <c r="AA68" s="1">
        <v>0.17100000000000001</v>
      </c>
      <c r="AB68" s="1">
        <v>0.28939999999999999</v>
      </c>
      <c r="AC68" s="1">
        <v>6.3</v>
      </c>
      <c r="AD68" s="1">
        <v>0.15939999999999999</v>
      </c>
      <c r="AE68" s="1">
        <v>0.501</v>
      </c>
      <c r="AF68" s="1">
        <v>6.3</v>
      </c>
      <c r="AG68" s="1">
        <v>0.12970000000000001</v>
      </c>
      <c r="AH68" s="1">
        <v>0.51349999999999996</v>
      </c>
      <c r="AI68" s="1">
        <v>6.3</v>
      </c>
      <c r="AJ68" s="1">
        <v>0.11849999999999999</v>
      </c>
      <c r="AK68" s="1">
        <v>0.84589999999999999</v>
      </c>
      <c r="AL68" s="1">
        <v>6.3</v>
      </c>
      <c r="AM68" s="1">
        <v>0.56740000000000002</v>
      </c>
      <c r="AN68" s="1">
        <v>0.27589999999999998</v>
      </c>
      <c r="AO68" s="1">
        <v>6.3</v>
      </c>
      <c r="AP68" s="1">
        <v>0.4879</v>
      </c>
      <c r="AQ68" s="1">
        <v>0.37269999999999998</v>
      </c>
      <c r="AR68" s="5">
        <f t="shared" si="0"/>
        <v>0.27231666666666665</v>
      </c>
      <c r="AS68" s="5">
        <f t="shared" si="1"/>
        <v>466.4</v>
      </c>
      <c r="AT68" s="5">
        <f t="shared" si="7"/>
        <v>1.8328361841496292</v>
      </c>
      <c r="AU68" s="5">
        <f t="shared" si="8"/>
        <v>7.3599099099099091E-3</v>
      </c>
      <c r="AV68" s="5">
        <f t="shared" si="9"/>
        <v>0.2490297037035423</v>
      </c>
    </row>
    <row r="69" spans="2:48" x14ac:dyDescent="0.25">
      <c r="B69" s="1">
        <v>6.4</v>
      </c>
      <c r="C69" s="1">
        <v>0.31140000000000001</v>
      </c>
      <c r="D69" s="1">
        <v>0.3649</v>
      </c>
      <c r="E69" s="1">
        <v>6.4</v>
      </c>
      <c r="F69" s="1">
        <v>0.58560000000000001</v>
      </c>
      <c r="G69" s="1">
        <v>0.42670000000000002</v>
      </c>
      <c r="H69" s="1">
        <v>6.4</v>
      </c>
      <c r="I69" s="1">
        <v>0.38590000000000002</v>
      </c>
      <c r="J69" s="1">
        <v>0.4556</v>
      </c>
      <c r="K69" s="1">
        <v>6.4</v>
      </c>
      <c r="L69" s="1">
        <v>0.56440000000000001</v>
      </c>
      <c r="M69" s="1">
        <v>0.31790000000000002</v>
      </c>
      <c r="N69" s="1">
        <v>6.4</v>
      </c>
      <c r="O69" s="1">
        <v>0.35930000000000001</v>
      </c>
      <c r="P69" s="1">
        <v>0.34250000000000003</v>
      </c>
      <c r="Q69" s="1">
        <v>6.4</v>
      </c>
      <c r="R69" s="1">
        <v>0.22989999999999999</v>
      </c>
      <c r="S69" s="1">
        <v>0.123</v>
      </c>
      <c r="T69" s="5">
        <f t="shared" si="2"/>
        <v>0.40525</v>
      </c>
      <c r="U69" s="5">
        <f t="shared" si="3"/>
        <v>370.22500000000002</v>
      </c>
      <c r="V69" s="5">
        <f t="shared" si="4"/>
        <v>1.4548923162023941</v>
      </c>
      <c r="W69" s="5">
        <f t="shared" si="5"/>
        <v>1.0952702702702703E-2</v>
      </c>
      <c r="X69" s="5">
        <f t="shared" si="6"/>
        <v>0.13283409179392616</v>
      </c>
      <c r="Z69" s="1">
        <v>6.4</v>
      </c>
      <c r="AA69" s="1">
        <v>0.1726</v>
      </c>
      <c r="AB69" s="1">
        <v>0.29459999999999997</v>
      </c>
      <c r="AC69" s="1">
        <v>6.4</v>
      </c>
      <c r="AD69" s="1">
        <v>0.16139999999999999</v>
      </c>
      <c r="AE69" s="1">
        <v>0.51590000000000003</v>
      </c>
      <c r="AF69" s="1">
        <v>6.4</v>
      </c>
      <c r="AG69" s="1">
        <v>0.13120000000000001</v>
      </c>
      <c r="AH69" s="1">
        <v>0.52380000000000004</v>
      </c>
      <c r="AI69" s="1">
        <v>6.4</v>
      </c>
      <c r="AJ69" s="1">
        <v>0.1203</v>
      </c>
      <c r="AK69" s="1">
        <v>0.86470000000000002</v>
      </c>
      <c r="AL69" s="1">
        <v>6.4</v>
      </c>
      <c r="AM69" s="1">
        <v>0.56899999999999995</v>
      </c>
      <c r="AN69" s="1">
        <v>0.28149999999999997</v>
      </c>
      <c r="AO69" s="1">
        <v>6.4</v>
      </c>
      <c r="AP69" s="1">
        <v>0.4894</v>
      </c>
      <c r="AQ69" s="1">
        <v>0.38119999999999998</v>
      </c>
      <c r="AR69" s="5">
        <f t="shared" si="0"/>
        <v>0.2739833333333333</v>
      </c>
      <c r="AS69" s="5">
        <f t="shared" si="1"/>
        <v>476.95</v>
      </c>
      <c r="AT69" s="5">
        <f t="shared" si="7"/>
        <v>1.8742950643871479</v>
      </c>
      <c r="AU69" s="5">
        <f t="shared" si="8"/>
        <v>7.4049549549549537E-3</v>
      </c>
      <c r="AV69" s="5">
        <f t="shared" si="9"/>
        <v>0.25311363482812027</v>
      </c>
    </row>
    <row r="70" spans="2:48" x14ac:dyDescent="0.25">
      <c r="B70" s="1">
        <v>6.5</v>
      </c>
      <c r="C70" s="1">
        <v>0.313</v>
      </c>
      <c r="D70" s="1">
        <v>0.37130000000000002</v>
      </c>
      <c r="E70" s="1">
        <v>6.5</v>
      </c>
      <c r="F70" s="1">
        <v>0.58709999999999996</v>
      </c>
      <c r="G70" s="1">
        <v>0.43909999999999999</v>
      </c>
      <c r="H70" s="1">
        <v>6.5</v>
      </c>
      <c r="I70" s="1">
        <v>0.38769999999999999</v>
      </c>
      <c r="J70" s="1">
        <v>0.46479999999999999</v>
      </c>
      <c r="K70" s="1">
        <v>6.5</v>
      </c>
      <c r="L70" s="1">
        <v>0.56599999999999995</v>
      </c>
      <c r="M70" s="1">
        <v>0.3276</v>
      </c>
      <c r="N70" s="1">
        <v>6.5</v>
      </c>
      <c r="O70" s="1">
        <v>0.36080000000000001</v>
      </c>
      <c r="P70" s="1">
        <v>0.34949999999999998</v>
      </c>
      <c r="Q70" s="1">
        <v>6.5</v>
      </c>
      <c r="R70" s="1">
        <v>0.23169999999999999</v>
      </c>
      <c r="S70" s="1">
        <v>0.12529999999999999</v>
      </c>
      <c r="T70" s="5">
        <f t="shared" si="2"/>
        <v>0.40687499999999999</v>
      </c>
      <c r="U70" s="5">
        <f t="shared" si="3"/>
        <v>378.29999999999995</v>
      </c>
      <c r="V70" s="5">
        <f t="shared" si="4"/>
        <v>1.4866250610287408</v>
      </c>
      <c r="W70" s="5">
        <f t="shared" si="5"/>
        <v>1.0996621621621622E-2</v>
      </c>
      <c r="X70" s="5">
        <f t="shared" si="6"/>
        <v>0.13518925286159977</v>
      </c>
      <c r="Z70" s="1">
        <v>6.5</v>
      </c>
      <c r="AA70" s="1">
        <v>0.17430000000000001</v>
      </c>
      <c r="AB70" s="1">
        <v>0.30380000000000001</v>
      </c>
      <c r="AC70" s="1">
        <v>6.5</v>
      </c>
      <c r="AD70" s="1">
        <v>0.1628</v>
      </c>
      <c r="AE70" s="1">
        <v>0.52349999999999997</v>
      </c>
      <c r="AF70" s="1">
        <v>6.5</v>
      </c>
      <c r="AG70" s="1">
        <v>0.1331</v>
      </c>
      <c r="AH70" s="1">
        <v>0.53749999999999998</v>
      </c>
      <c r="AI70" s="1">
        <v>6.5</v>
      </c>
      <c r="AJ70" s="1">
        <v>0.12189999999999999</v>
      </c>
      <c r="AK70" s="1">
        <v>0.87780000000000002</v>
      </c>
      <c r="AL70" s="1">
        <v>6.5</v>
      </c>
      <c r="AM70" s="1">
        <v>0.57079999999999997</v>
      </c>
      <c r="AN70" s="1">
        <v>0.2898</v>
      </c>
      <c r="AO70" s="1">
        <v>6.5</v>
      </c>
      <c r="AP70" s="1">
        <v>0.49109999999999998</v>
      </c>
      <c r="AQ70" s="1">
        <v>0.39129999999999998</v>
      </c>
      <c r="AR70" s="5">
        <f t="shared" ref="AR70:AR133" si="10">AVERAGE(AA70,AD70,AG70,AJ70,AM70,AP70)</f>
        <v>0.27566666666666667</v>
      </c>
      <c r="AS70" s="5">
        <f t="shared" ref="AS70:AS133" si="11">(AVERAGE(AB70,AE70,AH70,AK70,AN70,AQ70))*1000</f>
        <v>487.28333333333336</v>
      </c>
      <c r="AT70" s="5">
        <f t="shared" si="7"/>
        <v>1.9149024984270553</v>
      </c>
      <c r="AU70" s="5">
        <f t="shared" si="8"/>
        <v>7.4504504504504503E-3</v>
      </c>
      <c r="AV70" s="5">
        <f t="shared" si="9"/>
        <v>0.25701835226771841</v>
      </c>
    </row>
    <row r="71" spans="2:48" x14ac:dyDescent="0.25">
      <c r="B71" s="1">
        <v>6.6</v>
      </c>
      <c r="C71" s="1">
        <v>0.3145</v>
      </c>
      <c r="D71" s="1">
        <v>0.38030000000000003</v>
      </c>
      <c r="E71" s="1">
        <v>6.6</v>
      </c>
      <c r="F71" s="1">
        <v>0.58889999999999998</v>
      </c>
      <c r="G71" s="1">
        <v>0.45350000000000001</v>
      </c>
      <c r="H71" s="1">
        <v>6.6</v>
      </c>
      <c r="I71" s="1">
        <v>0.38940000000000002</v>
      </c>
      <c r="J71" s="1">
        <v>0.4768</v>
      </c>
      <c r="K71" s="1">
        <v>6.6</v>
      </c>
      <c r="L71" s="1">
        <v>0.56789999999999996</v>
      </c>
      <c r="M71" s="1">
        <v>0.33679999999999999</v>
      </c>
      <c r="N71" s="1">
        <v>6.6</v>
      </c>
      <c r="O71" s="1">
        <v>0.36259999999999998</v>
      </c>
      <c r="P71" s="1">
        <v>0.35870000000000002</v>
      </c>
      <c r="Q71" s="1">
        <v>6.6</v>
      </c>
      <c r="R71" s="1">
        <v>0.23330000000000001</v>
      </c>
      <c r="S71" s="1">
        <v>0.12820000000000001</v>
      </c>
      <c r="T71" s="5">
        <f t="shared" ref="T71:T134" si="12">AVERAGE(C71,I71,L71,O71)</f>
        <v>0.40859999999999996</v>
      </c>
      <c r="U71" s="5">
        <f t="shared" ref="U71:U134" si="13">(AVERAGE(D71,J71,M71,P71))*1000</f>
        <v>388.15</v>
      </c>
      <c r="V71" s="5">
        <f t="shared" ref="V71:V134" si="14">U71/(PI()*((18/2)^2))</f>
        <v>1.5253331150893623</v>
      </c>
      <c r="W71" s="5">
        <f t="shared" ref="W71:W134" si="15">T71/37</f>
        <v>1.1043243243243243E-2</v>
      </c>
      <c r="X71" s="5">
        <f t="shared" ref="X71:X134" si="16">(V71*(10^-3))/W71</f>
        <v>0.13812365457245818</v>
      </c>
      <c r="Z71" s="1">
        <v>6.6</v>
      </c>
      <c r="AA71" s="1">
        <v>0.1759</v>
      </c>
      <c r="AB71" s="1">
        <v>0.30980000000000002</v>
      </c>
      <c r="AC71" s="1">
        <v>6.6</v>
      </c>
      <c r="AD71" s="1">
        <v>0.1648</v>
      </c>
      <c r="AE71" s="1">
        <v>0.5393</v>
      </c>
      <c r="AF71" s="1">
        <v>6.6</v>
      </c>
      <c r="AG71" s="1">
        <v>0.13450000000000001</v>
      </c>
      <c r="AH71" s="1">
        <v>0.54679999999999995</v>
      </c>
      <c r="AI71" s="1">
        <v>6.6</v>
      </c>
      <c r="AJ71" s="1">
        <v>0.1237</v>
      </c>
      <c r="AK71" s="1">
        <v>0.89590000000000003</v>
      </c>
      <c r="AL71" s="1">
        <v>6.6</v>
      </c>
      <c r="AM71" s="1">
        <v>0.57230000000000003</v>
      </c>
      <c r="AN71" s="1">
        <v>0.29520000000000002</v>
      </c>
      <c r="AO71" s="1">
        <v>6.6</v>
      </c>
      <c r="AP71" s="1">
        <v>0.49259999999999998</v>
      </c>
      <c r="AQ71" s="1">
        <v>0.39879999999999999</v>
      </c>
      <c r="AR71" s="5">
        <f t="shared" si="10"/>
        <v>0.27729999999999999</v>
      </c>
      <c r="AS71" s="5">
        <f t="shared" si="11"/>
        <v>497.63333333333333</v>
      </c>
      <c r="AT71" s="5">
        <f t="shared" ref="AT71:AT134" si="17">AS71/(PI()*((18/2)^2))</f>
        <v>1.9555754283283173</v>
      </c>
      <c r="AU71" s="5">
        <f t="shared" ref="AU71:AU134" si="18">AR71/37</f>
        <v>7.4945945945945943E-3</v>
      </c>
      <c r="AV71" s="5">
        <f t="shared" ref="AV71:AV134" si="19">(AT71*(10^-3))/AU71</f>
        <v>0.2609314491458628</v>
      </c>
    </row>
    <row r="72" spans="2:48" x14ac:dyDescent="0.25">
      <c r="B72" s="1">
        <v>6.7</v>
      </c>
      <c r="C72" s="1">
        <v>0.31630000000000003</v>
      </c>
      <c r="D72" s="1">
        <v>0.39019999999999999</v>
      </c>
      <c r="E72" s="1">
        <v>6.7</v>
      </c>
      <c r="F72" s="1">
        <v>0.59040000000000004</v>
      </c>
      <c r="G72" s="1">
        <v>0.4637</v>
      </c>
      <c r="H72" s="1">
        <v>6.7</v>
      </c>
      <c r="I72" s="1">
        <v>0.39119999999999999</v>
      </c>
      <c r="J72" s="1">
        <v>0.48799999999999999</v>
      </c>
      <c r="K72" s="1">
        <v>6.7</v>
      </c>
      <c r="L72" s="1">
        <v>0.5696</v>
      </c>
      <c r="M72" s="1">
        <v>0.34610000000000002</v>
      </c>
      <c r="N72" s="1">
        <v>6.7</v>
      </c>
      <c r="O72" s="1">
        <v>0.36399999999999999</v>
      </c>
      <c r="P72" s="1">
        <v>0.36349999999999999</v>
      </c>
      <c r="Q72" s="1">
        <v>6.7</v>
      </c>
      <c r="R72" s="1">
        <v>0.2351</v>
      </c>
      <c r="S72" s="1">
        <v>0.13139999999999999</v>
      </c>
      <c r="T72" s="5">
        <f t="shared" si="12"/>
        <v>0.41027499999999995</v>
      </c>
      <c r="U72" s="5">
        <f t="shared" si="13"/>
        <v>396.95</v>
      </c>
      <c r="V72" s="5">
        <f t="shared" si="14"/>
        <v>1.5599149298846384</v>
      </c>
      <c r="W72" s="5">
        <f t="shared" si="15"/>
        <v>1.1088513513513512E-2</v>
      </c>
      <c r="X72" s="5">
        <f t="shared" si="16"/>
        <v>0.14067845324655812</v>
      </c>
      <c r="Z72" s="1">
        <v>6.7</v>
      </c>
      <c r="AA72" s="1">
        <v>0.17760000000000001</v>
      </c>
      <c r="AB72" s="1">
        <v>0.31809999999999999</v>
      </c>
      <c r="AC72" s="1">
        <v>6.7</v>
      </c>
      <c r="AD72" s="1">
        <v>0.16639999999999999</v>
      </c>
      <c r="AE72" s="1">
        <v>0.54930000000000001</v>
      </c>
      <c r="AF72" s="1">
        <v>6.7</v>
      </c>
      <c r="AG72" s="1">
        <v>0.13650000000000001</v>
      </c>
      <c r="AH72" s="1">
        <v>0.56379999999999997</v>
      </c>
      <c r="AI72" s="1">
        <v>6.7</v>
      </c>
      <c r="AJ72" s="1">
        <v>0.12559999999999999</v>
      </c>
      <c r="AK72" s="1">
        <v>0.9133</v>
      </c>
      <c r="AL72" s="1">
        <v>6.7</v>
      </c>
      <c r="AM72" s="1">
        <v>0.57389999999999997</v>
      </c>
      <c r="AN72" s="1">
        <v>0.30409999999999998</v>
      </c>
      <c r="AO72" s="1">
        <v>6.7</v>
      </c>
      <c r="AP72" s="1">
        <v>0.4945</v>
      </c>
      <c r="AQ72" s="1">
        <v>0.41149999999999998</v>
      </c>
      <c r="AR72" s="5">
        <f t="shared" si="10"/>
        <v>0.27908333333333329</v>
      </c>
      <c r="AS72" s="5">
        <f t="shared" si="11"/>
        <v>510.01666666666665</v>
      </c>
      <c r="AT72" s="5">
        <f t="shared" si="17"/>
        <v>2.0042388533148516</v>
      </c>
      <c r="AU72" s="5">
        <f t="shared" si="18"/>
        <v>7.5427927927927919E-3</v>
      </c>
      <c r="AV72" s="5">
        <f t="shared" si="19"/>
        <v>0.26571575123075375</v>
      </c>
    </row>
    <row r="73" spans="2:48" x14ac:dyDescent="0.25">
      <c r="B73" s="1">
        <v>6.8</v>
      </c>
      <c r="C73" s="1">
        <v>0.31780000000000003</v>
      </c>
      <c r="D73" s="1">
        <v>0.39810000000000001</v>
      </c>
      <c r="E73" s="1">
        <v>6.8</v>
      </c>
      <c r="F73" s="1">
        <v>0.59209999999999996</v>
      </c>
      <c r="G73" s="1">
        <v>0.47889999999999999</v>
      </c>
      <c r="H73" s="1">
        <v>6.8</v>
      </c>
      <c r="I73" s="1">
        <v>0.3926</v>
      </c>
      <c r="J73" s="1">
        <v>0.4965</v>
      </c>
      <c r="K73" s="1">
        <v>6.8</v>
      </c>
      <c r="L73" s="1">
        <v>0.57130000000000003</v>
      </c>
      <c r="M73" s="1">
        <v>0.35649999999999998</v>
      </c>
      <c r="N73" s="1">
        <v>6.8</v>
      </c>
      <c r="O73" s="1">
        <v>0.36580000000000001</v>
      </c>
      <c r="P73" s="1">
        <v>0.37319999999999998</v>
      </c>
      <c r="Q73" s="1">
        <v>6.8</v>
      </c>
      <c r="R73" s="1">
        <v>0.2366</v>
      </c>
      <c r="S73" s="1">
        <v>0.13300000000000001</v>
      </c>
      <c r="T73" s="5">
        <f t="shared" si="12"/>
        <v>0.41187499999999999</v>
      </c>
      <c r="U73" s="5">
        <f t="shared" si="13"/>
        <v>406.07500000000005</v>
      </c>
      <c r="V73" s="5">
        <f t="shared" si="14"/>
        <v>1.5957739139763312</v>
      </c>
      <c r="W73" s="5">
        <f t="shared" si="15"/>
        <v>1.1131756756756756E-2</v>
      </c>
      <c r="X73" s="5">
        <f t="shared" si="16"/>
        <v>0.14335328635417119</v>
      </c>
      <c r="Z73" s="1">
        <v>6.8</v>
      </c>
      <c r="AA73" s="1">
        <v>0.1794</v>
      </c>
      <c r="AB73" s="1">
        <v>0.32650000000000001</v>
      </c>
      <c r="AC73" s="1">
        <v>6.8</v>
      </c>
      <c r="AD73" s="1">
        <v>0.16789999999999999</v>
      </c>
      <c r="AE73" s="1">
        <v>0.56159999999999999</v>
      </c>
      <c r="AF73" s="1">
        <v>6.8</v>
      </c>
      <c r="AG73" s="1">
        <v>0.1381</v>
      </c>
      <c r="AH73" s="1">
        <v>0.57430000000000003</v>
      </c>
      <c r="AI73" s="1">
        <v>6.8</v>
      </c>
      <c r="AJ73" s="1">
        <v>0.12690000000000001</v>
      </c>
      <c r="AK73" s="1">
        <v>0.92659999999999998</v>
      </c>
      <c r="AL73" s="1">
        <v>6.8</v>
      </c>
      <c r="AM73" s="1">
        <v>0.57569999999999999</v>
      </c>
      <c r="AN73" s="1">
        <v>0.312</v>
      </c>
      <c r="AO73" s="1">
        <v>6.8</v>
      </c>
      <c r="AP73" s="1">
        <v>0.49580000000000002</v>
      </c>
      <c r="AQ73" s="1">
        <v>0.41710000000000003</v>
      </c>
      <c r="AR73" s="5">
        <f t="shared" si="10"/>
        <v>0.28063333333333335</v>
      </c>
      <c r="AS73" s="5">
        <f t="shared" si="11"/>
        <v>519.68333333333339</v>
      </c>
      <c r="AT73" s="5">
        <f t="shared" si="17"/>
        <v>2.0422264529005716</v>
      </c>
      <c r="AU73" s="5">
        <f t="shared" si="18"/>
        <v>7.5846846846846852E-3</v>
      </c>
      <c r="AV73" s="5">
        <f t="shared" si="19"/>
        <v>0.26925660562057657</v>
      </c>
    </row>
    <row r="74" spans="2:48" x14ac:dyDescent="0.25">
      <c r="B74" s="1">
        <v>6.9</v>
      </c>
      <c r="C74" s="1">
        <v>0.31990000000000002</v>
      </c>
      <c r="D74" s="1">
        <v>0.41120000000000001</v>
      </c>
      <c r="E74" s="1">
        <v>6.9</v>
      </c>
      <c r="F74" s="1">
        <v>0.59379999999999999</v>
      </c>
      <c r="G74" s="1">
        <v>0.48980000000000001</v>
      </c>
      <c r="H74" s="1">
        <v>6.9</v>
      </c>
      <c r="I74" s="1">
        <v>0.39439999999999997</v>
      </c>
      <c r="J74" s="1">
        <v>0.50860000000000005</v>
      </c>
      <c r="K74" s="1">
        <v>6.9</v>
      </c>
      <c r="L74" s="1">
        <v>0.57269999999999999</v>
      </c>
      <c r="M74" s="1">
        <v>0.36320000000000002</v>
      </c>
      <c r="N74" s="1">
        <v>6.9</v>
      </c>
      <c r="O74" s="1">
        <v>0.3674</v>
      </c>
      <c r="P74" s="1">
        <v>0.37990000000000002</v>
      </c>
      <c r="Q74" s="1">
        <v>6.9</v>
      </c>
      <c r="R74" s="1">
        <v>0.23860000000000001</v>
      </c>
      <c r="S74" s="1">
        <v>0.13619999999999999</v>
      </c>
      <c r="T74" s="5">
        <f t="shared" si="12"/>
        <v>0.41359999999999997</v>
      </c>
      <c r="U74" s="5">
        <f t="shared" si="13"/>
        <v>415.72500000000002</v>
      </c>
      <c r="V74" s="5">
        <f t="shared" si="14"/>
        <v>1.6336960177006963</v>
      </c>
      <c r="W74" s="5">
        <f t="shared" si="15"/>
        <v>1.1178378378378378E-2</v>
      </c>
      <c r="X74" s="5">
        <f t="shared" si="16"/>
        <v>0.146147854581542</v>
      </c>
      <c r="Z74" s="1">
        <v>6.9</v>
      </c>
      <c r="AA74" s="1">
        <v>0.18079999999999999</v>
      </c>
      <c r="AB74" s="1">
        <v>0.33169999999999999</v>
      </c>
      <c r="AC74" s="1">
        <v>6.9</v>
      </c>
      <c r="AD74" s="1">
        <v>0.16969999999999999</v>
      </c>
      <c r="AE74" s="1">
        <v>0.5736</v>
      </c>
      <c r="AF74" s="1">
        <v>6.9</v>
      </c>
      <c r="AG74" s="1">
        <v>0.13980000000000001</v>
      </c>
      <c r="AH74" s="1">
        <v>0.58860000000000001</v>
      </c>
      <c r="AI74" s="1">
        <v>6.9</v>
      </c>
      <c r="AJ74" s="1">
        <v>0.12870000000000001</v>
      </c>
      <c r="AK74" s="1">
        <v>0.94369999999999998</v>
      </c>
      <c r="AL74" s="1">
        <v>6.9</v>
      </c>
      <c r="AM74" s="1">
        <v>0.57720000000000005</v>
      </c>
      <c r="AN74" s="1">
        <v>0.3196</v>
      </c>
      <c r="AO74" s="1">
        <v>6.9</v>
      </c>
      <c r="AP74" s="1">
        <v>0.49790000000000001</v>
      </c>
      <c r="AQ74" s="1">
        <v>0.43230000000000002</v>
      </c>
      <c r="AR74" s="5">
        <f t="shared" si="10"/>
        <v>0.28235000000000005</v>
      </c>
      <c r="AS74" s="5">
        <f t="shared" si="11"/>
        <v>531.58333333333326</v>
      </c>
      <c r="AT74" s="5">
        <f t="shared" si="17"/>
        <v>2.0889904979078193</v>
      </c>
      <c r="AU74" s="5">
        <f t="shared" si="18"/>
        <v>7.6310810810810824E-3</v>
      </c>
      <c r="AV74" s="5">
        <f t="shared" si="19"/>
        <v>0.27374764803467083</v>
      </c>
    </row>
    <row r="75" spans="2:48" x14ac:dyDescent="0.25">
      <c r="B75" s="1">
        <v>7</v>
      </c>
      <c r="C75" s="1">
        <v>0.32140000000000002</v>
      </c>
      <c r="D75" s="1">
        <v>0.41839999999999999</v>
      </c>
      <c r="E75" s="1">
        <v>7</v>
      </c>
      <c r="F75" s="1">
        <v>0.59540000000000004</v>
      </c>
      <c r="G75" s="1">
        <v>0.50449999999999995</v>
      </c>
      <c r="H75" s="1">
        <v>7</v>
      </c>
      <c r="I75" s="1">
        <v>0.39589999999999997</v>
      </c>
      <c r="J75" s="1">
        <v>0.51749999999999996</v>
      </c>
      <c r="K75" s="1">
        <v>7</v>
      </c>
      <c r="L75" s="1">
        <v>0.57440000000000002</v>
      </c>
      <c r="M75" s="1">
        <v>0.37459999999999999</v>
      </c>
      <c r="N75" s="1">
        <v>7</v>
      </c>
      <c r="O75" s="1">
        <v>0.36909999999999998</v>
      </c>
      <c r="P75" s="1">
        <v>0.38950000000000001</v>
      </c>
      <c r="Q75" s="1">
        <v>7</v>
      </c>
      <c r="R75" s="1">
        <v>0.2399</v>
      </c>
      <c r="S75" s="1">
        <v>0.13550000000000001</v>
      </c>
      <c r="T75" s="5">
        <f t="shared" si="12"/>
        <v>0.41520000000000001</v>
      </c>
      <c r="U75" s="5">
        <f t="shared" si="13"/>
        <v>425</v>
      </c>
      <c r="V75" s="5">
        <f t="shared" si="14"/>
        <v>1.6701444645445809</v>
      </c>
      <c r="W75" s="5">
        <f t="shared" si="15"/>
        <v>1.1221621621621622E-2</v>
      </c>
      <c r="X75" s="5">
        <f t="shared" si="16"/>
        <v>0.14883271962463751</v>
      </c>
      <c r="Z75" s="1">
        <v>7</v>
      </c>
      <c r="AA75" s="1">
        <v>0.1827</v>
      </c>
      <c r="AB75" s="1">
        <v>0.34150000000000003</v>
      </c>
      <c r="AC75" s="1">
        <v>7</v>
      </c>
      <c r="AD75" s="1">
        <v>0.17119999999999999</v>
      </c>
      <c r="AE75" s="1">
        <v>0.58589999999999998</v>
      </c>
      <c r="AF75" s="1">
        <v>7</v>
      </c>
      <c r="AG75" s="1">
        <v>0.1414</v>
      </c>
      <c r="AH75" s="1">
        <v>0.60009999999999997</v>
      </c>
      <c r="AI75" s="1">
        <v>7</v>
      </c>
      <c r="AJ75" s="1">
        <v>0.13009999999999999</v>
      </c>
      <c r="AK75" s="1">
        <v>0.95669999999999999</v>
      </c>
      <c r="AL75" s="1">
        <v>7</v>
      </c>
      <c r="AM75" s="1">
        <v>0.57909999999999995</v>
      </c>
      <c r="AN75" s="1">
        <v>0.32879999999999998</v>
      </c>
      <c r="AO75" s="1">
        <v>7</v>
      </c>
      <c r="AP75" s="1">
        <v>0.4995</v>
      </c>
      <c r="AQ75" s="1">
        <v>0.44</v>
      </c>
      <c r="AR75" s="5">
        <f t="shared" si="10"/>
        <v>0.28399999999999997</v>
      </c>
      <c r="AS75" s="5">
        <f t="shared" si="11"/>
        <v>542.16666666666663</v>
      </c>
      <c r="AT75" s="5">
        <f t="shared" si="17"/>
        <v>2.1305803698680474</v>
      </c>
      <c r="AU75" s="5">
        <f t="shared" si="18"/>
        <v>7.675675675675675E-3</v>
      </c>
      <c r="AV75" s="5">
        <f t="shared" si="19"/>
        <v>0.27757561156731608</v>
      </c>
    </row>
    <row r="76" spans="2:48" x14ac:dyDescent="0.25">
      <c r="B76" s="1">
        <v>7.1</v>
      </c>
      <c r="C76" s="1">
        <v>0.3231</v>
      </c>
      <c r="D76" s="1">
        <v>0.4294</v>
      </c>
      <c r="E76" s="1">
        <v>7.1</v>
      </c>
      <c r="F76" s="1">
        <v>0.59709999999999996</v>
      </c>
      <c r="G76" s="1">
        <v>0.51629999999999998</v>
      </c>
      <c r="H76" s="1">
        <v>7.1</v>
      </c>
      <c r="I76" s="1">
        <v>0.3977</v>
      </c>
      <c r="J76" s="1">
        <v>0.53080000000000005</v>
      </c>
      <c r="K76" s="1">
        <v>7.1</v>
      </c>
      <c r="L76" s="1">
        <v>0.57599999999999996</v>
      </c>
      <c r="M76" s="1">
        <v>0.3826</v>
      </c>
      <c r="N76" s="1">
        <v>7.1</v>
      </c>
      <c r="O76" s="1">
        <v>0.37090000000000001</v>
      </c>
      <c r="P76" s="1">
        <v>0.39660000000000001</v>
      </c>
      <c r="Q76" s="1">
        <v>7.1</v>
      </c>
      <c r="R76" s="1">
        <v>0.2417</v>
      </c>
      <c r="S76" s="1">
        <v>0.13750000000000001</v>
      </c>
      <c r="T76" s="5">
        <f t="shared" si="12"/>
        <v>0.41692499999999999</v>
      </c>
      <c r="U76" s="5">
        <f t="shared" si="13"/>
        <v>434.85</v>
      </c>
      <c r="V76" s="5">
        <f t="shared" si="14"/>
        <v>1.7088525186052024</v>
      </c>
      <c r="W76" s="5">
        <f t="shared" si="15"/>
        <v>1.1268243243243242E-2</v>
      </c>
      <c r="X76" s="5">
        <f t="shared" si="16"/>
        <v>0.15165207936293698</v>
      </c>
      <c r="Z76" s="1">
        <v>7.1</v>
      </c>
      <c r="AA76" s="1">
        <v>0.18410000000000001</v>
      </c>
      <c r="AB76" s="1">
        <v>0.34649999999999997</v>
      </c>
      <c r="AC76" s="1">
        <v>7.1</v>
      </c>
      <c r="AD76" s="1">
        <v>0.17319999999999999</v>
      </c>
      <c r="AE76" s="1">
        <v>0.60119999999999996</v>
      </c>
      <c r="AF76" s="1">
        <v>7.1</v>
      </c>
      <c r="AG76" s="1">
        <v>0.14280000000000001</v>
      </c>
      <c r="AH76" s="1">
        <v>0.61240000000000006</v>
      </c>
      <c r="AI76" s="1">
        <v>7.1</v>
      </c>
      <c r="AJ76" s="1">
        <v>0.13200000000000001</v>
      </c>
      <c r="AK76" s="1">
        <v>0.97740000000000005</v>
      </c>
      <c r="AL76" s="1">
        <v>7.1</v>
      </c>
      <c r="AM76" s="1">
        <v>0.58069999999999999</v>
      </c>
      <c r="AN76" s="1">
        <v>0.3367</v>
      </c>
      <c r="AO76" s="1">
        <v>7.1</v>
      </c>
      <c r="AP76" s="1">
        <v>0.50109999999999999</v>
      </c>
      <c r="AQ76" s="1">
        <v>0.45019999999999999</v>
      </c>
      <c r="AR76" s="5">
        <f t="shared" si="10"/>
        <v>0.28565000000000002</v>
      </c>
      <c r="AS76" s="5">
        <f t="shared" si="11"/>
        <v>554.06666666666672</v>
      </c>
      <c r="AT76" s="5">
        <f t="shared" si="17"/>
        <v>2.1773444148752961</v>
      </c>
      <c r="AU76" s="5">
        <f t="shared" si="18"/>
        <v>7.720270270270271E-3</v>
      </c>
      <c r="AV76" s="5">
        <f t="shared" si="19"/>
        <v>0.28202955837698562</v>
      </c>
    </row>
    <row r="77" spans="2:48" x14ac:dyDescent="0.25">
      <c r="B77" s="1">
        <v>7.2</v>
      </c>
      <c r="C77" s="1">
        <v>0.3246</v>
      </c>
      <c r="D77" s="1">
        <v>0.4365</v>
      </c>
      <c r="E77" s="1">
        <v>7.2</v>
      </c>
      <c r="F77" s="1">
        <v>0.5988</v>
      </c>
      <c r="G77" s="1">
        <v>0.53239999999999998</v>
      </c>
      <c r="H77" s="1">
        <v>7.2</v>
      </c>
      <c r="I77" s="1">
        <v>0.39929999999999999</v>
      </c>
      <c r="J77" s="1">
        <v>0.53959999999999997</v>
      </c>
      <c r="K77" s="1">
        <v>7.2</v>
      </c>
      <c r="L77" s="1">
        <v>0.57779999999999998</v>
      </c>
      <c r="M77" s="1">
        <v>0.39500000000000002</v>
      </c>
      <c r="N77" s="1">
        <v>7.2</v>
      </c>
      <c r="O77" s="1">
        <v>0.37240000000000001</v>
      </c>
      <c r="P77" s="1">
        <v>0.40589999999999998</v>
      </c>
      <c r="Q77" s="1">
        <v>7.2</v>
      </c>
      <c r="R77" s="1">
        <v>0.2432</v>
      </c>
      <c r="S77" s="1">
        <v>0.13830000000000001</v>
      </c>
      <c r="T77" s="5">
        <f t="shared" si="12"/>
        <v>0.41852499999999998</v>
      </c>
      <c r="U77" s="5">
        <f t="shared" si="13"/>
        <v>444.25</v>
      </c>
      <c r="V77" s="5">
        <f t="shared" si="14"/>
        <v>1.7457921844092472</v>
      </c>
      <c r="W77" s="5">
        <f t="shared" si="15"/>
        <v>1.1311486486486486E-2</v>
      </c>
      <c r="X77" s="5">
        <f t="shared" si="16"/>
        <v>0.15433799850222127</v>
      </c>
      <c r="Z77" s="1">
        <v>7.2</v>
      </c>
      <c r="AA77" s="1">
        <v>0.18609999999999999</v>
      </c>
      <c r="AB77" s="1">
        <v>0.35799999999999998</v>
      </c>
      <c r="AC77" s="1">
        <v>7.2</v>
      </c>
      <c r="AD77" s="1">
        <v>0.17449999999999999</v>
      </c>
      <c r="AE77" s="1">
        <v>0.61080000000000001</v>
      </c>
      <c r="AF77" s="1">
        <v>7.2</v>
      </c>
      <c r="AG77" s="1">
        <v>0.14480000000000001</v>
      </c>
      <c r="AH77" s="1">
        <v>0.62829999999999997</v>
      </c>
      <c r="AI77" s="1">
        <v>7.2</v>
      </c>
      <c r="AJ77" s="1">
        <v>0.1336</v>
      </c>
      <c r="AK77" s="1">
        <v>0.9919</v>
      </c>
      <c r="AL77" s="1">
        <v>7.2</v>
      </c>
      <c r="AM77" s="1">
        <v>0.58260000000000001</v>
      </c>
      <c r="AN77" s="1">
        <v>0.3468</v>
      </c>
      <c r="AO77" s="1">
        <v>7.2</v>
      </c>
      <c r="AP77" s="1">
        <v>0.50280000000000002</v>
      </c>
      <c r="AQ77" s="1">
        <v>0.45989999999999998</v>
      </c>
      <c r="AR77" s="5">
        <f t="shared" si="10"/>
        <v>0.28740000000000004</v>
      </c>
      <c r="AS77" s="5">
        <f t="shared" si="11"/>
        <v>565.94999999999993</v>
      </c>
      <c r="AT77" s="5">
        <f t="shared" si="17"/>
        <v>2.2240429640211894</v>
      </c>
      <c r="AU77" s="5">
        <f t="shared" si="18"/>
        <v>7.7675675675675689E-3</v>
      </c>
      <c r="AV77" s="5">
        <f t="shared" si="19"/>
        <v>0.28632425076125262</v>
      </c>
    </row>
    <row r="78" spans="2:48" x14ac:dyDescent="0.25">
      <c r="B78" s="1">
        <v>7.3</v>
      </c>
      <c r="C78" s="1">
        <v>0.32619999999999999</v>
      </c>
      <c r="D78" s="1">
        <v>0.4476</v>
      </c>
      <c r="E78" s="1">
        <v>7.3</v>
      </c>
      <c r="F78" s="1">
        <v>0.60070000000000001</v>
      </c>
      <c r="G78" s="1">
        <v>0.54679999999999995</v>
      </c>
      <c r="H78" s="1">
        <v>7.3</v>
      </c>
      <c r="I78" s="1">
        <v>0.40110000000000001</v>
      </c>
      <c r="J78" s="1">
        <v>0.55310000000000004</v>
      </c>
      <c r="K78" s="1">
        <v>7.3</v>
      </c>
      <c r="L78" s="1">
        <v>0.57940000000000003</v>
      </c>
      <c r="M78" s="1">
        <v>0.40350000000000003</v>
      </c>
      <c r="N78" s="1">
        <v>7.3</v>
      </c>
      <c r="O78" s="1">
        <v>0.37430000000000002</v>
      </c>
      <c r="P78" s="1">
        <v>0.4158</v>
      </c>
      <c r="Q78" s="1">
        <v>7.3</v>
      </c>
      <c r="R78" s="1">
        <v>0.24490000000000001</v>
      </c>
      <c r="S78" s="1">
        <v>0.14069999999999999</v>
      </c>
      <c r="T78" s="5">
        <f t="shared" si="12"/>
        <v>0.42025000000000007</v>
      </c>
      <c r="U78" s="5">
        <f t="shared" si="13"/>
        <v>455</v>
      </c>
      <c r="V78" s="5">
        <f t="shared" si="14"/>
        <v>1.7880370149830218</v>
      </c>
      <c r="W78" s="5">
        <f t="shared" si="15"/>
        <v>1.135810810810811E-2</v>
      </c>
      <c r="X78" s="5">
        <f t="shared" si="16"/>
        <v>0.15742384189023628</v>
      </c>
      <c r="Z78" s="1">
        <v>7.3</v>
      </c>
      <c r="AA78" s="1">
        <v>0.18759999999999999</v>
      </c>
      <c r="AB78" s="1">
        <v>0.36270000000000002</v>
      </c>
      <c r="AC78" s="1">
        <v>7.3</v>
      </c>
      <c r="AD78" s="1">
        <v>0.17649999999999999</v>
      </c>
      <c r="AE78" s="1">
        <v>0.62739999999999996</v>
      </c>
      <c r="AF78" s="1">
        <v>7.3</v>
      </c>
      <c r="AG78" s="1">
        <v>0.1462</v>
      </c>
      <c r="AH78" s="1">
        <v>0.6401</v>
      </c>
      <c r="AI78" s="1">
        <v>7.3</v>
      </c>
      <c r="AJ78" s="1">
        <v>0.13539999999999999</v>
      </c>
      <c r="AK78" s="1">
        <v>1.0149999999999999</v>
      </c>
      <c r="AL78" s="1">
        <v>7.3</v>
      </c>
      <c r="AM78" s="1">
        <v>0.58389999999999997</v>
      </c>
      <c r="AN78" s="1">
        <v>0.35239999999999999</v>
      </c>
      <c r="AO78" s="1">
        <v>7.3</v>
      </c>
      <c r="AP78" s="1">
        <v>0.50419999999999998</v>
      </c>
      <c r="AQ78" s="1">
        <v>0.46889999999999998</v>
      </c>
      <c r="AR78" s="5">
        <f t="shared" si="10"/>
        <v>0.28896666666666665</v>
      </c>
      <c r="AS78" s="5">
        <f t="shared" si="11"/>
        <v>577.75</v>
      </c>
      <c r="AT78" s="5">
        <f t="shared" si="17"/>
        <v>2.2704140338603094</v>
      </c>
      <c r="AU78" s="5">
        <f t="shared" si="18"/>
        <v>7.8099099099099099E-3</v>
      </c>
      <c r="AV78" s="5">
        <f t="shared" si="19"/>
        <v>0.29070937565866234</v>
      </c>
    </row>
    <row r="79" spans="2:48" x14ac:dyDescent="0.25">
      <c r="B79" s="1">
        <v>7.4</v>
      </c>
      <c r="C79" s="1">
        <v>0.32800000000000001</v>
      </c>
      <c r="D79" s="1">
        <v>0.4577</v>
      </c>
      <c r="E79" s="1">
        <v>7.4</v>
      </c>
      <c r="F79" s="1">
        <v>0.60209999999999997</v>
      </c>
      <c r="G79" s="1">
        <v>0.55710000000000004</v>
      </c>
      <c r="H79" s="1">
        <v>7.4</v>
      </c>
      <c r="I79" s="1">
        <v>0.40279999999999999</v>
      </c>
      <c r="J79" s="1">
        <v>0.56359999999999999</v>
      </c>
      <c r="K79" s="1">
        <v>7.4</v>
      </c>
      <c r="L79" s="1">
        <v>0.58109999999999995</v>
      </c>
      <c r="M79" s="1">
        <v>0.41499999999999998</v>
      </c>
      <c r="N79" s="1">
        <v>7.4</v>
      </c>
      <c r="O79" s="1">
        <v>0.37569999999999998</v>
      </c>
      <c r="P79" s="1">
        <v>0.42209999999999998</v>
      </c>
      <c r="Q79" s="1">
        <v>7.4</v>
      </c>
      <c r="R79" s="1">
        <v>0.24679999999999999</v>
      </c>
      <c r="S79" s="1">
        <v>0.1424</v>
      </c>
      <c r="T79" s="5">
        <f t="shared" si="12"/>
        <v>0.4219</v>
      </c>
      <c r="U79" s="5">
        <f t="shared" si="13"/>
        <v>464.6</v>
      </c>
      <c r="V79" s="5">
        <f t="shared" si="14"/>
        <v>1.825762631123323</v>
      </c>
      <c r="W79" s="5">
        <f t="shared" si="15"/>
        <v>1.1402702702702702E-2</v>
      </c>
      <c r="X79" s="5">
        <f t="shared" si="16"/>
        <v>0.16011665643887879</v>
      </c>
      <c r="Z79" s="1">
        <v>7.4</v>
      </c>
      <c r="AA79" s="1">
        <v>0.1893</v>
      </c>
      <c r="AB79" s="1">
        <v>0.373</v>
      </c>
      <c r="AC79" s="1">
        <v>7.4</v>
      </c>
      <c r="AD79" s="1">
        <v>0.17799999999999999</v>
      </c>
      <c r="AE79" s="1">
        <v>0.63839999999999997</v>
      </c>
      <c r="AF79" s="1">
        <v>7.4</v>
      </c>
      <c r="AG79" s="1">
        <v>0.1482</v>
      </c>
      <c r="AH79" s="1">
        <v>0.65810000000000002</v>
      </c>
      <c r="AI79" s="1">
        <v>7.4</v>
      </c>
      <c r="AJ79" s="1">
        <v>0.1371</v>
      </c>
      <c r="AK79" s="1">
        <v>1.034</v>
      </c>
      <c r="AL79" s="1">
        <v>7.4</v>
      </c>
      <c r="AM79" s="1">
        <v>0.58560000000000001</v>
      </c>
      <c r="AN79" s="1">
        <v>0.3619</v>
      </c>
      <c r="AO79" s="1">
        <v>7.4</v>
      </c>
      <c r="AP79" s="1">
        <v>0.50619999999999998</v>
      </c>
      <c r="AQ79" s="1">
        <v>0.48230000000000001</v>
      </c>
      <c r="AR79" s="5">
        <f t="shared" si="10"/>
        <v>0.29073333333333334</v>
      </c>
      <c r="AS79" s="5">
        <f t="shared" si="11"/>
        <v>591.2833333333333</v>
      </c>
      <c r="AT79" s="5">
        <f t="shared" si="17"/>
        <v>2.3235966732803175</v>
      </c>
      <c r="AU79" s="5">
        <f t="shared" si="18"/>
        <v>7.857657657657658E-3</v>
      </c>
      <c r="AV79" s="5">
        <f t="shared" si="19"/>
        <v>0.29571111067887551</v>
      </c>
    </row>
    <row r="80" spans="2:48" x14ac:dyDescent="0.25">
      <c r="B80" s="1">
        <v>7.5</v>
      </c>
      <c r="C80" s="1">
        <v>0.3296</v>
      </c>
      <c r="D80" s="1">
        <v>0.46810000000000002</v>
      </c>
      <c r="E80" s="1">
        <v>7.5</v>
      </c>
      <c r="F80" s="1">
        <v>0.60370000000000001</v>
      </c>
      <c r="G80" s="1">
        <v>0.57240000000000002</v>
      </c>
      <c r="H80" s="1">
        <v>7.5</v>
      </c>
      <c r="I80" s="1">
        <v>0.40429999999999999</v>
      </c>
      <c r="J80" s="1">
        <v>0.57389999999999997</v>
      </c>
      <c r="K80" s="1">
        <v>7.5</v>
      </c>
      <c r="L80" s="1">
        <v>0.58289999999999997</v>
      </c>
      <c r="M80" s="1">
        <v>0.42649999999999999</v>
      </c>
      <c r="N80" s="1">
        <v>7.5</v>
      </c>
      <c r="O80" s="1">
        <v>0.37740000000000001</v>
      </c>
      <c r="P80" s="1">
        <v>0.43219999999999997</v>
      </c>
      <c r="Q80" s="1">
        <v>7.5</v>
      </c>
      <c r="R80" s="1">
        <v>0.24840000000000001</v>
      </c>
      <c r="S80" s="1">
        <v>0.14460000000000001</v>
      </c>
      <c r="T80" s="5">
        <f t="shared" si="12"/>
        <v>0.42354999999999998</v>
      </c>
      <c r="U80" s="5">
        <f t="shared" si="13"/>
        <v>475.17500000000001</v>
      </c>
      <c r="V80" s="5">
        <f t="shared" si="14"/>
        <v>1.8673197551528735</v>
      </c>
      <c r="W80" s="5">
        <f t="shared" si="15"/>
        <v>1.1447297297297297E-2</v>
      </c>
      <c r="X80" s="5">
        <f t="shared" si="16"/>
        <v>0.16312319900993111</v>
      </c>
      <c r="Z80" s="1">
        <v>7.5</v>
      </c>
      <c r="AA80" s="1">
        <v>0.19109999999999999</v>
      </c>
      <c r="AB80" s="1">
        <v>0.38080000000000003</v>
      </c>
      <c r="AC80" s="1">
        <v>7.5</v>
      </c>
      <c r="AD80" s="1">
        <v>0.1797</v>
      </c>
      <c r="AE80" s="1">
        <v>0.65329999999999999</v>
      </c>
      <c r="AF80" s="1">
        <v>7.5</v>
      </c>
      <c r="AG80" s="1">
        <v>0.1497</v>
      </c>
      <c r="AH80" s="1">
        <v>0.66930000000000001</v>
      </c>
      <c r="AI80" s="1">
        <v>7.5</v>
      </c>
      <c r="AJ80" s="1">
        <v>0.1386</v>
      </c>
      <c r="AK80" s="1">
        <v>1.0529999999999999</v>
      </c>
      <c r="AL80" s="1">
        <v>7.5</v>
      </c>
      <c r="AM80" s="1">
        <v>0.58720000000000006</v>
      </c>
      <c r="AN80" s="1">
        <v>0.3695</v>
      </c>
      <c r="AO80" s="1">
        <v>7.5</v>
      </c>
      <c r="AP80" s="1">
        <v>0.50749999999999995</v>
      </c>
      <c r="AQ80" s="1">
        <v>0.48980000000000001</v>
      </c>
      <c r="AR80" s="5">
        <f t="shared" si="10"/>
        <v>0.2923</v>
      </c>
      <c r="AS80" s="5">
        <f t="shared" si="11"/>
        <v>602.61666666666667</v>
      </c>
      <c r="AT80" s="5">
        <f t="shared" si="17"/>
        <v>2.3681338590015062</v>
      </c>
      <c r="AU80" s="5">
        <f t="shared" si="18"/>
        <v>7.9000000000000008E-3</v>
      </c>
      <c r="AV80" s="5">
        <f t="shared" si="19"/>
        <v>0.29976377962044382</v>
      </c>
    </row>
    <row r="81" spans="2:48" x14ac:dyDescent="0.25">
      <c r="B81" s="1">
        <v>7.6</v>
      </c>
      <c r="C81" s="1">
        <v>0.33139999999999997</v>
      </c>
      <c r="D81" s="1">
        <v>0.4798</v>
      </c>
      <c r="E81" s="1">
        <v>7.6</v>
      </c>
      <c r="F81" s="1">
        <v>0.60529999999999995</v>
      </c>
      <c r="G81" s="1">
        <v>0.5837</v>
      </c>
      <c r="H81" s="1">
        <v>7.6</v>
      </c>
      <c r="I81" s="1">
        <v>0.40610000000000002</v>
      </c>
      <c r="J81" s="1">
        <v>0.58699999999999997</v>
      </c>
      <c r="K81" s="1">
        <v>7.6</v>
      </c>
      <c r="L81" s="1">
        <v>0.58440000000000003</v>
      </c>
      <c r="M81" s="1">
        <v>0.43619999999999998</v>
      </c>
      <c r="N81" s="1">
        <v>7.6</v>
      </c>
      <c r="O81" s="1">
        <v>0.37909999999999999</v>
      </c>
      <c r="P81" s="1">
        <v>0.43940000000000001</v>
      </c>
      <c r="Q81" s="1">
        <v>7.6</v>
      </c>
      <c r="R81" s="1">
        <v>0.25030000000000002</v>
      </c>
      <c r="S81" s="1">
        <v>0.14779999999999999</v>
      </c>
      <c r="T81" s="5">
        <f t="shared" si="12"/>
        <v>0.42525000000000002</v>
      </c>
      <c r="U81" s="5">
        <f t="shared" si="13"/>
        <v>485.59999999999997</v>
      </c>
      <c r="V81" s="5">
        <f t="shared" si="14"/>
        <v>1.9082874164302315</v>
      </c>
      <c r="W81" s="5">
        <f t="shared" si="15"/>
        <v>1.1493243243243243E-2</v>
      </c>
      <c r="X81" s="5">
        <f t="shared" si="16"/>
        <v>0.16603558943661037</v>
      </c>
      <c r="Z81" s="1">
        <v>7.6</v>
      </c>
      <c r="AA81" s="1">
        <v>0.19259999999999999</v>
      </c>
      <c r="AB81" s="1">
        <v>0.38840000000000002</v>
      </c>
      <c r="AC81" s="1">
        <v>7.6</v>
      </c>
      <c r="AD81" s="1">
        <v>0.18140000000000001</v>
      </c>
      <c r="AE81" s="1">
        <v>0.66479999999999995</v>
      </c>
      <c r="AF81" s="1">
        <v>7.6</v>
      </c>
      <c r="AG81" s="1">
        <v>0.15140000000000001</v>
      </c>
      <c r="AH81" s="1">
        <v>0.68569999999999998</v>
      </c>
      <c r="AI81" s="1">
        <v>7.6</v>
      </c>
      <c r="AJ81" s="1">
        <v>0.1404</v>
      </c>
      <c r="AK81" s="1">
        <v>1.0733999999999999</v>
      </c>
      <c r="AL81" s="1">
        <v>7.6</v>
      </c>
      <c r="AM81" s="1">
        <v>0.58889999999999998</v>
      </c>
      <c r="AN81" s="1">
        <v>0.37969999999999998</v>
      </c>
      <c r="AO81" s="1">
        <v>7.6</v>
      </c>
      <c r="AP81" s="1">
        <v>0.50960000000000005</v>
      </c>
      <c r="AQ81" s="1">
        <v>0.50480000000000003</v>
      </c>
      <c r="AR81" s="5">
        <f t="shared" si="10"/>
        <v>0.29404999999999998</v>
      </c>
      <c r="AS81" s="5">
        <f t="shared" si="11"/>
        <v>616.13333333333333</v>
      </c>
      <c r="AT81" s="5">
        <f t="shared" si="17"/>
        <v>2.4212510025601595</v>
      </c>
      <c r="AU81" s="5">
        <f t="shared" si="18"/>
        <v>7.9472972972972969E-3</v>
      </c>
      <c r="AV81" s="5">
        <f t="shared" si="19"/>
        <v>0.30466344871527262</v>
      </c>
    </row>
    <row r="82" spans="2:48" x14ac:dyDescent="0.25">
      <c r="B82" s="1">
        <v>7.7</v>
      </c>
      <c r="C82" s="1">
        <v>0.33289999999999997</v>
      </c>
      <c r="D82" s="1">
        <v>0.48909999999999998</v>
      </c>
      <c r="E82" s="1">
        <v>7.7</v>
      </c>
      <c r="F82" s="1">
        <v>0.60709999999999997</v>
      </c>
      <c r="G82" s="1">
        <v>0.60250000000000004</v>
      </c>
      <c r="H82" s="1">
        <v>7.7</v>
      </c>
      <c r="I82" s="1">
        <v>0.40760000000000002</v>
      </c>
      <c r="J82" s="1">
        <v>0.59640000000000004</v>
      </c>
      <c r="K82" s="1">
        <v>7.7</v>
      </c>
      <c r="L82" s="1">
        <v>0.58620000000000005</v>
      </c>
      <c r="M82" s="1">
        <v>0.44829999999999998</v>
      </c>
      <c r="N82" s="1">
        <v>7.7</v>
      </c>
      <c r="O82" s="1">
        <v>0.38080000000000003</v>
      </c>
      <c r="P82" s="1">
        <v>0.45100000000000001</v>
      </c>
      <c r="Q82" s="1">
        <v>7.7</v>
      </c>
      <c r="R82" s="1">
        <v>0.25159999999999999</v>
      </c>
      <c r="S82" s="1">
        <v>0.14899999999999999</v>
      </c>
      <c r="T82" s="5">
        <f t="shared" si="12"/>
        <v>0.426875</v>
      </c>
      <c r="U82" s="5">
        <f t="shared" si="13"/>
        <v>496.20000000000005</v>
      </c>
      <c r="V82" s="5">
        <f t="shared" si="14"/>
        <v>1.9499427842518142</v>
      </c>
      <c r="W82" s="5">
        <f t="shared" si="15"/>
        <v>1.1537162162162162E-2</v>
      </c>
      <c r="X82" s="5">
        <f t="shared" si="16"/>
        <v>0.16901407441831245</v>
      </c>
      <c r="Z82" s="1">
        <v>7.7</v>
      </c>
      <c r="AA82" s="1">
        <v>0.19450000000000001</v>
      </c>
      <c r="AB82" s="1">
        <v>0.39810000000000001</v>
      </c>
      <c r="AC82" s="1">
        <v>7.7</v>
      </c>
      <c r="AD82" s="1">
        <v>0.18290000000000001</v>
      </c>
      <c r="AE82" s="1">
        <v>0.67820000000000003</v>
      </c>
      <c r="AF82" s="1">
        <v>7.7</v>
      </c>
      <c r="AG82" s="1">
        <v>0.153</v>
      </c>
      <c r="AH82" s="1">
        <v>0.6976</v>
      </c>
      <c r="AI82" s="1">
        <v>7.7</v>
      </c>
      <c r="AJ82" s="1">
        <v>0.14180000000000001</v>
      </c>
      <c r="AK82" s="1">
        <v>1.0918000000000001</v>
      </c>
      <c r="AL82" s="1">
        <v>7.7</v>
      </c>
      <c r="AM82" s="1">
        <v>0.5907</v>
      </c>
      <c r="AN82" s="1">
        <v>0.38819999999999999</v>
      </c>
      <c r="AO82" s="1">
        <v>7.7</v>
      </c>
      <c r="AP82" s="1">
        <v>0.5111</v>
      </c>
      <c r="AQ82" s="1">
        <v>0.51329999999999998</v>
      </c>
      <c r="AR82" s="5">
        <f t="shared" si="10"/>
        <v>0.29566666666666669</v>
      </c>
      <c r="AS82" s="5">
        <f t="shared" si="11"/>
        <v>627.86666666666667</v>
      </c>
      <c r="AT82" s="5">
        <f t="shared" si="17"/>
        <v>2.4673600889538609</v>
      </c>
      <c r="AU82" s="5">
        <f t="shared" si="18"/>
        <v>7.9909909909909923E-3</v>
      </c>
      <c r="AV82" s="5">
        <f t="shared" si="19"/>
        <v>0.30876772251846507</v>
      </c>
    </row>
    <row r="83" spans="2:48" x14ac:dyDescent="0.25">
      <c r="B83" s="1">
        <v>7.8</v>
      </c>
      <c r="C83" s="1">
        <v>0.33479999999999999</v>
      </c>
      <c r="D83" s="1">
        <v>0.50280000000000002</v>
      </c>
      <c r="E83" s="1">
        <v>7.8</v>
      </c>
      <c r="F83" s="1">
        <v>0.60870000000000002</v>
      </c>
      <c r="G83" s="1">
        <v>0.61280000000000001</v>
      </c>
      <c r="H83" s="1">
        <v>7.8</v>
      </c>
      <c r="I83" s="1">
        <v>0.40939999999999999</v>
      </c>
      <c r="J83" s="1">
        <v>0.61109999999999998</v>
      </c>
      <c r="K83" s="1">
        <v>7.8</v>
      </c>
      <c r="L83" s="1">
        <v>0.58760000000000001</v>
      </c>
      <c r="M83" s="1">
        <v>0.45760000000000001</v>
      </c>
      <c r="N83" s="1">
        <v>7.8</v>
      </c>
      <c r="O83" s="1">
        <v>0.38240000000000002</v>
      </c>
      <c r="P83" s="1">
        <v>0.45739999999999997</v>
      </c>
      <c r="Q83" s="1">
        <v>7.8</v>
      </c>
      <c r="R83" s="1">
        <v>0.25340000000000001</v>
      </c>
      <c r="S83" s="1">
        <v>0.1522</v>
      </c>
      <c r="T83" s="5">
        <f t="shared" si="12"/>
        <v>0.42854999999999999</v>
      </c>
      <c r="U83" s="5">
        <f t="shared" si="13"/>
        <v>507.22500000000002</v>
      </c>
      <c r="V83" s="5">
        <f t="shared" si="14"/>
        <v>1.9932682965379414</v>
      </c>
      <c r="W83" s="5">
        <f t="shared" si="15"/>
        <v>1.1582432432432432E-2</v>
      </c>
      <c r="X83" s="5">
        <f t="shared" si="16"/>
        <v>0.17209410097282424</v>
      </c>
      <c r="Z83" s="1">
        <v>7.8</v>
      </c>
      <c r="AA83" s="1">
        <v>0.19589999999999999</v>
      </c>
      <c r="AB83" s="1">
        <v>0.40400000000000003</v>
      </c>
      <c r="AC83" s="1">
        <v>7.8</v>
      </c>
      <c r="AD83" s="1">
        <v>0.18479999999999999</v>
      </c>
      <c r="AE83" s="1">
        <v>0.69289999999999996</v>
      </c>
      <c r="AF83" s="1">
        <v>7.8</v>
      </c>
      <c r="AG83" s="1">
        <v>0.15459999999999999</v>
      </c>
      <c r="AH83" s="1">
        <v>0.7127</v>
      </c>
      <c r="AI83" s="1">
        <v>7.8</v>
      </c>
      <c r="AJ83" s="1">
        <v>0.14369999999999999</v>
      </c>
      <c r="AK83" s="1">
        <v>1.1173</v>
      </c>
      <c r="AL83" s="1">
        <v>7.8</v>
      </c>
      <c r="AM83" s="1">
        <v>0.59230000000000005</v>
      </c>
      <c r="AN83" s="1">
        <v>0.3977</v>
      </c>
      <c r="AO83" s="1">
        <v>7.8</v>
      </c>
      <c r="AP83" s="1">
        <v>0.51280000000000003</v>
      </c>
      <c r="AQ83" s="1">
        <v>0.52580000000000005</v>
      </c>
      <c r="AR83" s="5">
        <f t="shared" si="10"/>
        <v>0.29735</v>
      </c>
      <c r="AS83" s="5">
        <f t="shared" si="11"/>
        <v>641.73333333333323</v>
      </c>
      <c r="AT83" s="5">
        <f t="shared" si="17"/>
        <v>2.521852645600962</v>
      </c>
      <c r="AU83" s="5">
        <f t="shared" si="18"/>
        <v>8.0364864864864872E-3</v>
      </c>
      <c r="AV83" s="5">
        <f t="shared" si="19"/>
        <v>0.31380039645951102</v>
      </c>
    </row>
    <row r="84" spans="2:48" x14ac:dyDescent="0.25">
      <c r="B84" s="1">
        <v>7.9</v>
      </c>
      <c r="C84" s="1">
        <v>0.3362</v>
      </c>
      <c r="D84" s="1">
        <v>0.51060000000000005</v>
      </c>
      <c r="E84" s="1">
        <v>7.9</v>
      </c>
      <c r="F84" s="1">
        <v>0.61050000000000004</v>
      </c>
      <c r="G84" s="1">
        <v>0.63200000000000001</v>
      </c>
      <c r="H84" s="1">
        <v>7.9</v>
      </c>
      <c r="I84" s="1">
        <v>0.41089999999999999</v>
      </c>
      <c r="J84" s="1">
        <v>0.61899999999999999</v>
      </c>
      <c r="K84" s="1">
        <v>7.9</v>
      </c>
      <c r="L84" s="1">
        <v>0.58940000000000003</v>
      </c>
      <c r="M84" s="1">
        <v>0.47160000000000002</v>
      </c>
      <c r="N84" s="1">
        <v>7.9</v>
      </c>
      <c r="O84" s="1">
        <v>0.3841</v>
      </c>
      <c r="P84" s="1">
        <v>0.46970000000000001</v>
      </c>
      <c r="Q84" s="1">
        <v>7.9</v>
      </c>
      <c r="R84" s="1">
        <v>0.25480000000000003</v>
      </c>
      <c r="S84" s="1">
        <v>0.14849999999999999</v>
      </c>
      <c r="T84" s="5">
        <f t="shared" si="12"/>
        <v>0.43015000000000003</v>
      </c>
      <c r="U84" s="5">
        <f t="shared" si="13"/>
        <v>517.72500000000002</v>
      </c>
      <c r="V84" s="5">
        <f t="shared" si="14"/>
        <v>2.0345306891913957</v>
      </c>
      <c r="W84" s="5">
        <f t="shared" si="15"/>
        <v>1.1625675675675677E-2</v>
      </c>
      <c r="X84" s="5">
        <f t="shared" si="16"/>
        <v>0.17500322096961907</v>
      </c>
      <c r="Z84" s="1">
        <v>7.9</v>
      </c>
      <c r="AA84" s="1">
        <v>0.19769999999999999</v>
      </c>
      <c r="AB84" s="1">
        <v>0.4153</v>
      </c>
      <c r="AC84" s="1">
        <v>7.9</v>
      </c>
      <c r="AD84" s="1">
        <v>0.18609999999999999</v>
      </c>
      <c r="AE84" s="1">
        <v>0.70409999999999995</v>
      </c>
      <c r="AF84" s="1">
        <v>7.9</v>
      </c>
      <c r="AG84" s="1">
        <v>0.15640000000000001</v>
      </c>
      <c r="AH84" s="1">
        <v>0.72740000000000005</v>
      </c>
      <c r="AI84" s="1">
        <v>7.9</v>
      </c>
      <c r="AJ84" s="1">
        <v>0.14510000000000001</v>
      </c>
      <c r="AK84" s="1">
        <v>1.1341000000000001</v>
      </c>
      <c r="AL84" s="1">
        <v>7.9</v>
      </c>
      <c r="AM84" s="1">
        <v>0.59419999999999995</v>
      </c>
      <c r="AN84" s="1">
        <v>0.40870000000000001</v>
      </c>
      <c r="AO84" s="1">
        <v>7.9</v>
      </c>
      <c r="AP84" s="1">
        <v>0.51429999999999998</v>
      </c>
      <c r="AQ84" s="1">
        <v>0.53500000000000003</v>
      </c>
      <c r="AR84" s="5">
        <f t="shared" si="10"/>
        <v>0.29896666666666666</v>
      </c>
      <c r="AS84" s="5">
        <f t="shared" si="11"/>
        <v>654.1</v>
      </c>
      <c r="AT84" s="5">
        <f t="shared" si="17"/>
        <v>2.5704505747261419</v>
      </c>
      <c r="AU84" s="5">
        <f t="shared" si="18"/>
        <v>8.0801801801801791E-3</v>
      </c>
      <c r="AV84" s="5">
        <f t="shared" si="19"/>
        <v>0.31811797724897067</v>
      </c>
    </row>
    <row r="85" spans="2:48" x14ac:dyDescent="0.25">
      <c r="B85" s="1">
        <v>8</v>
      </c>
      <c r="C85" s="1">
        <v>0.33789999999999998</v>
      </c>
      <c r="D85" s="1">
        <v>0.52400000000000002</v>
      </c>
      <c r="E85" s="1">
        <v>8</v>
      </c>
      <c r="F85" s="1">
        <v>0.61229999999999996</v>
      </c>
      <c r="G85" s="1">
        <v>0.6462</v>
      </c>
      <c r="H85" s="1">
        <v>8</v>
      </c>
      <c r="I85" s="1">
        <v>0.4128</v>
      </c>
      <c r="J85" s="1">
        <v>0.6351</v>
      </c>
      <c r="K85" s="1">
        <v>8</v>
      </c>
      <c r="L85" s="1">
        <v>0.59099999999999997</v>
      </c>
      <c r="M85" s="1">
        <v>0.48080000000000001</v>
      </c>
      <c r="N85" s="1">
        <v>8</v>
      </c>
      <c r="O85" s="1">
        <v>0.38600000000000001</v>
      </c>
      <c r="P85" s="1">
        <v>0.47960000000000003</v>
      </c>
      <c r="Q85" s="1">
        <v>8</v>
      </c>
      <c r="R85" s="1">
        <v>0.25669999999999998</v>
      </c>
      <c r="S85" s="1">
        <v>0.15260000000000001</v>
      </c>
      <c r="T85" s="5">
        <f t="shared" si="12"/>
        <v>0.431925</v>
      </c>
      <c r="U85" s="5">
        <f t="shared" si="13"/>
        <v>529.875</v>
      </c>
      <c r="V85" s="5">
        <f t="shared" si="14"/>
        <v>2.0822771721189643</v>
      </c>
      <c r="W85" s="5">
        <f t="shared" si="15"/>
        <v>1.1673648648648649E-2</v>
      </c>
      <c r="X85" s="5">
        <f t="shared" si="16"/>
        <v>0.17837415145778013</v>
      </c>
      <c r="Z85" s="1">
        <v>8</v>
      </c>
      <c r="AA85" s="1">
        <v>0.1991</v>
      </c>
      <c r="AB85" s="1">
        <v>0.42059999999999997</v>
      </c>
      <c r="AC85" s="1">
        <v>8</v>
      </c>
      <c r="AD85" s="1">
        <v>0.18820000000000001</v>
      </c>
      <c r="AE85" s="1">
        <v>0.72070000000000001</v>
      </c>
      <c r="AF85" s="1">
        <v>8</v>
      </c>
      <c r="AG85" s="1">
        <v>0.1578</v>
      </c>
      <c r="AH85" s="1">
        <v>0.74180000000000001</v>
      </c>
      <c r="AI85" s="1">
        <v>8</v>
      </c>
      <c r="AJ85" s="1">
        <v>0.14699999999999999</v>
      </c>
      <c r="AK85" s="1">
        <v>1.1595</v>
      </c>
      <c r="AL85" s="1">
        <v>8</v>
      </c>
      <c r="AM85" s="1">
        <v>0.59560000000000002</v>
      </c>
      <c r="AN85" s="1">
        <v>0.41499999999999998</v>
      </c>
      <c r="AO85" s="1">
        <v>8</v>
      </c>
      <c r="AP85" s="1">
        <v>0.51590000000000003</v>
      </c>
      <c r="AQ85" s="1">
        <v>0.5474</v>
      </c>
      <c r="AR85" s="5">
        <f t="shared" si="10"/>
        <v>0.30060000000000003</v>
      </c>
      <c r="AS85" s="5">
        <f t="shared" si="11"/>
        <v>667.5</v>
      </c>
      <c r="AT85" s="5">
        <f t="shared" si="17"/>
        <v>2.6231092472553121</v>
      </c>
      <c r="AU85" s="5">
        <f t="shared" si="18"/>
        <v>8.1243243243243248E-3</v>
      </c>
      <c r="AV85" s="5">
        <f t="shared" si="19"/>
        <v>0.32287106503142565</v>
      </c>
    </row>
    <row r="86" spans="2:48" x14ac:dyDescent="0.25">
      <c r="B86" s="1">
        <v>8.1</v>
      </c>
      <c r="C86" s="1">
        <v>0.33960000000000001</v>
      </c>
      <c r="D86" s="1">
        <v>0.53339999999999999</v>
      </c>
      <c r="E86" s="1">
        <v>8.1</v>
      </c>
      <c r="F86" s="1">
        <v>0.61370000000000002</v>
      </c>
      <c r="G86" s="1">
        <v>0.65939999999999999</v>
      </c>
      <c r="H86" s="1">
        <v>8.1</v>
      </c>
      <c r="I86" s="1">
        <v>0.41439999999999999</v>
      </c>
      <c r="J86" s="1">
        <v>0.64529999999999998</v>
      </c>
      <c r="K86" s="1">
        <v>8.1</v>
      </c>
      <c r="L86" s="1">
        <v>0.59279999999999999</v>
      </c>
      <c r="M86" s="1">
        <v>0.4965</v>
      </c>
      <c r="N86" s="1">
        <v>8.1</v>
      </c>
      <c r="O86" s="1">
        <v>0.38740000000000002</v>
      </c>
      <c r="P86" s="1">
        <v>0.4879</v>
      </c>
      <c r="Q86" s="1">
        <v>8.1</v>
      </c>
      <c r="R86" s="1">
        <v>0.25840000000000002</v>
      </c>
      <c r="S86" s="1">
        <v>0.15509999999999999</v>
      </c>
      <c r="T86" s="5">
        <f t="shared" si="12"/>
        <v>0.43354999999999999</v>
      </c>
      <c r="U86" s="5">
        <f t="shared" si="13"/>
        <v>540.77499999999998</v>
      </c>
      <c r="V86" s="5">
        <f t="shared" si="14"/>
        <v>2.125111465444931</v>
      </c>
      <c r="W86" s="5">
        <f t="shared" si="15"/>
        <v>1.1717567567567568E-2</v>
      </c>
      <c r="X86" s="5">
        <f t="shared" si="16"/>
        <v>0.18136114455417474</v>
      </c>
      <c r="Z86" s="1">
        <v>8.1</v>
      </c>
      <c r="AA86" s="1">
        <v>0.2011</v>
      </c>
      <c r="AB86" s="1">
        <v>0.43280000000000002</v>
      </c>
      <c r="AC86" s="1">
        <v>8.1</v>
      </c>
      <c r="AD86" s="1">
        <v>0.18959999999999999</v>
      </c>
      <c r="AE86" s="1">
        <v>0.73280000000000001</v>
      </c>
      <c r="AF86" s="1">
        <v>8.1</v>
      </c>
      <c r="AG86" s="1">
        <v>0.1598</v>
      </c>
      <c r="AH86" s="1">
        <v>0.75919999999999999</v>
      </c>
      <c r="AI86" s="1">
        <v>8.1</v>
      </c>
      <c r="AJ86" s="1">
        <v>0.1487</v>
      </c>
      <c r="AK86" s="1">
        <v>1.1798999999999999</v>
      </c>
      <c r="AL86" s="1">
        <v>8.1</v>
      </c>
      <c r="AM86" s="1">
        <v>0.59740000000000004</v>
      </c>
      <c r="AN86" s="1">
        <v>0.42620000000000002</v>
      </c>
      <c r="AO86" s="1">
        <v>8.1</v>
      </c>
      <c r="AP86" s="1">
        <v>0.51790000000000003</v>
      </c>
      <c r="AQ86" s="1">
        <v>0.56010000000000004</v>
      </c>
      <c r="AR86" s="5">
        <f t="shared" si="10"/>
        <v>0.30241666666666672</v>
      </c>
      <c r="AS86" s="5">
        <f t="shared" si="11"/>
        <v>681.83333333333337</v>
      </c>
      <c r="AT86" s="5">
        <f t="shared" si="17"/>
        <v>2.6794356880203454</v>
      </c>
      <c r="AU86" s="5">
        <f t="shared" si="18"/>
        <v>8.1734234234234256E-3</v>
      </c>
      <c r="AV86" s="5">
        <f t="shared" si="19"/>
        <v>0.32782293895867542</v>
      </c>
    </row>
    <row r="87" spans="2:48" x14ac:dyDescent="0.25">
      <c r="B87" s="1">
        <v>8.1999999999999993</v>
      </c>
      <c r="C87" s="1">
        <v>0.3412</v>
      </c>
      <c r="D87" s="1">
        <v>0.54669999999999996</v>
      </c>
      <c r="E87" s="1">
        <v>8.1999999999999993</v>
      </c>
      <c r="F87" s="1">
        <v>0.61550000000000005</v>
      </c>
      <c r="G87" s="1">
        <v>0.67520000000000002</v>
      </c>
      <c r="H87" s="1">
        <v>8.1999999999999993</v>
      </c>
      <c r="I87" s="1">
        <v>0.41599999999999998</v>
      </c>
      <c r="J87" s="1">
        <v>0.65780000000000005</v>
      </c>
      <c r="K87" s="1">
        <v>8.1999999999999993</v>
      </c>
      <c r="L87" s="1">
        <v>0.59460000000000002</v>
      </c>
      <c r="M87" s="1">
        <v>0.50819999999999999</v>
      </c>
      <c r="N87" s="1">
        <v>8.1999999999999993</v>
      </c>
      <c r="O87" s="1">
        <v>0.38919999999999999</v>
      </c>
      <c r="P87" s="1">
        <v>0.49830000000000002</v>
      </c>
      <c r="Q87" s="1">
        <v>8.1999999999999993</v>
      </c>
      <c r="R87" s="1">
        <v>0.2601</v>
      </c>
      <c r="S87" s="1">
        <v>0.15859999999999999</v>
      </c>
      <c r="T87" s="5">
        <f t="shared" si="12"/>
        <v>0.43524999999999997</v>
      </c>
      <c r="U87" s="5">
        <f t="shared" si="13"/>
        <v>552.75</v>
      </c>
      <c r="V87" s="5">
        <f t="shared" si="14"/>
        <v>2.1721702418282756</v>
      </c>
      <c r="W87" s="5">
        <f t="shared" si="15"/>
        <v>1.1763513513513513E-2</v>
      </c>
      <c r="X87" s="5">
        <f t="shared" si="16"/>
        <v>0.18465318540527559</v>
      </c>
      <c r="Z87" s="1">
        <v>8.1999999999999993</v>
      </c>
      <c r="AA87" s="1">
        <v>0.20269999999999999</v>
      </c>
      <c r="AB87" s="1">
        <v>0.4405</v>
      </c>
      <c r="AC87" s="1">
        <v>8.1999999999999993</v>
      </c>
      <c r="AD87" s="1">
        <v>0.19139999999999999</v>
      </c>
      <c r="AE87" s="1">
        <v>0.74819999999999998</v>
      </c>
      <c r="AF87" s="1">
        <v>8.1999999999999993</v>
      </c>
      <c r="AG87" s="1">
        <v>0.16139999999999999</v>
      </c>
      <c r="AH87" s="1">
        <v>0.77270000000000005</v>
      </c>
      <c r="AI87" s="1">
        <v>8.1999999999999993</v>
      </c>
      <c r="AJ87" s="1">
        <v>0.15029999999999999</v>
      </c>
      <c r="AK87" s="1">
        <v>1.2035</v>
      </c>
      <c r="AL87" s="1">
        <v>8.1999999999999993</v>
      </c>
      <c r="AM87" s="1">
        <v>0.59889999999999999</v>
      </c>
      <c r="AN87" s="1">
        <v>0.43319999999999997</v>
      </c>
      <c r="AO87" s="1">
        <v>8.1999999999999993</v>
      </c>
      <c r="AP87" s="1">
        <v>0.51919999999999999</v>
      </c>
      <c r="AQ87" s="1">
        <v>0.56940000000000002</v>
      </c>
      <c r="AR87" s="5">
        <f t="shared" si="10"/>
        <v>0.30398333333333333</v>
      </c>
      <c r="AS87" s="5">
        <f t="shared" si="11"/>
        <v>694.58333333333326</v>
      </c>
      <c r="AT87" s="5">
        <f t="shared" si="17"/>
        <v>2.7295400219566823</v>
      </c>
      <c r="AU87" s="5">
        <f t="shared" si="18"/>
        <v>8.2157657657657649E-3</v>
      </c>
      <c r="AV87" s="5">
        <f t="shared" si="19"/>
        <v>0.3322319671442423</v>
      </c>
    </row>
    <row r="88" spans="2:48" x14ac:dyDescent="0.25">
      <c r="B88" s="1">
        <v>8.3000000000000007</v>
      </c>
      <c r="C88" s="1">
        <v>0.34300000000000003</v>
      </c>
      <c r="D88" s="1">
        <v>0.55789999999999995</v>
      </c>
      <c r="E88" s="1">
        <v>8.3000000000000007</v>
      </c>
      <c r="F88" s="1">
        <v>0.61699999999999999</v>
      </c>
      <c r="G88" s="1">
        <v>0.68889999999999996</v>
      </c>
      <c r="H88" s="1">
        <v>8.3000000000000007</v>
      </c>
      <c r="I88" s="1">
        <v>0.4178</v>
      </c>
      <c r="J88" s="1">
        <v>0.67020000000000002</v>
      </c>
      <c r="K88" s="1">
        <v>8.3000000000000007</v>
      </c>
      <c r="L88" s="1">
        <v>0.59609999999999996</v>
      </c>
      <c r="M88" s="1">
        <v>0.52049999999999996</v>
      </c>
      <c r="N88" s="1">
        <v>8.3000000000000007</v>
      </c>
      <c r="O88" s="1">
        <v>0.3906</v>
      </c>
      <c r="P88" s="1">
        <v>0.50600000000000001</v>
      </c>
      <c r="Q88" s="1">
        <v>8.3000000000000007</v>
      </c>
      <c r="R88" s="1">
        <v>0.26190000000000002</v>
      </c>
      <c r="S88" s="1">
        <v>0.1618</v>
      </c>
      <c r="T88" s="5">
        <f t="shared" si="12"/>
        <v>0.43687500000000001</v>
      </c>
      <c r="U88" s="5">
        <f t="shared" si="13"/>
        <v>563.65</v>
      </c>
      <c r="V88" s="5">
        <f t="shared" si="14"/>
        <v>2.2150045351542422</v>
      </c>
      <c r="W88" s="5">
        <f t="shared" si="15"/>
        <v>1.1807432432432433E-2</v>
      </c>
      <c r="X88" s="5">
        <f t="shared" si="16"/>
        <v>0.18759408938645369</v>
      </c>
      <c r="Z88" s="1">
        <v>8.3000000000000007</v>
      </c>
      <c r="AA88" s="1">
        <v>0.20430000000000001</v>
      </c>
      <c r="AB88" s="1">
        <v>0.44879999999999998</v>
      </c>
      <c r="AC88" s="1">
        <v>8.3000000000000007</v>
      </c>
      <c r="AD88" s="1">
        <v>0.19289999999999999</v>
      </c>
      <c r="AE88" s="1">
        <v>0.75970000000000004</v>
      </c>
      <c r="AF88" s="1">
        <v>8.3000000000000007</v>
      </c>
      <c r="AG88" s="1">
        <v>0.16309999999999999</v>
      </c>
      <c r="AH88" s="1">
        <v>0.79059999999999997</v>
      </c>
      <c r="AI88" s="1">
        <v>8.3000000000000007</v>
      </c>
      <c r="AJ88" s="1">
        <v>0.15210000000000001</v>
      </c>
      <c r="AK88" s="1">
        <v>1.2239</v>
      </c>
      <c r="AL88" s="1">
        <v>8.3000000000000007</v>
      </c>
      <c r="AM88" s="1">
        <v>0.60060000000000002</v>
      </c>
      <c r="AN88" s="1">
        <v>0.44529999999999997</v>
      </c>
      <c r="AO88" s="1">
        <v>8.3000000000000007</v>
      </c>
      <c r="AP88" s="1">
        <v>0.52129999999999999</v>
      </c>
      <c r="AQ88" s="1">
        <v>0.58489999999999998</v>
      </c>
      <c r="AR88" s="5">
        <f t="shared" si="10"/>
        <v>0.30571666666666669</v>
      </c>
      <c r="AS88" s="5">
        <f t="shared" si="11"/>
        <v>708.86666666666667</v>
      </c>
      <c r="AT88" s="5">
        <f t="shared" si="17"/>
        <v>2.7856699751376515</v>
      </c>
      <c r="AU88" s="5">
        <f t="shared" si="18"/>
        <v>8.2626126126126125E-3</v>
      </c>
      <c r="AV88" s="5">
        <f t="shared" si="19"/>
        <v>0.33714154417519415</v>
      </c>
    </row>
    <row r="89" spans="2:48" x14ac:dyDescent="0.25">
      <c r="B89" s="1">
        <v>8.4</v>
      </c>
      <c r="C89" s="1">
        <v>0.34460000000000002</v>
      </c>
      <c r="D89" s="1">
        <v>0.57120000000000004</v>
      </c>
      <c r="E89" s="1">
        <v>8.4</v>
      </c>
      <c r="F89" s="1">
        <v>0.61890000000000001</v>
      </c>
      <c r="G89" s="1">
        <v>0.71040000000000003</v>
      </c>
      <c r="H89" s="1">
        <v>8.4</v>
      </c>
      <c r="I89" s="1">
        <v>0.41920000000000002</v>
      </c>
      <c r="J89" s="1">
        <v>0.68049999999999999</v>
      </c>
      <c r="K89" s="1">
        <v>8.4</v>
      </c>
      <c r="L89" s="1">
        <v>0.5978</v>
      </c>
      <c r="M89" s="1">
        <v>0.53339999999999999</v>
      </c>
      <c r="N89" s="1">
        <v>8.4</v>
      </c>
      <c r="O89" s="1">
        <v>0.39250000000000002</v>
      </c>
      <c r="P89" s="1">
        <v>0.51890000000000003</v>
      </c>
      <c r="Q89" s="1">
        <v>8.4</v>
      </c>
      <c r="R89" s="1">
        <v>0.26329999999999998</v>
      </c>
      <c r="S89" s="1">
        <v>0.1641</v>
      </c>
      <c r="T89" s="5">
        <f t="shared" si="12"/>
        <v>0.43852500000000005</v>
      </c>
      <c r="U89" s="5">
        <f t="shared" si="13"/>
        <v>576</v>
      </c>
      <c r="V89" s="5">
        <f t="shared" si="14"/>
        <v>2.2635369684180673</v>
      </c>
      <c r="W89" s="5">
        <f t="shared" si="15"/>
        <v>1.1852027027027029E-2</v>
      </c>
      <c r="X89" s="5">
        <f t="shared" si="16"/>
        <v>0.19098310890249925</v>
      </c>
      <c r="Z89" s="1">
        <v>8.4</v>
      </c>
      <c r="AA89" s="1">
        <v>0.20610000000000001</v>
      </c>
      <c r="AB89" s="1">
        <v>0.45850000000000002</v>
      </c>
      <c r="AC89" s="1">
        <v>8.4</v>
      </c>
      <c r="AD89" s="1">
        <v>0.1946</v>
      </c>
      <c r="AE89" s="1">
        <v>0.77429999999999999</v>
      </c>
      <c r="AF89" s="1">
        <v>8.4</v>
      </c>
      <c r="AG89" s="1">
        <v>0.1646</v>
      </c>
      <c r="AH89" s="1">
        <v>0.80210000000000004</v>
      </c>
      <c r="AI89" s="1">
        <v>8.4</v>
      </c>
      <c r="AJ89" s="1">
        <v>0.1535</v>
      </c>
      <c r="AK89" s="1">
        <v>1.2457</v>
      </c>
      <c r="AL89" s="1">
        <v>8.4</v>
      </c>
      <c r="AM89" s="1">
        <v>0.60229999999999995</v>
      </c>
      <c r="AN89" s="1">
        <v>0.45290000000000002</v>
      </c>
      <c r="AO89" s="1">
        <v>8.4</v>
      </c>
      <c r="AP89" s="1">
        <v>0.52270000000000005</v>
      </c>
      <c r="AQ89" s="1">
        <v>0.5948</v>
      </c>
      <c r="AR89" s="5">
        <f t="shared" si="10"/>
        <v>0.30729999999999996</v>
      </c>
      <c r="AS89" s="5">
        <f t="shared" si="11"/>
        <v>721.38333333333333</v>
      </c>
      <c r="AT89" s="5">
        <f t="shared" si="17"/>
        <v>2.8348573670150232</v>
      </c>
      <c r="AU89" s="5">
        <f t="shared" si="18"/>
        <v>8.3054054054054038E-3</v>
      </c>
      <c r="AV89" s="5">
        <f t="shared" si="19"/>
        <v>0.34132679004085875</v>
      </c>
    </row>
    <row r="90" spans="2:48" x14ac:dyDescent="0.25">
      <c r="B90" s="1">
        <v>8.5</v>
      </c>
      <c r="C90" s="1">
        <v>0.34660000000000002</v>
      </c>
      <c r="D90" s="1">
        <v>0.58560000000000001</v>
      </c>
      <c r="E90" s="1">
        <v>8.5</v>
      </c>
      <c r="F90" s="1">
        <v>0.62029999999999996</v>
      </c>
      <c r="G90" s="1">
        <v>0.72260000000000002</v>
      </c>
      <c r="H90" s="1">
        <v>8.5</v>
      </c>
      <c r="I90" s="1">
        <v>0.42109999999999997</v>
      </c>
      <c r="J90" s="1">
        <v>0.69689999999999996</v>
      </c>
      <c r="K90" s="1">
        <v>8.5</v>
      </c>
      <c r="L90" s="1">
        <v>0.59930000000000005</v>
      </c>
      <c r="M90" s="1">
        <v>0.54400000000000004</v>
      </c>
      <c r="N90" s="1">
        <v>8.5</v>
      </c>
      <c r="O90" s="1">
        <v>0.39400000000000002</v>
      </c>
      <c r="P90" s="1">
        <v>0.52590000000000003</v>
      </c>
      <c r="Q90" s="1">
        <v>8.5</v>
      </c>
      <c r="R90" s="1">
        <v>0.2651</v>
      </c>
      <c r="S90" s="1">
        <v>0.16850000000000001</v>
      </c>
      <c r="T90" s="5">
        <f t="shared" si="12"/>
        <v>0.44025000000000003</v>
      </c>
      <c r="U90" s="5">
        <f t="shared" si="13"/>
        <v>588.1</v>
      </c>
      <c r="V90" s="5">
        <f t="shared" si="14"/>
        <v>2.3110869637615719</v>
      </c>
      <c r="W90" s="5">
        <f t="shared" si="15"/>
        <v>1.189864864864865E-2</v>
      </c>
      <c r="X90" s="5">
        <f t="shared" si="16"/>
        <v>0.19423104522243759</v>
      </c>
      <c r="Z90" s="1">
        <v>8.5</v>
      </c>
      <c r="AA90" s="1">
        <v>0.2074</v>
      </c>
      <c r="AB90" s="1">
        <v>0.4652</v>
      </c>
      <c r="AC90" s="1">
        <v>8.5</v>
      </c>
      <c r="AD90" s="1">
        <v>0.19639999999999999</v>
      </c>
      <c r="AE90" s="1">
        <v>0.78790000000000004</v>
      </c>
      <c r="AF90" s="1">
        <v>8.5</v>
      </c>
      <c r="AG90" s="1">
        <v>0.16619999999999999</v>
      </c>
      <c r="AH90" s="1">
        <v>0.81930000000000003</v>
      </c>
      <c r="AI90" s="1">
        <v>8.5</v>
      </c>
      <c r="AJ90" s="1">
        <v>0.15540000000000001</v>
      </c>
      <c r="AK90" s="1">
        <v>1.2698</v>
      </c>
      <c r="AL90" s="1">
        <v>8.5</v>
      </c>
      <c r="AM90" s="1">
        <v>0.60389999999999999</v>
      </c>
      <c r="AN90" s="1">
        <v>0.46429999999999999</v>
      </c>
      <c r="AO90" s="1">
        <v>8.5</v>
      </c>
      <c r="AP90" s="1">
        <v>0.52449999999999997</v>
      </c>
      <c r="AQ90" s="1">
        <v>0.60970000000000002</v>
      </c>
      <c r="AR90" s="5">
        <f t="shared" si="10"/>
        <v>0.30896666666666667</v>
      </c>
      <c r="AS90" s="5">
        <f t="shared" si="11"/>
        <v>736.0333333333333</v>
      </c>
      <c r="AT90" s="5">
        <f t="shared" si="17"/>
        <v>2.892428229145795</v>
      </c>
      <c r="AU90" s="5">
        <f t="shared" si="18"/>
        <v>8.3504504504504501E-3</v>
      </c>
      <c r="AV90" s="5">
        <f t="shared" si="19"/>
        <v>0.34637990445051597</v>
      </c>
    </row>
    <row r="91" spans="2:48" x14ac:dyDescent="0.25">
      <c r="B91" s="1">
        <v>8.6</v>
      </c>
      <c r="C91" s="1">
        <v>0.34789999999999999</v>
      </c>
      <c r="D91" s="1">
        <v>0.59530000000000005</v>
      </c>
      <c r="E91" s="1">
        <v>8.6</v>
      </c>
      <c r="F91" s="1">
        <v>0.62219999999999998</v>
      </c>
      <c r="G91" s="1">
        <v>0.74739999999999995</v>
      </c>
      <c r="H91" s="1">
        <v>8.6</v>
      </c>
      <c r="I91" s="1">
        <v>0.42249999999999999</v>
      </c>
      <c r="J91" s="1">
        <v>0.70589999999999997</v>
      </c>
      <c r="K91" s="1">
        <v>8.6</v>
      </c>
      <c r="L91" s="1">
        <v>0.60119999999999996</v>
      </c>
      <c r="M91" s="1">
        <v>0.56140000000000001</v>
      </c>
      <c r="N91" s="1">
        <v>8.6</v>
      </c>
      <c r="O91" s="1">
        <v>0.39600000000000002</v>
      </c>
      <c r="P91" s="1">
        <v>0.54120000000000001</v>
      </c>
      <c r="Q91" s="1">
        <v>8.6</v>
      </c>
      <c r="R91" s="1">
        <v>0.26650000000000001</v>
      </c>
      <c r="S91" s="1">
        <v>0.17050000000000001</v>
      </c>
      <c r="T91" s="5">
        <f t="shared" si="12"/>
        <v>0.44189999999999996</v>
      </c>
      <c r="U91" s="5">
        <f t="shared" si="13"/>
        <v>600.94999999999993</v>
      </c>
      <c r="V91" s="5">
        <f t="shared" si="14"/>
        <v>2.361584272866037</v>
      </c>
      <c r="W91" s="5">
        <f t="shared" si="15"/>
        <v>1.1943243243243242E-2</v>
      </c>
      <c r="X91" s="5">
        <f t="shared" si="16"/>
        <v>0.1977339173931735</v>
      </c>
      <c r="Z91" s="1">
        <v>8.6</v>
      </c>
      <c r="AA91" s="1">
        <v>0.2094</v>
      </c>
      <c r="AB91" s="1">
        <v>0.47799999999999998</v>
      </c>
      <c r="AC91" s="1">
        <v>8.6</v>
      </c>
      <c r="AD91" s="1">
        <v>0.1978</v>
      </c>
      <c r="AE91" s="1">
        <v>0.80159999999999998</v>
      </c>
      <c r="AF91" s="1">
        <v>8.6</v>
      </c>
      <c r="AG91" s="1">
        <v>0.1681</v>
      </c>
      <c r="AH91" s="1">
        <v>0.83409999999999995</v>
      </c>
      <c r="AI91" s="1">
        <v>8.6</v>
      </c>
      <c r="AJ91" s="1">
        <v>0.15670000000000001</v>
      </c>
      <c r="AK91" s="1">
        <v>1.2891999999999999</v>
      </c>
      <c r="AL91" s="1">
        <v>8.6</v>
      </c>
      <c r="AM91" s="1">
        <v>0.60580000000000001</v>
      </c>
      <c r="AN91" s="1">
        <v>0.47499999999999998</v>
      </c>
      <c r="AO91" s="1">
        <v>8.6</v>
      </c>
      <c r="AP91" s="1">
        <v>0.52600000000000002</v>
      </c>
      <c r="AQ91" s="1">
        <v>0.61960000000000004</v>
      </c>
      <c r="AR91" s="5">
        <f t="shared" si="10"/>
        <v>0.31063333333333337</v>
      </c>
      <c r="AS91" s="5">
        <f t="shared" si="11"/>
        <v>749.58333333333326</v>
      </c>
      <c r="AT91" s="5">
        <f t="shared" si="17"/>
        <v>2.9456763644271575</v>
      </c>
      <c r="AU91" s="5">
        <f t="shared" si="18"/>
        <v>8.3954954954954964E-3</v>
      </c>
      <c r="AV91" s="5">
        <f t="shared" si="19"/>
        <v>0.35086390862905298</v>
      </c>
    </row>
    <row r="92" spans="2:48" x14ac:dyDescent="0.25">
      <c r="B92" s="1">
        <v>8.6999999999999993</v>
      </c>
      <c r="C92" s="1">
        <v>0.34960000000000002</v>
      </c>
      <c r="D92" s="1">
        <v>0.60929999999999995</v>
      </c>
      <c r="E92" s="1">
        <v>8.6999999999999993</v>
      </c>
      <c r="F92" s="1">
        <v>0.62390000000000001</v>
      </c>
      <c r="G92" s="1">
        <v>0.76449999999999996</v>
      </c>
      <c r="H92" s="1">
        <v>8.6999999999999993</v>
      </c>
      <c r="I92" s="1">
        <v>0.42459999999999998</v>
      </c>
      <c r="J92" s="1">
        <v>0.72360000000000002</v>
      </c>
      <c r="K92" s="1">
        <v>8.6999999999999993</v>
      </c>
      <c r="L92" s="1">
        <v>0.60260000000000002</v>
      </c>
      <c r="M92" s="1">
        <v>0.57210000000000005</v>
      </c>
      <c r="N92" s="1">
        <v>8.6999999999999993</v>
      </c>
      <c r="O92" s="1">
        <v>0.3977</v>
      </c>
      <c r="P92" s="1">
        <v>0.5494</v>
      </c>
      <c r="Q92" s="1">
        <v>8.6999999999999993</v>
      </c>
      <c r="R92" s="1">
        <v>0.26840000000000003</v>
      </c>
      <c r="S92" s="1">
        <v>0.17499999999999999</v>
      </c>
      <c r="T92" s="5">
        <f t="shared" si="12"/>
        <v>0.44362499999999999</v>
      </c>
      <c r="U92" s="5">
        <f t="shared" si="13"/>
        <v>613.6</v>
      </c>
      <c r="V92" s="5">
        <f t="shared" si="14"/>
        <v>2.4112956316342467</v>
      </c>
      <c r="W92" s="5">
        <f t="shared" si="15"/>
        <v>1.1989864864864865E-2</v>
      </c>
      <c r="X92" s="5">
        <f t="shared" si="16"/>
        <v>0.20111116003486532</v>
      </c>
      <c r="Z92" s="1">
        <v>8.6999999999999993</v>
      </c>
      <c r="AA92" s="1">
        <v>0.2107</v>
      </c>
      <c r="AB92" s="1">
        <v>0.48349999999999999</v>
      </c>
      <c r="AC92" s="1">
        <v>8.6999999999999993</v>
      </c>
      <c r="AD92" s="1">
        <v>0.19980000000000001</v>
      </c>
      <c r="AE92" s="1">
        <v>0.81759999999999999</v>
      </c>
      <c r="AF92" s="1">
        <v>8.6999999999999993</v>
      </c>
      <c r="AG92" s="1">
        <v>0.1696</v>
      </c>
      <c r="AH92" s="1">
        <v>0.85070000000000001</v>
      </c>
      <c r="AI92" s="1">
        <v>8.6999999999999993</v>
      </c>
      <c r="AJ92" s="1">
        <v>0.15870000000000001</v>
      </c>
      <c r="AK92" s="1">
        <v>1.3163</v>
      </c>
      <c r="AL92" s="1">
        <v>8.6999999999999993</v>
      </c>
      <c r="AM92" s="1">
        <v>0.60719999999999996</v>
      </c>
      <c r="AN92" s="1">
        <v>0.48280000000000001</v>
      </c>
      <c r="AO92" s="1">
        <v>8.6999999999999993</v>
      </c>
      <c r="AP92" s="1">
        <v>0.52759999999999996</v>
      </c>
      <c r="AQ92" s="1">
        <v>0.63329999999999997</v>
      </c>
      <c r="AR92" s="5">
        <f t="shared" si="10"/>
        <v>0.31226666666666664</v>
      </c>
      <c r="AS92" s="5">
        <f t="shared" si="11"/>
        <v>764.0333333333333</v>
      </c>
      <c r="AT92" s="5">
        <f t="shared" si="17"/>
        <v>3.0024612762216734</v>
      </c>
      <c r="AU92" s="5">
        <f t="shared" si="18"/>
        <v>8.4396396396396386E-3</v>
      </c>
      <c r="AV92" s="5">
        <f t="shared" si="19"/>
        <v>0.35575704703309752</v>
      </c>
    </row>
    <row r="93" spans="2:48" x14ac:dyDescent="0.25">
      <c r="B93" s="1">
        <v>8.8000000000000007</v>
      </c>
      <c r="C93" s="1">
        <v>0.35110000000000002</v>
      </c>
      <c r="D93" s="1">
        <v>0.61929999999999996</v>
      </c>
      <c r="E93" s="1">
        <v>8.8000000000000007</v>
      </c>
      <c r="F93" s="1">
        <v>0.62539999999999996</v>
      </c>
      <c r="G93" s="1">
        <v>0.78469999999999995</v>
      </c>
      <c r="H93" s="1">
        <v>8.8000000000000007</v>
      </c>
      <c r="I93" s="1">
        <v>0.42620000000000002</v>
      </c>
      <c r="J93" s="1">
        <v>0.73450000000000004</v>
      </c>
      <c r="K93" s="1">
        <v>8.8000000000000007</v>
      </c>
      <c r="L93" s="1">
        <v>0.60460000000000003</v>
      </c>
      <c r="M93" s="1">
        <v>0.59130000000000005</v>
      </c>
      <c r="N93" s="1">
        <v>8.8000000000000007</v>
      </c>
      <c r="O93" s="1">
        <v>0.39910000000000001</v>
      </c>
      <c r="P93" s="1">
        <v>0.55859999999999999</v>
      </c>
      <c r="Q93" s="1">
        <v>8.8000000000000007</v>
      </c>
      <c r="R93" s="1">
        <v>0.26989999999999997</v>
      </c>
      <c r="S93" s="1">
        <v>0.1767</v>
      </c>
      <c r="T93" s="5">
        <f t="shared" si="12"/>
        <v>0.44525000000000003</v>
      </c>
      <c r="U93" s="5">
        <f t="shared" si="13"/>
        <v>625.92500000000007</v>
      </c>
      <c r="V93" s="5">
        <f t="shared" si="14"/>
        <v>2.4597298211060399</v>
      </c>
      <c r="W93" s="5">
        <f t="shared" si="15"/>
        <v>1.2033783783783785E-2</v>
      </c>
      <c r="X93" s="5">
        <f t="shared" si="16"/>
        <v>0.20440202892964282</v>
      </c>
      <c r="Z93" s="1">
        <v>8.8000000000000007</v>
      </c>
      <c r="AA93" s="1">
        <v>0.21279999999999999</v>
      </c>
      <c r="AB93" s="1">
        <v>0.49769999999999998</v>
      </c>
      <c r="AC93" s="1">
        <v>8.8000000000000007</v>
      </c>
      <c r="AD93" s="1">
        <v>0.2014</v>
      </c>
      <c r="AE93" s="1">
        <v>0.83230000000000004</v>
      </c>
      <c r="AF93" s="1">
        <v>8.8000000000000007</v>
      </c>
      <c r="AG93" s="1">
        <v>0.1714</v>
      </c>
      <c r="AH93" s="1">
        <v>0.86709999999999998</v>
      </c>
      <c r="AI93" s="1">
        <v>8.8000000000000007</v>
      </c>
      <c r="AJ93" s="1">
        <v>0.16039999999999999</v>
      </c>
      <c r="AK93" s="1">
        <v>1.3388</v>
      </c>
      <c r="AL93" s="1">
        <v>8.8000000000000007</v>
      </c>
      <c r="AM93" s="1">
        <v>0.60909999999999997</v>
      </c>
      <c r="AN93" s="1">
        <v>0.4945</v>
      </c>
      <c r="AO93" s="1">
        <v>8.8000000000000007</v>
      </c>
      <c r="AP93" s="1">
        <v>0.52939999999999998</v>
      </c>
      <c r="AQ93" s="1">
        <v>0.64659999999999995</v>
      </c>
      <c r="AR93" s="5">
        <f t="shared" si="10"/>
        <v>0.31408333333333333</v>
      </c>
      <c r="AS93" s="5">
        <f t="shared" si="11"/>
        <v>779.50000000000011</v>
      </c>
      <c r="AT93" s="5">
        <f t="shared" si="17"/>
        <v>3.0632414355588256</v>
      </c>
      <c r="AU93" s="5">
        <f t="shared" si="18"/>
        <v>8.4887387387387377E-3</v>
      </c>
      <c r="AV93" s="5">
        <f t="shared" si="19"/>
        <v>0.36085943151714478</v>
      </c>
    </row>
    <row r="94" spans="2:48" x14ac:dyDescent="0.25">
      <c r="B94" s="1">
        <v>8.9</v>
      </c>
      <c r="C94" s="1">
        <v>0.35289999999999999</v>
      </c>
      <c r="D94" s="1">
        <v>0.63619999999999999</v>
      </c>
      <c r="E94" s="1">
        <v>8.9</v>
      </c>
      <c r="F94" s="1">
        <v>0.62709999999999999</v>
      </c>
      <c r="G94" s="1">
        <v>0.80420000000000003</v>
      </c>
      <c r="H94" s="1">
        <v>8.9</v>
      </c>
      <c r="I94" s="1">
        <v>0.42770000000000002</v>
      </c>
      <c r="J94" s="1">
        <v>0.74719999999999998</v>
      </c>
      <c r="K94" s="1">
        <v>8.9</v>
      </c>
      <c r="L94" s="1">
        <v>0.60629999999999995</v>
      </c>
      <c r="M94" s="1">
        <v>0.60389999999999999</v>
      </c>
      <c r="N94" s="1">
        <v>8.9</v>
      </c>
      <c r="O94" s="1">
        <v>0.40079999999999999</v>
      </c>
      <c r="P94" s="1">
        <v>0.56899999999999995</v>
      </c>
      <c r="Q94" s="1">
        <v>8.9</v>
      </c>
      <c r="R94" s="1">
        <v>0.27179999999999999</v>
      </c>
      <c r="S94" s="1">
        <v>0.18079999999999999</v>
      </c>
      <c r="T94" s="5">
        <f t="shared" si="12"/>
        <v>0.44692499999999996</v>
      </c>
      <c r="U94" s="5">
        <f t="shared" si="13"/>
        <v>639.07499999999993</v>
      </c>
      <c r="V94" s="5">
        <f t="shared" si="14"/>
        <v>2.5114060557148892</v>
      </c>
      <c r="W94" s="5">
        <f t="shared" si="15"/>
        <v>1.2079054054054053E-2</v>
      </c>
      <c r="X94" s="5">
        <f t="shared" si="16"/>
        <v>0.20791413338133</v>
      </c>
      <c r="Z94" s="1">
        <v>8.9</v>
      </c>
      <c r="AA94" s="1">
        <v>0.21440000000000001</v>
      </c>
      <c r="AB94" s="1">
        <v>0.50529999999999997</v>
      </c>
      <c r="AC94" s="1">
        <v>8.9</v>
      </c>
      <c r="AD94" s="1">
        <v>0.2031</v>
      </c>
      <c r="AE94" s="1">
        <v>0.84789999999999999</v>
      </c>
      <c r="AF94" s="1">
        <v>8.9</v>
      </c>
      <c r="AG94" s="1">
        <v>0.1731</v>
      </c>
      <c r="AH94" s="1">
        <v>0.88349999999999995</v>
      </c>
      <c r="AI94" s="1">
        <v>8.9</v>
      </c>
      <c r="AJ94" s="1">
        <v>0.16200000000000001</v>
      </c>
      <c r="AK94" s="1">
        <v>1.3646</v>
      </c>
      <c r="AL94" s="1">
        <v>8.9</v>
      </c>
      <c r="AM94" s="1">
        <v>0.61050000000000004</v>
      </c>
      <c r="AN94" s="1">
        <v>0.50209999999999999</v>
      </c>
      <c r="AO94" s="1">
        <v>8.9</v>
      </c>
      <c r="AP94" s="1">
        <v>0.53090000000000004</v>
      </c>
      <c r="AQ94" s="1">
        <v>0.65920000000000001</v>
      </c>
      <c r="AR94" s="5">
        <f t="shared" si="10"/>
        <v>0.31566666666666671</v>
      </c>
      <c r="AS94" s="5">
        <f t="shared" si="11"/>
        <v>793.76666666666688</v>
      </c>
      <c r="AT94" s="5">
        <f t="shared" si="17"/>
        <v>3.1193058928784403</v>
      </c>
      <c r="AU94" s="5">
        <f t="shared" si="18"/>
        <v>8.5315315315315325E-3</v>
      </c>
      <c r="AV94" s="5">
        <f t="shared" si="19"/>
        <v>0.36562085967212971</v>
      </c>
    </row>
    <row r="95" spans="2:48" x14ac:dyDescent="0.25">
      <c r="B95" s="1">
        <v>9</v>
      </c>
      <c r="C95" s="1">
        <v>0.35470000000000002</v>
      </c>
      <c r="D95" s="1">
        <v>0.64790000000000003</v>
      </c>
      <c r="E95" s="1">
        <v>9</v>
      </c>
      <c r="F95" s="1">
        <v>0.62860000000000005</v>
      </c>
      <c r="G95" s="1">
        <v>0.8236</v>
      </c>
      <c r="H95" s="1">
        <v>9</v>
      </c>
      <c r="I95" s="1">
        <v>0.4294</v>
      </c>
      <c r="J95" s="1">
        <v>0.75980000000000003</v>
      </c>
      <c r="K95" s="1">
        <v>9</v>
      </c>
      <c r="L95" s="1">
        <v>0.60780000000000001</v>
      </c>
      <c r="M95" s="1">
        <v>0.62080000000000002</v>
      </c>
      <c r="N95" s="1">
        <v>9</v>
      </c>
      <c r="O95" s="1">
        <v>0.40229999999999999</v>
      </c>
      <c r="P95" s="1">
        <v>0.57840000000000003</v>
      </c>
      <c r="Q95" s="1">
        <v>9</v>
      </c>
      <c r="R95" s="1">
        <v>0.27350000000000002</v>
      </c>
      <c r="S95" s="1">
        <v>0.18060000000000001</v>
      </c>
      <c r="T95" s="5">
        <f t="shared" si="12"/>
        <v>0.44855</v>
      </c>
      <c r="U95" s="5">
        <f t="shared" si="13"/>
        <v>651.72500000000014</v>
      </c>
      <c r="V95" s="5">
        <f t="shared" si="14"/>
        <v>2.5611174144830993</v>
      </c>
      <c r="W95" s="5">
        <f t="shared" si="15"/>
        <v>1.2122972972972972E-2</v>
      </c>
      <c r="X95" s="5">
        <f t="shared" si="16"/>
        <v>0.21126149668013527</v>
      </c>
      <c r="Z95" s="1">
        <v>9</v>
      </c>
      <c r="AA95" s="1">
        <v>0.21590000000000001</v>
      </c>
      <c r="AB95" s="1">
        <v>0.51500000000000001</v>
      </c>
      <c r="AC95" s="1">
        <v>9</v>
      </c>
      <c r="AD95" s="1">
        <v>0.2046</v>
      </c>
      <c r="AE95" s="1">
        <v>0.85980000000000001</v>
      </c>
      <c r="AF95" s="1">
        <v>9</v>
      </c>
      <c r="AG95" s="1">
        <v>0.1749</v>
      </c>
      <c r="AH95" s="1">
        <v>0.90339999999999998</v>
      </c>
      <c r="AI95" s="1">
        <v>9</v>
      </c>
      <c r="AJ95" s="1">
        <v>0.1636</v>
      </c>
      <c r="AK95" s="1">
        <v>1.3845000000000001</v>
      </c>
      <c r="AL95" s="1">
        <v>9</v>
      </c>
      <c r="AM95" s="1">
        <v>0.61229999999999996</v>
      </c>
      <c r="AN95" s="1">
        <v>0.51500000000000001</v>
      </c>
      <c r="AO95" s="1">
        <v>9</v>
      </c>
      <c r="AP95" s="1">
        <v>0.53280000000000005</v>
      </c>
      <c r="AQ95" s="1">
        <v>0.67430000000000001</v>
      </c>
      <c r="AR95" s="5">
        <f t="shared" si="10"/>
        <v>0.31734999999999997</v>
      </c>
      <c r="AS95" s="5">
        <f t="shared" si="11"/>
        <v>808.66666666666652</v>
      </c>
      <c r="AT95" s="5">
        <f t="shared" si="17"/>
        <v>3.1778591929295312</v>
      </c>
      <c r="AU95" s="5">
        <f t="shared" si="18"/>
        <v>8.5770270270270257E-3</v>
      </c>
      <c r="AV95" s="5">
        <f t="shared" si="19"/>
        <v>0.37050824054952786</v>
      </c>
    </row>
    <row r="96" spans="2:48" x14ac:dyDescent="0.25">
      <c r="B96" s="1">
        <v>9.1</v>
      </c>
      <c r="C96" s="1">
        <v>0.35630000000000001</v>
      </c>
      <c r="D96" s="1">
        <v>0.66410000000000002</v>
      </c>
      <c r="E96" s="1">
        <v>9.1</v>
      </c>
      <c r="F96" s="1">
        <v>0.63060000000000005</v>
      </c>
      <c r="G96" s="1">
        <v>0.84889999999999999</v>
      </c>
      <c r="H96" s="1">
        <v>9.1</v>
      </c>
      <c r="I96" s="1">
        <v>0.43080000000000002</v>
      </c>
      <c r="J96" s="1">
        <v>0.77170000000000005</v>
      </c>
      <c r="K96" s="1">
        <v>9.1</v>
      </c>
      <c r="L96" s="1">
        <v>0.60940000000000005</v>
      </c>
      <c r="M96" s="1">
        <v>0.6361</v>
      </c>
      <c r="N96" s="1">
        <v>9.1</v>
      </c>
      <c r="O96" s="1">
        <v>0.40429999999999999</v>
      </c>
      <c r="P96" s="1">
        <v>0.59260000000000002</v>
      </c>
      <c r="Q96" s="1">
        <v>9.1</v>
      </c>
      <c r="R96" s="1">
        <v>0.27500000000000002</v>
      </c>
      <c r="S96" s="1">
        <v>0.17749999999999999</v>
      </c>
      <c r="T96" s="5">
        <f t="shared" si="12"/>
        <v>0.45020000000000004</v>
      </c>
      <c r="U96" s="5">
        <f t="shared" si="13"/>
        <v>666.125</v>
      </c>
      <c r="V96" s="5">
        <f t="shared" si="14"/>
        <v>2.6177058386935506</v>
      </c>
      <c r="W96" s="5">
        <f t="shared" si="15"/>
        <v>1.2167567567567568E-2</v>
      </c>
      <c r="X96" s="5">
        <f t="shared" si="16"/>
        <v>0.21513797430400125</v>
      </c>
      <c r="Z96" s="1">
        <v>9.1</v>
      </c>
      <c r="AA96" s="1">
        <v>0.21759999999999999</v>
      </c>
      <c r="AB96" s="1">
        <v>0.52380000000000004</v>
      </c>
      <c r="AC96" s="1">
        <v>9.1</v>
      </c>
      <c r="AD96" s="1">
        <v>0.20619999999999999</v>
      </c>
      <c r="AE96" s="1">
        <v>0.87670000000000003</v>
      </c>
      <c r="AF96" s="1">
        <v>9.1</v>
      </c>
      <c r="AG96" s="1">
        <v>0.17630000000000001</v>
      </c>
      <c r="AH96" s="1">
        <v>0.9153</v>
      </c>
      <c r="AI96" s="1">
        <v>9.1</v>
      </c>
      <c r="AJ96" s="1">
        <v>0.1651</v>
      </c>
      <c r="AK96" s="1">
        <v>1.4092</v>
      </c>
      <c r="AL96" s="1">
        <v>9.1</v>
      </c>
      <c r="AM96" s="1">
        <v>0.61380000000000001</v>
      </c>
      <c r="AN96" s="1">
        <v>0.52190000000000003</v>
      </c>
      <c r="AO96" s="1">
        <v>9.1</v>
      </c>
      <c r="AP96" s="1">
        <v>0.53439999999999999</v>
      </c>
      <c r="AQ96" s="1">
        <v>0.6875</v>
      </c>
      <c r="AR96" s="5">
        <f t="shared" si="10"/>
        <v>0.31890000000000002</v>
      </c>
      <c r="AS96" s="5">
        <f t="shared" si="11"/>
        <v>822.4</v>
      </c>
      <c r="AT96" s="5">
        <f t="shared" si="17"/>
        <v>3.2318277826857957</v>
      </c>
      <c r="AU96" s="5">
        <f t="shared" si="18"/>
        <v>8.6189189189189198E-3</v>
      </c>
      <c r="AV96" s="5">
        <f t="shared" si="19"/>
        <v>0.37496904345993864</v>
      </c>
    </row>
    <row r="97" spans="2:48" x14ac:dyDescent="0.25">
      <c r="B97" s="1">
        <v>9.1999999999999993</v>
      </c>
      <c r="C97" s="1">
        <v>0.35820000000000002</v>
      </c>
      <c r="D97" s="1">
        <v>0.67859999999999998</v>
      </c>
      <c r="E97" s="1">
        <v>9.1999999999999993</v>
      </c>
      <c r="F97" s="1">
        <v>0.63190000000000002</v>
      </c>
      <c r="G97" s="1">
        <v>0.86480000000000001</v>
      </c>
      <c r="H97" s="1">
        <v>9.1999999999999993</v>
      </c>
      <c r="I97" s="1">
        <v>0.433</v>
      </c>
      <c r="J97" s="1">
        <v>0.78959999999999997</v>
      </c>
      <c r="K97" s="1">
        <v>9.1999999999999993</v>
      </c>
      <c r="L97" s="1">
        <v>0.6109</v>
      </c>
      <c r="M97" s="1">
        <v>0.65239999999999998</v>
      </c>
      <c r="N97" s="1">
        <v>9.1999999999999993</v>
      </c>
      <c r="O97" s="1">
        <v>0.40570000000000001</v>
      </c>
      <c r="P97" s="1">
        <v>0.60009999999999997</v>
      </c>
      <c r="Q97" s="1">
        <v>9.1999999999999993</v>
      </c>
      <c r="R97" s="1">
        <v>0.2767</v>
      </c>
      <c r="S97" s="1">
        <v>0.18240000000000001</v>
      </c>
      <c r="T97" s="5">
        <f t="shared" si="12"/>
        <v>0.45194999999999996</v>
      </c>
      <c r="U97" s="5">
        <f t="shared" si="13"/>
        <v>680.17499999999995</v>
      </c>
      <c r="V97" s="5">
        <f t="shared" si="14"/>
        <v>2.6729188498155532</v>
      </c>
      <c r="W97" s="5">
        <f t="shared" si="15"/>
        <v>1.2214864864864864E-2</v>
      </c>
      <c r="X97" s="5">
        <f t="shared" si="16"/>
        <v>0.21882508561384106</v>
      </c>
      <c r="Z97" s="1">
        <v>9.1999999999999993</v>
      </c>
      <c r="AA97" s="1">
        <v>0.21909999999999999</v>
      </c>
      <c r="AB97" s="1">
        <v>0.53359999999999996</v>
      </c>
      <c r="AC97" s="1">
        <v>9.1999999999999993</v>
      </c>
      <c r="AD97" s="1">
        <v>0.20810000000000001</v>
      </c>
      <c r="AE97" s="1">
        <v>0.89119999999999999</v>
      </c>
      <c r="AF97" s="1">
        <v>9.1999999999999993</v>
      </c>
      <c r="AG97" s="1">
        <v>0.1779</v>
      </c>
      <c r="AH97" s="1">
        <v>0.9335</v>
      </c>
      <c r="AI97" s="1">
        <v>9.1999999999999993</v>
      </c>
      <c r="AJ97" s="1">
        <v>0.1671</v>
      </c>
      <c r="AK97" s="1">
        <v>1.4339</v>
      </c>
      <c r="AL97" s="1">
        <v>9.1999999999999993</v>
      </c>
      <c r="AM97" s="1">
        <v>0.61570000000000003</v>
      </c>
      <c r="AN97" s="1">
        <v>0.53600000000000003</v>
      </c>
      <c r="AO97" s="1">
        <v>9.1999999999999993</v>
      </c>
      <c r="AP97" s="1">
        <v>0.53620000000000001</v>
      </c>
      <c r="AQ97" s="1">
        <v>0.70430000000000004</v>
      </c>
      <c r="AR97" s="5">
        <f t="shared" si="10"/>
        <v>0.32068333333333338</v>
      </c>
      <c r="AS97" s="5">
        <f t="shared" si="11"/>
        <v>838.75</v>
      </c>
      <c r="AT97" s="5">
        <f t="shared" si="17"/>
        <v>3.2960792226747464</v>
      </c>
      <c r="AU97" s="5">
        <f t="shared" si="18"/>
        <v>8.6671171171171183E-3</v>
      </c>
      <c r="AV97" s="5">
        <f t="shared" si="19"/>
        <v>0.38029706742570224</v>
      </c>
    </row>
    <row r="98" spans="2:48" x14ac:dyDescent="0.25">
      <c r="B98" s="1">
        <v>9.3000000000000007</v>
      </c>
      <c r="C98" s="1">
        <v>0.35959999999999998</v>
      </c>
      <c r="D98" s="1">
        <v>0.69210000000000005</v>
      </c>
      <c r="E98" s="1">
        <v>9.3000000000000007</v>
      </c>
      <c r="F98" s="1">
        <v>0.63390000000000002</v>
      </c>
      <c r="G98" s="1">
        <v>0.89349999999999996</v>
      </c>
      <c r="H98" s="1">
        <v>9.3000000000000007</v>
      </c>
      <c r="I98" s="1">
        <v>0.43419999999999997</v>
      </c>
      <c r="J98" s="1">
        <v>0.79879999999999995</v>
      </c>
      <c r="K98" s="1">
        <v>9.3000000000000007</v>
      </c>
      <c r="L98" s="1">
        <v>0.61280000000000001</v>
      </c>
      <c r="M98" s="1">
        <v>0.67190000000000005</v>
      </c>
      <c r="N98" s="1">
        <v>9.3000000000000007</v>
      </c>
      <c r="O98" s="1">
        <v>0.40760000000000002</v>
      </c>
      <c r="P98" s="1">
        <v>0.61370000000000002</v>
      </c>
      <c r="Q98" s="1">
        <v>9.3000000000000007</v>
      </c>
      <c r="R98" s="1">
        <v>0.2782</v>
      </c>
      <c r="S98" s="1">
        <v>0.18590000000000001</v>
      </c>
      <c r="T98" s="5">
        <f t="shared" si="12"/>
        <v>0.45355000000000001</v>
      </c>
      <c r="U98" s="5">
        <f t="shared" si="13"/>
        <v>694.125</v>
      </c>
      <c r="V98" s="5">
        <f t="shared" si="14"/>
        <v>2.7277388857694285</v>
      </c>
      <c r="W98" s="5">
        <f t="shared" si="15"/>
        <v>1.2258108108108108E-2</v>
      </c>
      <c r="X98" s="5">
        <f t="shared" si="16"/>
        <v>0.22252527565531666</v>
      </c>
      <c r="Z98" s="1">
        <v>9.3000000000000007</v>
      </c>
      <c r="AA98" s="1">
        <v>0.22109999999999999</v>
      </c>
      <c r="AB98" s="1">
        <v>0.54600000000000004</v>
      </c>
      <c r="AC98" s="1">
        <v>9.3000000000000007</v>
      </c>
      <c r="AD98" s="1">
        <v>0.20960000000000001</v>
      </c>
      <c r="AE98" s="1">
        <v>0.90910000000000002</v>
      </c>
      <c r="AF98" s="1">
        <v>9.3000000000000007</v>
      </c>
      <c r="AG98" s="1">
        <v>0.17960000000000001</v>
      </c>
      <c r="AH98" s="1">
        <v>0.94740000000000002</v>
      </c>
      <c r="AI98" s="1">
        <v>9.3000000000000007</v>
      </c>
      <c r="AJ98" s="1">
        <v>0.16839999999999999</v>
      </c>
      <c r="AK98" s="1">
        <v>1.4567000000000001</v>
      </c>
      <c r="AL98" s="1">
        <v>9.3000000000000007</v>
      </c>
      <c r="AM98" s="1">
        <v>0.61750000000000005</v>
      </c>
      <c r="AN98" s="1">
        <v>0.54659999999999997</v>
      </c>
      <c r="AO98" s="1">
        <v>9.3000000000000007</v>
      </c>
      <c r="AP98" s="1">
        <v>0.53769999999999996</v>
      </c>
      <c r="AQ98" s="1">
        <v>0.7147</v>
      </c>
      <c r="AR98" s="5">
        <f t="shared" si="10"/>
        <v>0.32231666666666664</v>
      </c>
      <c r="AS98" s="5">
        <f t="shared" si="11"/>
        <v>853.41666666666663</v>
      </c>
      <c r="AT98" s="5">
        <f t="shared" si="17"/>
        <v>3.353715580666873</v>
      </c>
      <c r="AU98" s="5">
        <f t="shared" si="18"/>
        <v>8.7112612612612605E-3</v>
      </c>
      <c r="AV98" s="5">
        <f t="shared" si="19"/>
        <v>0.38498622416259681</v>
      </c>
    </row>
    <row r="99" spans="2:48" x14ac:dyDescent="0.25">
      <c r="B99" s="1">
        <v>9.4</v>
      </c>
      <c r="C99" s="1">
        <v>0.3614</v>
      </c>
      <c r="D99" s="1">
        <v>0.71060000000000001</v>
      </c>
      <c r="E99" s="1">
        <v>9.4</v>
      </c>
      <c r="F99" s="1">
        <v>0.63549999999999995</v>
      </c>
      <c r="G99" s="1">
        <v>0.91259999999999997</v>
      </c>
      <c r="H99" s="1">
        <v>9.4</v>
      </c>
      <c r="I99" s="1">
        <v>0.43630000000000002</v>
      </c>
      <c r="J99" s="1">
        <v>0.81679999999999997</v>
      </c>
      <c r="K99" s="1">
        <v>9.4</v>
      </c>
      <c r="L99" s="1">
        <v>0.61429999999999996</v>
      </c>
      <c r="M99" s="1">
        <v>0.68759999999999999</v>
      </c>
      <c r="N99" s="1">
        <v>9.4</v>
      </c>
      <c r="O99" s="1">
        <v>0.40920000000000001</v>
      </c>
      <c r="P99" s="1">
        <v>0.62190000000000001</v>
      </c>
      <c r="Q99" s="1">
        <v>9.4</v>
      </c>
      <c r="R99" s="1">
        <v>0.28010000000000002</v>
      </c>
      <c r="S99" s="1">
        <v>0.19270000000000001</v>
      </c>
      <c r="T99" s="5">
        <f t="shared" si="12"/>
        <v>0.45529999999999998</v>
      </c>
      <c r="U99" s="5">
        <f t="shared" si="13"/>
        <v>709.22500000000002</v>
      </c>
      <c r="V99" s="5">
        <f t="shared" si="14"/>
        <v>2.7870781361567771</v>
      </c>
      <c r="W99" s="5">
        <f t="shared" si="15"/>
        <v>1.2305405405405406E-2</v>
      </c>
      <c r="X99" s="5">
        <f t="shared" si="16"/>
        <v>0.22649218325895182</v>
      </c>
      <c r="Z99" s="1">
        <v>9.4</v>
      </c>
      <c r="AA99" s="1">
        <v>0.22239999999999999</v>
      </c>
      <c r="AB99" s="1">
        <v>0.55289999999999995</v>
      </c>
      <c r="AC99" s="1">
        <v>9.4</v>
      </c>
      <c r="AD99" s="1">
        <v>0.2114</v>
      </c>
      <c r="AE99" s="1">
        <v>0.92379999999999995</v>
      </c>
      <c r="AF99" s="1">
        <v>9.4</v>
      </c>
      <c r="AG99" s="1">
        <v>0.18129999999999999</v>
      </c>
      <c r="AH99" s="1">
        <v>0.9677</v>
      </c>
      <c r="AI99" s="1">
        <v>9.4</v>
      </c>
      <c r="AJ99" s="1">
        <v>0.1704</v>
      </c>
      <c r="AK99" s="1">
        <v>1.4838</v>
      </c>
      <c r="AL99" s="1">
        <v>9.4</v>
      </c>
      <c r="AM99" s="1">
        <v>0.61890000000000001</v>
      </c>
      <c r="AN99" s="1">
        <v>0.55620000000000003</v>
      </c>
      <c r="AO99" s="1">
        <v>9.4</v>
      </c>
      <c r="AP99" s="1">
        <v>0.5393</v>
      </c>
      <c r="AQ99" s="1">
        <v>0.73050000000000004</v>
      </c>
      <c r="AR99" s="5">
        <f t="shared" si="10"/>
        <v>0.32394999999999996</v>
      </c>
      <c r="AS99" s="5">
        <f t="shared" si="11"/>
        <v>869.15</v>
      </c>
      <c r="AT99" s="5">
        <f t="shared" si="17"/>
        <v>3.4155436737856997</v>
      </c>
      <c r="AU99" s="5">
        <f t="shared" si="18"/>
        <v>8.7554054054054045E-3</v>
      </c>
      <c r="AV99" s="5">
        <f t="shared" si="19"/>
        <v>0.39010685578043186</v>
      </c>
    </row>
    <row r="100" spans="2:48" x14ac:dyDescent="0.25">
      <c r="B100" s="1">
        <v>9.5</v>
      </c>
      <c r="C100" s="1">
        <v>0.36280000000000001</v>
      </c>
      <c r="D100" s="1">
        <v>0.72470000000000001</v>
      </c>
      <c r="E100" s="1">
        <v>9.5</v>
      </c>
      <c r="F100" s="1">
        <v>0.63719999999999999</v>
      </c>
      <c r="G100" s="1">
        <v>0.9385</v>
      </c>
      <c r="H100" s="1">
        <v>9.5</v>
      </c>
      <c r="I100" s="1">
        <v>0.43780000000000002</v>
      </c>
      <c r="J100" s="1">
        <v>0.82840000000000003</v>
      </c>
      <c r="K100" s="1">
        <v>9.5</v>
      </c>
      <c r="L100" s="1">
        <v>0.61629999999999996</v>
      </c>
      <c r="M100" s="1">
        <v>0.71089999999999998</v>
      </c>
      <c r="N100" s="1">
        <v>9.5</v>
      </c>
      <c r="O100" s="1">
        <v>0.41089999999999999</v>
      </c>
      <c r="P100" s="1">
        <v>0.63439999999999996</v>
      </c>
      <c r="Q100" s="1">
        <v>9.5</v>
      </c>
      <c r="R100" s="1">
        <v>0.28160000000000002</v>
      </c>
      <c r="S100" s="1">
        <v>0.19620000000000001</v>
      </c>
      <c r="T100" s="5">
        <f t="shared" si="12"/>
        <v>0.45695000000000002</v>
      </c>
      <c r="U100" s="5">
        <f t="shared" si="13"/>
        <v>724.6</v>
      </c>
      <c r="V100" s="5">
        <f t="shared" si="14"/>
        <v>2.8474980682564786</v>
      </c>
      <c r="W100" s="5">
        <f t="shared" si="15"/>
        <v>1.235E-2</v>
      </c>
      <c r="X100" s="5">
        <f t="shared" si="16"/>
        <v>0.23056664520295372</v>
      </c>
      <c r="Z100" s="1">
        <v>9.5</v>
      </c>
      <c r="AA100" s="1">
        <v>0.22439999999999999</v>
      </c>
      <c r="AB100" s="1">
        <v>0.56669999999999998</v>
      </c>
      <c r="AC100" s="1">
        <v>9.5</v>
      </c>
      <c r="AD100" s="1">
        <v>0.21299999999999999</v>
      </c>
      <c r="AE100" s="1">
        <v>0.94140000000000001</v>
      </c>
      <c r="AF100" s="1">
        <v>9.5</v>
      </c>
      <c r="AG100" s="1">
        <v>0.18310000000000001</v>
      </c>
      <c r="AH100" s="1">
        <v>0.98340000000000005</v>
      </c>
      <c r="AI100" s="1">
        <v>9.5</v>
      </c>
      <c r="AJ100" s="1">
        <v>0.17199999999999999</v>
      </c>
      <c r="AK100" s="1">
        <v>1.5091000000000001</v>
      </c>
      <c r="AL100" s="1">
        <v>9.5</v>
      </c>
      <c r="AM100" s="1">
        <v>0.62080000000000002</v>
      </c>
      <c r="AN100" s="1">
        <v>0.56789999999999996</v>
      </c>
      <c r="AO100" s="1">
        <v>9.5</v>
      </c>
      <c r="AP100" s="1">
        <v>0.54100000000000004</v>
      </c>
      <c r="AQ100" s="1">
        <v>0.7429</v>
      </c>
      <c r="AR100" s="5">
        <f t="shared" si="10"/>
        <v>0.32571666666666665</v>
      </c>
      <c r="AS100" s="5">
        <f t="shared" si="11"/>
        <v>885.23333333333335</v>
      </c>
      <c r="AT100" s="5">
        <f t="shared" si="17"/>
        <v>3.478747179992975</v>
      </c>
      <c r="AU100" s="5">
        <f t="shared" si="18"/>
        <v>8.8031531531531527E-3</v>
      </c>
      <c r="AV100" s="5">
        <f t="shared" si="19"/>
        <v>0.39517058484288003</v>
      </c>
    </row>
    <row r="101" spans="2:48" x14ac:dyDescent="0.25">
      <c r="B101" s="1">
        <v>9.6</v>
      </c>
      <c r="C101" s="1">
        <v>0.36470000000000002</v>
      </c>
      <c r="D101" s="1">
        <v>0.747</v>
      </c>
      <c r="E101" s="1">
        <v>9.6</v>
      </c>
      <c r="F101" s="1">
        <v>0.63880000000000003</v>
      </c>
      <c r="G101" s="1">
        <v>0.95779999999999998</v>
      </c>
      <c r="H101" s="1">
        <v>9.6</v>
      </c>
      <c r="I101" s="1">
        <v>0.43940000000000001</v>
      </c>
      <c r="J101" s="1">
        <v>0.84409999999999996</v>
      </c>
      <c r="K101" s="1">
        <v>9.6</v>
      </c>
      <c r="L101" s="1">
        <v>0.6179</v>
      </c>
      <c r="M101" s="1">
        <v>0.72619999999999996</v>
      </c>
      <c r="N101" s="1">
        <v>9.6</v>
      </c>
      <c r="O101" s="1">
        <v>0.41249999999999998</v>
      </c>
      <c r="P101" s="1">
        <v>0.64239999999999997</v>
      </c>
      <c r="Q101" s="1">
        <v>9.6</v>
      </c>
      <c r="R101" s="1">
        <v>0.28339999999999999</v>
      </c>
      <c r="S101" s="1">
        <v>0.20419999999999999</v>
      </c>
      <c r="T101" s="5">
        <f t="shared" si="12"/>
        <v>0.45862500000000006</v>
      </c>
      <c r="U101" s="5">
        <f t="shared" si="13"/>
        <v>739.92499999999995</v>
      </c>
      <c r="V101" s="5">
        <f t="shared" si="14"/>
        <v>2.907721512772115</v>
      </c>
      <c r="W101" s="5">
        <f t="shared" si="15"/>
        <v>1.2395270270270271E-2</v>
      </c>
      <c r="X101" s="5">
        <f t="shared" si="16"/>
        <v>0.23458314739180866</v>
      </c>
      <c r="Z101" s="1">
        <v>9.6</v>
      </c>
      <c r="AA101" s="1">
        <v>0.22589999999999999</v>
      </c>
      <c r="AB101" s="1">
        <v>0.57450000000000001</v>
      </c>
      <c r="AC101" s="1">
        <v>9.6</v>
      </c>
      <c r="AD101" s="1">
        <v>0.21479999999999999</v>
      </c>
      <c r="AE101" s="1">
        <v>0.95860000000000001</v>
      </c>
      <c r="AF101" s="1">
        <v>9.6</v>
      </c>
      <c r="AG101" s="1">
        <v>0.1847</v>
      </c>
      <c r="AH101" s="1">
        <v>1.0026999999999999</v>
      </c>
      <c r="AI101" s="1">
        <v>9.6</v>
      </c>
      <c r="AJ101" s="1">
        <v>0.17369999999999999</v>
      </c>
      <c r="AK101" s="1">
        <v>1.5390999999999999</v>
      </c>
      <c r="AL101" s="1">
        <v>9.6</v>
      </c>
      <c r="AM101" s="1">
        <v>0.62209999999999999</v>
      </c>
      <c r="AN101" s="1">
        <v>0.57630000000000003</v>
      </c>
      <c r="AO101" s="1">
        <v>9.6</v>
      </c>
      <c r="AP101" s="1">
        <v>0.54259999999999997</v>
      </c>
      <c r="AQ101" s="1">
        <v>0.7591</v>
      </c>
      <c r="AR101" s="5">
        <f t="shared" si="10"/>
        <v>0.32729999999999998</v>
      </c>
      <c r="AS101" s="5">
        <f t="shared" si="11"/>
        <v>901.71666666666658</v>
      </c>
      <c r="AT101" s="5">
        <f t="shared" si="17"/>
        <v>3.5435225868727627</v>
      </c>
      <c r="AU101" s="5">
        <f t="shared" si="18"/>
        <v>8.8459459459459457E-3</v>
      </c>
      <c r="AV101" s="5">
        <f t="shared" si="19"/>
        <v>0.40058153288815218</v>
      </c>
    </row>
    <row r="102" spans="2:48" x14ac:dyDescent="0.25">
      <c r="B102" s="1">
        <v>9.6999999999999993</v>
      </c>
      <c r="C102" s="1">
        <v>0.36630000000000001</v>
      </c>
      <c r="D102" s="1">
        <v>0.7621</v>
      </c>
      <c r="E102" s="1">
        <v>9.6999999999999993</v>
      </c>
      <c r="F102" s="1">
        <v>0.64029999999999998</v>
      </c>
      <c r="G102" s="1">
        <v>0.98</v>
      </c>
      <c r="H102" s="1">
        <v>9.6999999999999993</v>
      </c>
      <c r="I102" s="1">
        <v>0.44109999999999999</v>
      </c>
      <c r="J102" s="1">
        <v>0.85640000000000005</v>
      </c>
      <c r="K102" s="1">
        <v>9.6999999999999993</v>
      </c>
      <c r="L102" s="1">
        <v>0.61950000000000005</v>
      </c>
      <c r="M102" s="1">
        <v>0.74719999999999998</v>
      </c>
      <c r="N102" s="1">
        <v>9.6999999999999993</v>
      </c>
      <c r="O102" s="1">
        <v>0.41399999999999998</v>
      </c>
      <c r="P102" s="1">
        <v>0.65269999999999995</v>
      </c>
      <c r="Q102" s="1">
        <v>9.6999999999999993</v>
      </c>
      <c r="R102" s="1">
        <v>0.28520000000000001</v>
      </c>
      <c r="S102" s="1">
        <v>0.20910000000000001</v>
      </c>
      <c r="T102" s="5">
        <f t="shared" si="12"/>
        <v>0.460225</v>
      </c>
      <c r="U102" s="5">
        <f t="shared" si="13"/>
        <v>754.59999999999991</v>
      </c>
      <c r="V102" s="5">
        <f t="shared" si="14"/>
        <v>2.965390618694919</v>
      </c>
      <c r="W102" s="5">
        <f t="shared" si="15"/>
        <v>1.2438513513513513E-2</v>
      </c>
      <c r="X102" s="5">
        <f t="shared" si="16"/>
        <v>0.23840393914218483</v>
      </c>
      <c r="Z102" s="1">
        <v>9.6999999999999993</v>
      </c>
      <c r="AA102" s="1">
        <v>0.2276</v>
      </c>
      <c r="AB102" s="1">
        <v>0.58660000000000001</v>
      </c>
      <c r="AC102" s="1">
        <v>9.6999999999999993</v>
      </c>
      <c r="AD102" s="1">
        <v>0.21629999999999999</v>
      </c>
      <c r="AE102" s="1">
        <v>0.97240000000000004</v>
      </c>
      <c r="AF102" s="1">
        <v>9.6999999999999993</v>
      </c>
      <c r="AG102" s="1">
        <v>0.18659999999999999</v>
      </c>
      <c r="AH102" s="1">
        <v>1.0228999999999999</v>
      </c>
      <c r="AI102" s="1">
        <v>9.6999999999999993</v>
      </c>
      <c r="AJ102" s="1">
        <v>0.17530000000000001</v>
      </c>
      <c r="AK102" s="1">
        <v>1.5608</v>
      </c>
      <c r="AL102" s="1">
        <v>9.6999999999999993</v>
      </c>
      <c r="AM102" s="1">
        <v>0.62409999999999999</v>
      </c>
      <c r="AN102" s="1">
        <v>0.59079999999999999</v>
      </c>
      <c r="AO102" s="1">
        <v>9.6999999999999993</v>
      </c>
      <c r="AP102" s="1">
        <v>0.54459999999999997</v>
      </c>
      <c r="AQ102" s="1">
        <v>0.77380000000000004</v>
      </c>
      <c r="AR102" s="5">
        <f t="shared" si="10"/>
        <v>0.32908333333333334</v>
      </c>
      <c r="AS102" s="5">
        <f t="shared" si="11"/>
        <v>917.88333333333321</v>
      </c>
      <c r="AT102" s="5">
        <f t="shared" si="17"/>
        <v>3.6070535723868113</v>
      </c>
      <c r="AU102" s="5">
        <f t="shared" si="18"/>
        <v>8.8941441441441442E-3</v>
      </c>
      <c r="AV102" s="5">
        <f t="shared" si="19"/>
        <v>0.40555375693586837</v>
      </c>
    </row>
    <row r="103" spans="2:48" x14ac:dyDescent="0.25">
      <c r="B103" s="1">
        <v>9.8000000000000007</v>
      </c>
      <c r="C103" s="1">
        <v>0.36809999999999998</v>
      </c>
      <c r="D103" s="1">
        <v>0.78580000000000005</v>
      </c>
      <c r="E103" s="1">
        <v>9.8000000000000007</v>
      </c>
      <c r="F103" s="1">
        <v>0.6421</v>
      </c>
      <c r="G103" s="1">
        <v>1.0049999999999999</v>
      </c>
      <c r="H103" s="1">
        <v>9.8000000000000007</v>
      </c>
      <c r="I103" s="1">
        <v>0.44259999999999999</v>
      </c>
      <c r="J103" s="1">
        <v>0.871</v>
      </c>
      <c r="K103" s="1">
        <v>9.8000000000000007</v>
      </c>
      <c r="L103" s="1">
        <v>0.62109999999999999</v>
      </c>
      <c r="M103" s="1">
        <v>0.76319999999999999</v>
      </c>
      <c r="N103" s="1">
        <v>9.8000000000000007</v>
      </c>
      <c r="O103" s="1">
        <v>0.4158</v>
      </c>
      <c r="P103" s="1">
        <v>0.66449999999999998</v>
      </c>
      <c r="Q103" s="1">
        <v>9.8000000000000007</v>
      </c>
      <c r="R103" s="1">
        <v>0.2868</v>
      </c>
      <c r="S103" s="1">
        <v>0.21590000000000001</v>
      </c>
      <c r="T103" s="5">
        <f t="shared" si="12"/>
        <v>0.46189999999999998</v>
      </c>
      <c r="U103" s="5">
        <f t="shared" si="13"/>
        <v>771.125</v>
      </c>
      <c r="V103" s="5">
        <f t="shared" si="14"/>
        <v>3.0303297652280938</v>
      </c>
      <c r="W103" s="5">
        <f t="shared" si="15"/>
        <v>1.2483783783783783E-2</v>
      </c>
      <c r="X103" s="5">
        <f t="shared" si="16"/>
        <v>0.24274128883619719</v>
      </c>
      <c r="Z103" s="1">
        <v>9.8000000000000007</v>
      </c>
      <c r="AA103" s="1">
        <v>0.2293</v>
      </c>
      <c r="AB103" s="1">
        <v>0.59570000000000001</v>
      </c>
      <c r="AC103" s="1">
        <v>9.8000000000000007</v>
      </c>
      <c r="AD103" s="1">
        <v>0.21809999999999999</v>
      </c>
      <c r="AE103" s="1">
        <v>0.99099999999999999</v>
      </c>
      <c r="AF103" s="1">
        <v>9.8000000000000007</v>
      </c>
      <c r="AG103" s="1">
        <v>0.18790000000000001</v>
      </c>
      <c r="AH103" s="1">
        <v>1.0365</v>
      </c>
      <c r="AI103" s="1">
        <v>9.8000000000000007</v>
      </c>
      <c r="AJ103" s="1">
        <v>0.1769</v>
      </c>
      <c r="AK103" s="1">
        <v>1.5932999999999999</v>
      </c>
      <c r="AL103" s="1">
        <v>9.8000000000000007</v>
      </c>
      <c r="AM103" s="1">
        <v>0.62549999999999994</v>
      </c>
      <c r="AN103" s="1">
        <v>0.59860000000000002</v>
      </c>
      <c r="AO103" s="1">
        <v>9.8000000000000007</v>
      </c>
      <c r="AP103" s="1">
        <v>0.54610000000000003</v>
      </c>
      <c r="AQ103" s="1">
        <v>0.79020000000000001</v>
      </c>
      <c r="AR103" s="5">
        <f t="shared" si="10"/>
        <v>0.33063333333333333</v>
      </c>
      <c r="AS103" s="5">
        <f t="shared" si="11"/>
        <v>934.21666666666658</v>
      </c>
      <c r="AT103" s="5">
        <f t="shared" si="17"/>
        <v>3.6712395165144072</v>
      </c>
      <c r="AU103" s="5">
        <f t="shared" si="18"/>
        <v>8.9360360360360366E-3</v>
      </c>
      <c r="AV103" s="5">
        <f t="shared" si="19"/>
        <v>0.4108353526898873</v>
      </c>
    </row>
    <row r="104" spans="2:48" x14ac:dyDescent="0.25">
      <c r="B104" s="1">
        <v>9.9</v>
      </c>
      <c r="C104" s="1">
        <v>0.36980000000000002</v>
      </c>
      <c r="D104" s="1">
        <v>0.80389999999999995</v>
      </c>
      <c r="E104" s="1">
        <v>9.9</v>
      </c>
      <c r="F104" s="1">
        <v>0.64359999999999995</v>
      </c>
      <c r="G104" s="1">
        <v>1.0270999999999999</v>
      </c>
      <c r="H104" s="1">
        <v>9.9</v>
      </c>
      <c r="I104" s="1">
        <v>0.44450000000000001</v>
      </c>
      <c r="J104" s="1">
        <v>0.88660000000000005</v>
      </c>
      <c r="K104" s="1">
        <v>9.9</v>
      </c>
      <c r="L104" s="1">
        <v>0.62270000000000003</v>
      </c>
      <c r="M104" s="1">
        <v>0.78359999999999996</v>
      </c>
      <c r="N104" s="1">
        <v>9.9</v>
      </c>
      <c r="O104" s="1">
        <v>0.4173</v>
      </c>
      <c r="P104" s="1">
        <v>0.67279999999999995</v>
      </c>
      <c r="Q104" s="1">
        <v>9.9</v>
      </c>
      <c r="R104" s="1">
        <v>0.28839999999999999</v>
      </c>
      <c r="S104" s="1">
        <v>0.2213</v>
      </c>
      <c r="T104" s="5">
        <f t="shared" si="12"/>
        <v>0.46357500000000001</v>
      </c>
      <c r="U104" s="5">
        <f t="shared" si="13"/>
        <v>786.72500000000002</v>
      </c>
      <c r="V104" s="5">
        <f t="shared" si="14"/>
        <v>3.0916338914560835</v>
      </c>
      <c r="W104" s="5">
        <f t="shared" si="15"/>
        <v>1.2529054054054054E-2</v>
      </c>
      <c r="X104" s="5">
        <f t="shared" si="16"/>
        <v>0.24675716762956393</v>
      </c>
      <c r="Z104" s="1">
        <v>9.9</v>
      </c>
      <c r="AA104" s="1">
        <v>0.23089999999999999</v>
      </c>
      <c r="AB104" s="1">
        <v>0.60750000000000004</v>
      </c>
      <c r="AC104" s="1">
        <v>9.9</v>
      </c>
      <c r="AD104" s="1">
        <v>0.21959999999999999</v>
      </c>
      <c r="AE104" s="1">
        <v>1.0053000000000001</v>
      </c>
      <c r="AF104" s="1">
        <v>9.9</v>
      </c>
      <c r="AG104" s="1">
        <v>0.1898</v>
      </c>
      <c r="AH104" s="1">
        <v>1.0570999999999999</v>
      </c>
      <c r="AI104" s="1">
        <v>9.9</v>
      </c>
      <c r="AJ104" s="1">
        <v>0.1787</v>
      </c>
      <c r="AK104" s="1">
        <v>1.6193</v>
      </c>
      <c r="AL104" s="1">
        <v>9.9</v>
      </c>
      <c r="AM104" s="1">
        <v>0.62739999999999996</v>
      </c>
      <c r="AN104" s="1">
        <v>0.61329999999999996</v>
      </c>
      <c r="AO104" s="1">
        <v>9.9</v>
      </c>
      <c r="AP104" s="1">
        <v>0.54790000000000005</v>
      </c>
      <c r="AQ104" s="1">
        <v>0.80659999999999998</v>
      </c>
      <c r="AR104" s="5">
        <f t="shared" si="10"/>
        <v>0.33238333333333331</v>
      </c>
      <c r="AS104" s="5">
        <f t="shared" si="11"/>
        <v>951.51666666666654</v>
      </c>
      <c r="AT104" s="5">
        <f t="shared" si="17"/>
        <v>3.7392242206005744</v>
      </c>
      <c r="AU104" s="5">
        <f t="shared" si="18"/>
        <v>8.9833333333333328E-3</v>
      </c>
      <c r="AV104" s="5">
        <f t="shared" si="19"/>
        <v>0.41624017297965582</v>
      </c>
    </row>
    <row r="105" spans="2:48" x14ac:dyDescent="0.25">
      <c r="B105" s="1">
        <v>10</v>
      </c>
      <c r="C105" s="1">
        <v>0.37119999999999997</v>
      </c>
      <c r="D105" s="1">
        <v>0.82250000000000001</v>
      </c>
      <c r="E105" s="1">
        <v>10</v>
      </c>
      <c r="F105" s="1">
        <v>0.64580000000000004</v>
      </c>
      <c r="G105" s="1">
        <v>1.0589999999999999</v>
      </c>
      <c r="H105" s="1">
        <v>10</v>
      </c>
      <c r="I105" s="1">
        <v>0.44579999999999997</v>
      </c>
      <c r="J105" s="1">
        <v>0.89929999999999999</v>
      </c>
      <c r="K105" s="1">
        <v>10</v>
      </c>
      <c r="L105" s="1">
        <v>0.62460000000000004</v>
      </c>
      <c r="M105" s="1">
        <v>0.80479999999999996</v>
      </c>
      <c r="N105" s="1">
        <v>10</v>
      </c>
      <c r="O105" s="1">
        <v>0.41930000000000001</v>
      </c>
      <c r="P105" s="1">
        <v>0.68979999999999997</v>
      </c>
      <c r="Q105" s="1">
        <v>10</v>
      </c>
      <c r="R105" s="1">
        <v>0.2898</v>
      </c>
      <c r="S105" s="1">
        <v>0.2263</v>
      </c>
      <c r="T105" s="5">
        <f t="shared" si="12"/>
        <v>0.465225</v>
      </c>
      <c r="U105" s="5">
        <f t="shared" si="13"/>
        <v>804.1</v>
      </c>
      <c r="V105" s="5">
        <f t="shared" si="14"/>
        <v>3.159913326918347</v>
      </c>
      <c r="W105" s="5">
        <f t="shared" si="15"/>
        <v>1.2573648648648648E-2</v>
      </c>
      <c r="X105" s="5">
        <f t="shared" si="16"/>
        <v>0.25131236089199604</v>
      </c>
      <c r="Z105" s="1">
        <v>10</v>
      </c>
      <c r="AA105" s="1">
        <v>0.23280000000000001</v>
      </c>
      <c r="AB105" s="1">
        <v>0.61960000000000004</v>
      </c>
      <c r="AC105" s="1">
        <v>10</v>
      </c>
      <c r="AD105" s="1">
        <v>0.2213</v>
      </c>
      <c r="AE105" s="1">
        <v>1.0255000000000001</v>
      </c>
      <c r="AF105" s="1">
        <v>10</v>
      </c>
      <c r="AG105" s="1">
        <v>0.19120000000000001</v>
      </c>
      <c r="AH105" s="1">
        <v>1.0717000000000001</v>
      </c>
      <c r="AI105" s="1">
        <v>10</v>
      </c>
      <c r="AJ105" s="1">
        <v>0.1802</v>
      </c>
      <c r="AK105" s="1">
        <v>1.6507000000000001</v>
      </c>
      <c r="AL105" s="1">
        <v>10</v>
      </c>
      <c r="AM105" s="1">
        <v>0.62909999999999999</v>
      </c>
      <c r="AN105" s="1">
        <v>0.624</v>
      </c>
      <c r="AO105" s="1">
        <v>10</v>
      </c>
      <c r="AP105" s="1">
        <v>0.54930000000000001</v>
      </c>
      <c r="AQ105" s="1">
        <v>0.81779999999999997</v>
      </c>
      <c r="AR105" s="5">
        <f t="shared" si="10"/>
        <v>0.33398333333333335</v>
      </c>
      <c r="AS105" s="5">
        <f t="shared" si="11"/>
        <v>968.21666666666658</v>
      </c>
      <c r="AT105" s="5">
        <f t="shared" si="17"/>
        <v>3.8048510736779737</v>
      </c>
      <c r="AU105" s="5">
        <f t="shared" si="18"/>
        <v>9.0265765765765778E-3</v>
      </c>
      <c r="AV105" s="5">
        <f t="shared" si="19"/>
        <v>0.4215165119798942</v>
      </c>
    </row>
    <row r="106" spans="2:48" x14ac:dyDescent="0.25">
      <c r="B106" s="1">
        <v>10.1</v>
      </c>
      <c r="C106" s="1">
        <v>0.37309999999999999</v>
      </c>
      <c r="D106" s="1">
        <v>0.8427</v>
      </c>
      <c r="E106" s="1">
        <v>10.1</v>
      </c>
      <c r="F106" s="1">
        <v>0.64729999999999999</v>
      </c>
      <c r="G106" s="1">
        <v>1.0790999999999999</v>
      </c>
      <c r="H106" s="1">
        <v>10.1</v>
      </c>
      <c r="I106" s="1">
        <v>0.44790000000000002</v>
      </c>
      <c r="J106" s="1">
        <v>0.91779999999999995</v>
      </c>
      <c r="K106" s="1">
        <v>10.1</v>
      </c>
      <c r="L106" s="1">
        <v>0.626</v>
      </c>
      <c r="M106" s="1">
        <v>0.82289999999999996</v>
      </c>
      <c r="N106" s="1">
        <v>10.1</v>
      </c>
      <c r="O106" s="1">
        <v>0.4209</v>
      </c>
      <c r="P106" s="1">
        <v>0.70040000000000002</v>
      </c>
      <c r="Q106" s="1">
        <v>10.1</v>
      </c>
      <c r="R106" s="1">
        <v>0.2918</v>
      </c>
      <c r="S106" s="1">
        <v>0.2334</v>
      </c>
      <c r="T106" s="5">
        <f t="shared" si="12"/>
        <v>0.46697500000000003</v>
      </c>
      <c r="U106" s="5">
        <f t="shared" si="13"/>
        <v>820.95</v>
      </c>
      <c r="V106" s="5">
        <f t="shared" si="14"/>
        <v>3.2261296427479382</v>
      </c>
      <c r="W106" s="5">
        <f t="shared" si="15"/>
        <v>1.2620945945945946E-2</v>
      </c>
      <c r="X106" s="5">
        <f t="shared" si="16"/>
        <v>0.25561710323180836</v>
      </c>
      <c r="Z106" s="1">
        <v>10.1</v>
      </c>
      <c r="AA106" s="1">
        <v>0.2341</v>
      </c>
      <c r="AB106" s="1">
        <v>0.62860000000000005</v>
      </c>
      <c r="AC106" s="1">
        <v>10.1</v>
      </c>
      <c r="AD106" s="1">
        <v>0.22289999999999999</v>
      </c>
      <c r="AE106" s="1">
        <v>1.0394000000000001</v>
      </c>
      <c r="AF106" s="1">
        <v>10.1</v>
      </c>
      <c r="AG106" s="1">
        <v>0.193</v>
      </c>
      <c r="AH106" s="1">
        <v>1.0949</v>
      </c>
      <c r="AI106" s="1">
        <v>10.1</v>
      </c>
      <c r="AJ106" s="1">
        <v>0.18210000000000001</v>
      </c>
      <c r="AK106" s="1">
        <v>1.6794</v>
      </c>
      <c r="AL106" s="1">
        <v>10.1</v>
      </c>
      <c r="AM106" s="1">
        <v>0.63060000000000005</v>
      </c>
      <c r="AN106" s="1">
        <v>0.63500000000000001</v>
      </c>
      <c r="AO106" s="1">
        <v>10.1</v>
      </c>
      <c r="AP106" s="1">
        <v>0.55110000000000003</v>
      </c>
      <c r="AQ106" s="1">
        <v>0.83579999999999999</v>
      </c>
      <c r="AR106" s="5">
        <f t="shared" si="10"/>
        <v>0.33563333333333328</v>
      </c>
      <c r="AS106" s="5">
        <f t="shared" si="11"/>
        <v>985.51666666666665</v>
      </c>
      <c r="AT106" s="5">
        <f t="shared" si="17"/>
        <v>3.8728357777641413</v>
      </c>
      <c r="AU106" s="5">
        <f t="shared" si="18"/>
        <v>9.0711711711711704E-3</v>
      </c>
      <c r="AV106" s="5">
        <f t="shared" si="19"/>
        <v>0.4269388929703245</v>
      </c>
    </row>
    <row r="107" spans="2:48" x14ac:dyDescent="0.25">
      <c r="B107" s="1">
        <v>10.199999999999999</v>
      </c>
      <c r="C107" s="1">
        <v>0.3745</v>
      </c>
      <c r="D107" s="1">
        <v>0.86050000000000004</v>
      </c>
      <c r="E107" s="1">
        <v>10.199999999999999</v>
      </c>
      <c r="F107" s="1">
        <v>0.64890000000000003</v>
      </c>
      <c r="G107" s="1">
        <v>1.1054999999999999</v>
      </c>
      <c r="H107" s="1">
        <v>10.199999999999999</v>
      </c>
      <c r="I107" s="1">
        <v>0.44940000000000002</v>
      </c>
      <c r="J107" s="1">
        <v>0.93169999999999997</v>
      </c>
      <c r="K107" s="1">
        <v>10.199999999999999</v>
      </c>
      <c r="L107" s="1">
        <v>0.62790000000000001</v>
      </c>
      <c r="M107" s="1">
        <v>0.84650000000000003</v>
      </c>
      <c r="N107" s="1">
        <v>10.199999999999999</v>
      </c>
      <c r="O107" s="1">
        <v>0.42259999999999998</v>
      </c>
      <c r="P107" s="1">
        <v>0.71709999999999996</v>
      </c>
      <c r="Q107" s="1">
        <v>10.199999999999999</v>
      </c>
      <c r="R107" s="1">
        <v>0.29320000000000002</v>
      </c>
      <c r="S107" s="1">
        <v>0.2379</v>
      </c>
      <c r="T107" s="5">
        <f t="shared" si="12"/>
        <v>0.46860000000000002</v>
      </c>
      <c r="U107" s="5">
        <f t="shared" si="13"/>
        <v>838.94999999999993</v>
      </c>
      <c r="V107" s="5">
        <f t="shared" si="14"/>
        <v>3.2968651730110023</v>
      </c>
      <c r="W107" s="5">
        <f t="shared" si="15"/>
        <v>1.2664864864864865E-2</v>
      </c>
      <c r="X107" s="5">
        <f t="shared" si="16"/>
        <v>0.26031585873112911</v>
      </c>
      <c r="Z107" s="1">
        <v>10.199999999999999</v>
      </c>
      <c r="AA107" s="1">
        <v>0.2361</v>
      </c>
      <c r="AB107" s="1">
        <v>0.64290000000000003</v>
      </c>
      <c r="AC107" s="1">
        <v>10.199999999999999</v>
      </c>
      <c r="AD107" s="1">
        <v>0.22470000000000001</v>
      </c>
      <c r="AE107" s="1">
        <v>1.0618000000000001</v>
      </c>
      <c r="AF107" s="1">
        <v>10.199999999999999</v>
      </c>
      <c r="AG107" s="1">
        <v>0.1946</v>
      </c>
      <c r="AH107" s="1">
        <v>1.1094999999999999</v>
      </c>
      <c r="AI107" s="1">
        <v>10.199999999999999</v>
      </c>
      <c r="AJ107" s="1">
        <v>0.18360000000000001</v>
      </c>
      <c r="AK107" s="1">
        <v>1.7095</v>
      </c>
      <c r="AL107" s="1">
        <v>10.199999999999999</v>
      </c>
      <c r="AM107" s="1">
        <v>0.63239999999999996</v>
      </c>
      <c r="AN107" s="1">
        <v>0.64649999999999996</v>
      </c>
      <c r="AO107" s="1">
        <v>10.199999999999999</v>
      </c>
      <c r="AP107" s="1">
        <v>0.55259999999999998</v>
      </c>
      <c r="AQ107" s="1">
        <v>0.85</v>
      </c>
      <c r="AR107" s="5">
        <f t="shared" si="10"/>
        <v>0.33733333333333332</v>
      </c>
      <c r="AS107" s="5">
        <f t="shared" si="11"/>
        <v>1003.3666666666666</v>
      </c>
      <c r="AT107" s="5">
        <f t="shared" si="17"/>
        <v>3.9429818452750136</v>
      </c>
      <c r="AU107" s="5">
        <f t="shared" si="18"/>
        <v>9.1171171171171173E-3</v>
      </c>
      <c r="AV107" s="5">
        <f t="shared" si="19"/>
        <v>0.43248121030190367</v>
      </c>
    </row>
    <row r="108" spans="2:48" x14ac:dyDescent="0.25">
      <c r="B108" s="1">
        <v>10.3</v>
      </c>
      <c r="C108" s="1">
        <v>0.37640000000000001</v>
      </c>
      <c r="D108" s="1">
        <v>0.88619999999999999</v>
      </c>
      <c r="E108" s="1">
        <v>10.3</v>
      </c>
      <c r="F108" s="1">
        <v>0.65039999999999998</v>
      </c>
      <c r="G108" s="1">
        <v>1.1254999999999999</v>
      </c>
      <c r="H108" s="1">
        <v>10.3</v>
      </c>
      <c r="I108" s="1">
        <v>0.45119999999999999</v>
      </c>
      <c r="J108" s="1">
        <v>0.94899999999999995</v>
      </c>
      <c r="K108" s="1">
        <v>10.3</v>
      </c>
      <c r="L108" s="1">
        <v>0.62949999999999995</v>
      </c>
      <c r="M108" s="1">
        <v>0.86560000000000004</v>
      </c>
      <c r="N108" s="1">
        <v>10.3</v>
      </c>
      <c r="O108" s="1">
        <v>0.42409999999999998</v>
      </c>
      <c r="P108" s="1">
        <v>0.72750000000000004</v>
      </c>
      <c r="Q108" s="1">
        <v>10.3</v>
      </c>
      <c r="R108" s="1">
        <v>0.29520000000000002</v>
      </c>
      <c r="S108" s="1">
        <v>0.24560000000000001</v>
      </c>
      <c r="T108" s="5">
        <f t="shared" si="12"/>
        <v>0.4703</v>
      </c>
      <c r="U108" s="5">
        <f t="shared" si="13"/>
        <v>857.07500000000005</v>
      </c>
      <c r="V108" s="5">
        <f t="shared" si="14"/>
        <v>3.3680919222342274</v>
      </c>
      <c r="W108" s="5">
        <f t="shared" si="15"/>
        <v>1.271081081081081E-2</v>
      </c>
      <c r="X108" s="5">
        <f t="shared" si="16"/>
        <v>0.26497852673329031</v>
      </c>
      <c r="Z108" s="1">
        <v>10.3</v>
      </c>
      <c r="AA108" s="1">
        <v>0.23760000000000001</v>
      </c>
      <c r="AB108" s="1">
        <v>0.65369999999999995</v>
      </c>
      <c r="AC108" s="1">
        <v>10.3</v>
      </c>
      <c r="AD108" s="1">
        <v>0.2266</v>
      </c>
      <c r="AE108" s="1">
        <v>1.0797000000000001</v>
      </c>
      <c r="AF108" s="1">
        <v>10.3</v>
      </c>
      <c r="AG108" s="1">
        <v>0.1963</v>
      </c>
      <c r="AH108" s="1">
        <v>1.1331</v>
      </c>
      <c r="AI108" s="1">
        <v>10.3</v>
      </c>
      <c r="AJ108" s="1">
        <v>0.18540000000000001</v>
      </c>
      <c r="AK108" s="1">
        <v>1.7423</v>
      </c>
      <c r="AL108" s="1">
        <v>10.3</v>
      </c>
      <c r="AM108" s="1">
        <v>0.63380000000000003</v>
      </c>
      <c r="AN108" s="1">
        <v>0.65690000000000004</v>
      </c>
      <c r="AO108" s="1">
        <v>10.3</v>
      </c>
      <c r="AP108" s="1">
        <v>0.5544</v>
      </c>
      <c r="AQ108" s="1">
        <v>0.87280000000000002</v>
      </c>
      <c r="AR108" s="5">
        <f t="shared" si="10"/>
        <v>0.33901666666666669</v>
      </c>
      <c r="AS108" s="5">
        <f t="shared" si="11"/>
        <v>1023.0833333333334</v>
      </c>
      <c r="AT108" s="5">
        <f t="shared" si="17"/>
        <v>4.0204634492576119</v>
      </c>
      <c r="AU108" s="5">
        <f t="shared" si="18"/>
        <v>9.1626126126126139E-3</v>
      </c>
      <c r="AV108" s="5">
        <f t="shared" si="19"/>
        <v>0.43879007213764798</v>
      </c>
    </row>
    <row r="109" spans="2:48" x14ac:dyDescent="0.25">
      <c r="B109" s="1">
        <v>10.4</v>
      </c>
      <c r="C109" s="1">
        <v>0.37780000000000002</v>
      </c>
      <c r="D109" s="1">
        <v>0.90229999999999999</v>
      </c>
      <c r="E109" s="1">
        <v>10.4</v>
      </c>
      <c r="F109" s="1">
        <v>0.65200000000000002</v>
      </c>
      <c r="G109" s="1">
        <v>1.1527000000000001</v>
      </c>
      <c r="H109" s="1">
        <v>10.4</v>
      </c>
      <c r="I109" s="1">
        <v>0.4526</v>
      </c>
      <c r="J109" s="1">
        <v>0.96079999999999999</v>
      </c>
      <c r="K109" s="1">
        <v>10.4</v>
      </c>
      <c r="L109" s="1">
        <v>0.63129999999999997</v>
      </c>
      <c r="M109" s="1">
        <v>0.8911</v>
      </c>
      <c r="N109" s="1">
        <v>10.4</v>
      </c>
      <c r="O109" s="1">
        <v>0.42559999999999998</v>
      </c>
      <c r="P109" s="1">
        <v>0.74199999999999999</v>
      </c>
      <c r="Q109" s="1">
        <v>10.4</v>
      </c>
      <c r="R109" s="1">
        <v>0.29670000000000002</v>
      </c>
      <c r="S109" s="1">
        <v>0.2495</v>
      </c>
      <c r="T109" s="5">
        <f t="shared" si="12"/>
        <v>0.47182499999999999</v>
      </c>
      <c r="U109" s="5">
        <f t="shared" si="13"/>
        <v>874.05</v>
      </c>
      <c r="V109" s="5">
        <f t="shared" si="14"/>
        <v>3.4347994570239782</v>
      </c>
      <c r="W109" s="5">
        <f t="shared" si="15"/>
        <v>1.2752027027027027E-2</v>
      </c>
      <c r="X109" s="5">
        <f t="shared" si="16"/>
        <v>0.2693532133945577</v>
      </c>
      <c r="Z109" s="1">
        <v>10.4</v>
      </c>
      <c r="AA109" s="1">
        <v>0.2394</v>
      </c>
      <c r="AB109" s="1">
        <v>0.66749999999999998</v>
      </c>
      <c r="AC109" s="1">
        <v>10.4</v>
      </c>
      <c r="AD109" s="1">
        <v>0.22789999999999999</v>
      </c>
      <c r="AE109" s="1">
        <v>1.0960000000000001</v>
      </c>
      <c r="AF109" s="1">
        <v>10.4</v>
      </c>
      <c r="AG109" s="1">
        <v>0.19819999999999999</v>
      </c>
      <c r="AH109" s="1">
        <v>1.1559999999999999</v>
      </c>
      <c r="AI109" s="1">
        <v>10.4</v>
      </c>
      <c r="AJ109" s="1">
        <v>0.18690000000000001</v>
      </c>
      <c r="AK109" s="1">
        <v>1.7674000000000001</v>
      </c>
      <c r="AL109" s="1">
        <v>10.4</v>
      </c>
      <c r="AM109" s="1">
        <v>0.63580000000000003</v>
      </c>
      <c r="AN109" s="1">
        <v>0.67190000000000005</v>
      </c>
      <c r="AO109" s="1">
        <v>10.4</v>
      </c>
      <c r="AP109" s="1">
        <v>0.55610000000000004</v>
      </c>
      <c r="AQ109" s="1">
        <v>0.88939999999999997</v>
      </c>
      <c r="AR109" s="5">
        <f t="shared" si="10"/>
        <v>0.34071666666666661</v>
      </c>
      <c r="AS109" s="5">
        <f t="shared" si="11"/>
        <v>1041.3666666666668</v>
      </c>
      <c r="AT109" s="5">
        <f t="shared" si="17"/>
        <v>4.0923124091637062</v>
      </c>
      <c r="AU109" s="5">
        <f t="shared" si="18"/>
        <v>9.2085585585585574E-3</v>
      </c>
      <c r="AV109" s="5">
        <f t="shared" si="19"/>
        <v>0.44440314769571143</v>
      </c>
    </row>
    <row r="110" spans="2:48" x14ac:dyDescent="0.25">
      <c r="B110" s="1">
        <v>10.5</v>
      </c>
      <c r="C110" s="1">
        <v>0.37969999999999998</v>
      </c>
      <c r="D110" s="1">
        <v>0.9284</v>
      </c>
      <c r="E110" s="1">
        <v>10.5</v>
      </c>
      <c r="F110" s="1">
        <v>0.65390000000000004</v>
      </c>
      <c r="G110" s="1">
        <v>1.179</v>
      </c>
      <c r="H110" s="1">
        <v>10.5</v>
      </c>
      <c r="I110" s="1">
        <v>0.45429999999999998</v>
      </c>
      <c r="J110" s="1">
        <v>0.97709999999999997</v>
      </c>
      <c r="K110" s="1">
        <v>10.5</v>
      </c>
      <c r="L110" s="1">
        <v>0.63280000000000003</v>
      </c>
      <c r="M110" s="1">
        <v>0.90700000000000003</v>
      </c>
      <c r="N110" s="1">
        <v>10.5</v>
      </c>
      <c r="O110" s="1">
        <v>0.4274</v>
      </c>
      <c r="P110" s="1">
        <v>0.75690000000000002</v>
      </c>
      <c r="Q110" s="1">
        <v>10.5</v>
      </c>
      <c r="R110" s="1">
        <v>0.2984</v>
      </c>
      <c r="S110" s="1">
        <v>0.25580000000000003</v>
      </c>
      <c r="T110" s="5">
        <f t="shared" si="12"/>
        <v>0.47355000000000003</v>
      </c>
      <c r="U110" s="5">
        <f t="shared" si="13"/>
        <v>892.35</v>
      </c>
      <c r="V110" s="5">
        <f t="shared" si="14"/>
        <v>3.5067139127914277</v>
      </c>
      <c r="W110" s="5">
        <f t="shared" si="15"/>
        <v>1.279864864864865E-2</v>
      </c>
      <c r="X110" s="5">
        <f t="shared" si="16"/>
        <v>0.27399095084633684</v>
      </c>
      <c r="Z110" s="1">
        <v>10.5</v>
      </c>
      <c r="AA110" s="1">
        <v>0.2409</v>
      </c>
      <c r="AB110" s="1">
        <v>0.67700000000000005</v>
      </c>
      <c r="AC110" s="1">
        <v>10.5</v>
      </c>
      <c r="AD110" s="1">
        <v>0.2296</v>
      </c>
      <c r="AE110" s="1">
        <v>1.1173999999999999</v>
      </c>
      <c r="AF110" s="1">
        <v>10.5</v>
      </c>
      <c r="AG110" s="1">
        <v>0.1996</v>
      </c>
      <c r="AH110" s="1">
        <v>1.1773</v>
      </c>
      <c r="AI110" s="1">
        <v>10.5</v>
      </c>
      <c r="AJ110" s="1">
        <v>0.18870000000000001</v>
      </c>
      <c r="AK110" s="1">
        <v>1.8015000000000001</v>
      </c>
      <c r="AL110" s="1">
        <v>10.5</v>
      </c>
      <c r="AM110" s="1">
        <v>0.6371</v>
      </c>
      <c r="AN110" s="1">
        <v>0.6804</v>
      </c>
      <c r="AO110" s="1">
        <v>10.5</v>
      </c>
      <c r="AP110" s="1">
        <v>0.55769999999999997</v>
      </c>
      <c r="AQ110" s="1">
        <v>0.91180000000000005</v>
      </c>
      <c r="AR110" s="5">
        <f t="shared" si="10"/>
        <v>0.34226666666666666</v>
      </c>
      <c r="AS110" s="5">
        <f t="shared" si="11"/>
        <v>1060.8999999999999</v>
      </c>
      <c r="AT110" s="5">
        <f t="shared" si="17"/>
        <v>4.1690735586714016</v>
      </c>
      <c r="AU110" s="5">
        <f t="shared" si="18"/>
        <v>9.2504504504504498E-3</v>
      </c>
      <c r="AV110" s="5">
        <f t="shared" si="19"/>
        <v>0.45068870764757069</v>
      </c>
    </row>
    <row r="111" spans="2:48" x14ac:dyDescent="0.25">
      <c r="B111" s="1">
        <v>10.6</v>
      </c>
      <c r="C111" s="1">
        <v>0.38150000000000001</v>
      </c>
      <c r="D111" s="1">
        <v>0.94879999999999998</v>
      </c>
      <c r="E111" s="1">
        <v>10.6</v>
      </c>
      <c r="F111" s="1">
        <v>0.65539999999999998</v>
      </c>
      <c r="G111" s="1">
        <v>1.2060999999999999</v>
      </c>
      <c r="H111" s="1">
        <v>10.6</v>
      </c>
      <c r="I111" s="1">
        <v>0.45610000000000001</v>
      </c>
      <c r="J111" s="1">
        <v>0.99229999999999996</v>
      </c>
      <c r="K111" s="1">
        <v>10.6</v>
      </c>
      <c r="L111" s="1">
        <v>0.63439999999999996</v>
      </c>
      <c r="M111" s="1">
        <v>0.92920000000000003</v>
      </c>
      <c r="N111" s="1">
        <v>10.6</v>
      </c>
      <c r="O111" s="1">
        <v>0.42899999999999999</v>
      </c>
      <c r="P111" s="1">
        <v>0.77210000000000001</v>
      </c>
      <c r="Q111" s="1">
        <v>10.6</v>
      </c>
      <c r="R111" s="1">
        <v>0.3</v>
      </c>
      <c r="S111" s="1">
        <v>0.25950000000000001</v>
      </c>
      <c r="T111" s="5">
        <f t="shared" si="12"/>
        <v>0.47525000000000001</v>
      </c>
      <c r="U111" s="5">
        <f t="shared" si="13"/>
        <v>910.6</v>
      </c>
      <c r="V111" s="5">
        <f t="shared" si="14"/>
        <v>3.5784318809748124</v>
      </c>
      <c r="W111" s="5">
        <f t="shared" si="15"/>
        <v>1.2844594594594595E-2</v>
      </c>
      <c r="X111" s="5">
        <f t="shared" si="16"/>
        <v>0.27859438105432521</v>
      </c>
      <c r="Z111" s="1">
        <v>10.6</v>
      </c>
      <c r="AA111" s="1">
        <v>0.24260000000000001</v>
      </c>
      <c r="AB111" s="1">
        <v>0.69059999999999999</v>
      </c>
      <c r="AC111" s="1">
        <v>10.6</v>
      </c>
      <c r="AD111" s="1">
        <v>0.2311</v>
      </c>
      <c r="AE111" s="1">
        <v>1.1355999999999999</v>
      </c>
      <c r="AF111" s="1">
        <v>10.6</v>
      </c>
      <c r="AG111" s="1">
        <v>0.2014</v>
      </c>
      <c r="AH111" s="1">
        <v>1.2032</v>
      </c>
      <c r="AI111" s="1">
        <v>10.6</v>
      </c>
      <c r="AJ111" s="1">
        <v>0.1903</v>
      </c>
      <c r="AK111" s="1">
        <v>1.8266</v>
      </c>
      <c r="AL111" s="1">
        <v>10.6</v>
      </c>
      <c r="AM111" s="1">
        <v>0.6391</v>
      </c>
      <c r="AN111" s="1">
        <v>0.69699999999999995</v>
      </c>
      <c r="AO111" s="1">
        <v>10.6</v>
      </c>
      <c r="AP111" s="1">
        <v>0.55959999999999999</v>
      </c>
      <c r="AQ111" s="1">
        <v>0.93300000000000005</v>
      </c>
      <c r="AR111" s="5">
        <f t="shared" si="10"/>
        <v>0.34401666666666669</v>
      </c>
      <c r="AS111" s="5">
        <f t="shared" si="11"/>
        <v>1081</v>
      </c>
      <c r="AT111" s="5">
        <f t="shared" si="17"/>
        <v>4.2480615674651574</v>
      </c>
      <c r="AU111" s="5">
        <f t="shared" si="18"/>
        <v>9.2977477477477477E-3</v>
      </c>
      <c r="AV111" s="5">
        <f t="shared" si="19"/>
        <v>0.45689146261192043</v>
      </c>
    </row>
    <row r="112" spans="2:48" x14ac:dyDescent="0.25">
      <c r="B112" s="1">
        <v>10.7</v>
      </c>
      <c r="C112" s="1">
        <v>0.3831</v>
      </c>
      <c r="D112" s="1">
        <v>0.97209999999999996</v>
      </c>
      <c r="E112" s="1">
        <v>10.7</v>
      </c>
      <c r="F112" s="1">
        <v>0.65720000000000001</v>
      </c>
      <c r="G112" s="1">
        <v>1.2363999999999999</v>
      </c>
      <c r="H112" s="1">
        <v>10.7</v>
      </c>
      <c r="I112" s="1">
        <v>0.45760000000000001</v>
      </c>
      <c r="J112" s="1">
        <v>1.0087999999999999</v>
      </c>
      <c r="K112" s="1">
        <v>10.7</v>
      </c>
      <c r="L112" s="1">
        <v>0.6361</v>
      </c>
      <c r="M112" s="1">
        <v>0.94930000000000003</v>
      </c>
      <c r="N112" s="1">
        <v>10.7</v>
      </c>
      <c r="O112" s="1">
        <v>0.43099999999999999</v>
      </c>
      <c r="P112" s="1">
        <v>0.7913</v>
      </c>
      <c r="Q112" s="1">
        <v>10.7</v>
      </c>
      <c r="R112" s="1">
        <v>0.30159999999999998</v>
      </c>
      <c r="S112" s="1">
        <v>0.26540000000000002</v>
      </c>
      <c r="T112" s="5">
        <f t="shared" si="12"/>
        <v>0.47694999999999999</v>
      </c>
      <c r="U112" s="5">
        <f t="shared" si="13"/>
        <v>930.37500000000011</v>
      </c>
      <c r="V112" s="5">
        <f t="shared" si="14"/>
        <v>3.6561427204721517</v>
      </c>
      <c r="W112" s="5">
        <f t="shared" si="15"/>
        <v>1.289054054054054E-2</v>
      </c>
      <c r="X112" s="5">
        <f t="shared" si="16"/>
        <v>0.28362989969067959</v>
      </c>
      <c r="Z112" s="1">
        <v>10.7</v>
      </c>
      <c r="AA112" s="1">
        <v>0.24429999999999999</v>
      </c>
      <c r="AB112" s="1">
        <v>0.70220000000000005</v>
      </c>
      <c r="AC112" s="1">
        <v>10.7</v>
      </c>
      <c r="AD112" s="1">
        <v>0.23300000000000001</v>
      </c>
      <c r="AE112" s="1">
        <v>1.163</v>
      </c>
      <c r="AF112" s="1">
        <v>10.7</v>
      </c>
      <c r="AG112" s="1">
        <v>0.2029</v>
      </c>
      <c r="AH112" s="1">
        <v>1.2230000000000001</v>
      </c>
      <c r="AI112" s="1">
        <v>10.7</v>
      </c>
      <c r="AJ112" s="1">
        <v>0.19189999999999999</v>
      </c>
      <c r="AK112" s="1">
        <v>1.8608</v>
      </c>
      <c r="AL112" s="1">
        <v>10.7</v>
      </c>
      <c r="AM112" s="1">
        <v>0.64070000000000005</v>
      </c>
      <c r="AN112" s="1">
        <v>0.70750000000000002</v>
      </c>
      <c r="AO112" s="1">
        <v>10.7</v>
      </c>
      <c r="AP112" s="1">
        <v>0.56100000000000005</v>
      </c>
      <c r="AQ112" s="1">
        <v>0.95230000000000004</v>
      </c>
      <c r="AR112" s="5">
        <f t="shared" si="10"/>
        <v>0.34563333333333329</v>
      </c>
      <c r="AS112" s="5">
        <f t="shared" si="11"/>
        <v>1101.4666666666669</v>
      </c>
      <c r="AT112" s="5">
        <f t="shared" si="17"/>
        <v>4.3284904852087172</v>
      </c>
      <c r="AU112" s="5">
        <f t="shared" si="18"/>
        <v>9.3414414414414396E-3</v>
      </c>
      <c r="AV112" s="5">
        <f t="shared" si="19"/>
        <v>0.46336430114588451</v>
      </c>
    </row>
    <row r="113" spans="2:48" x14ac:dyDescent="0.25">
      <c r="B113" s="1">
        <v>10.8</v>
      </c>
      <c r="C113" s="1">
        <v>0.38469999999999999</v>
      </c>
      <c r="D113" s="1">
        <v>0.99160000000000004</v>
      </c>
      <c r="E113" s="1">
        <v>10.8</v>
      </c>
      <c r="F113" s="1">
        <v>0.65869999999999995</v>
      </c>
      <c r="G113" s="1">
        <v>1.2622</v>
      </c>
      <c r="H113" s="1">
        <v>10.8</v>
      </c>
      <c r="I113" s="1">
        <v>0.45960000000000001</v>
      </c>
      <c r="J113" s="1">
        <v>1.0261</v>
      </c>
      <c r="K113" s="1">
        <v>10.8</v>
      </c>
      <c r="L113" s="1">
        <v>0.63770000000000004</v>
      </c>
      <c r="M113" s="1">
        <v>0.97319999999999995</v>
      </c>
      <c r="N113" s="1">
        <v>10.8</v>
      </c>
      <c r="O113" s="1">
        <v>0.4325</v>
      </c>
      <c r="P113" s="1">
        <v>0.80579999999999996</v>
      </c>
      <c r="Q113" s="1">
        <v>10.8</v>
      </c>
      <c r="R113" s="1">
        <v>0.3034</v>
      </c>
      <c r="S113" s="1">
        <v>0.27079999999999999</v>
      </c>
      <c r="T113" s="5">
        <f t="shared" si="12"/>
        <v>0.47862500000000008</v>
      </c>
      <c r="U113" s="5">
        <f t="shared" si="13"/>
        <v>949.17499999999995</v>
      </c>
      <c r="V113" s="5">
        <f t="shared" si="14"/>
        <v>3.730022052080241</v>
      </c>
      <c r="W113" s="5">
        <f t="shared" si="15"/>
        <v>1.2935810810810813E-2</v>
      </c>
      <c r="X113" s="5">
        <f t="shared" si="16"/>
        <v>0.28834853157893736</v>
      </c>
      <c r="Z113" s="1">
        <v>10.8</v>
      </c>
      <c r="AA113" s="1">
        <v>0.24579999999999999</v>
      </c>
      <c r="AB113" s="1">
        <v>0.71560000000000001</v>
      </c>
      <c r="AC113" s="1">
        <v>10.8</v>
      </c>
      <c r="AD113" s="1">
        <v>0.23449999999999999</v>
      </c>
      <c r="AE113" s="1">
        <v>1.1796</v>
      </c>
      <c r="AF113" s="1">
        <v>10.8</v>
      </c>
      <c r="AG113" s="1">
        <v>0.20469999999999999</v>
      </c>
      <c r="AH113" s="1">
        <v>1.2526999999999999</v>
      </c>
      <c r="AI113" s="1">
        <v>10.8</v>
      </c>
      <c r="AJ113" s="1">
        <v>0.19359999999999999</v>
      </c>
      <c r="AK113" s="1">
        <v>1.8872</v>
      </c>
      <c r="AL113" s="1">
        <v>10.8</v>
      </c>
      <c r="AM113" s="1">
        <v>0.64229999999999998</v>
      </c>
      <c r="AN113" s="1">
        <v>0.72119999999999995</v>
      </c>
      <c r="AO113" s="1">
        <v>10.8</v>
      </c>
      <c r="AP113" s="1">
        <v>0.56279999999999997</v>
      </c>
      <c r="AQ113" s="1">
        <v>0.97409999999999997</v>
      </c>
      <c r="AR113" s="5">
        <f t="shared" si="10"/>
        <v>0.34728333333333333</v>
      </c>
      <c r="AS113" s="5">
        <f t="shared" si="11"/>
        <v>1121.7333333333333</v>
      </c>
      <c r="AT113" s="5">
        <f t="shared" si="17"/>
        <v>4.4081334526160187</v>
      </c>
      <c r="AU113" s="5">
        <f t="shared" si="18"/>
        <v>9.3860360360360356E-3</v>
      </c>
      <c r="AV113" s="5">
        <f t="shared" si="19"/>
        <v>0.46964804265525567</v>
      </c>
    </row>
    <row r="114" spans="2:48" x14ac:dyDescent="0.25">
      <c r="B114" s="1">
        <v>10.9</v>
      </c>
      <c r="C114" s="1">
        <v>0.3861</v>
      </c>
      <c r="D114" s="1">
        <v>1.0113000000000001</v>
      </c>
      <c r="E114" s="1">
        <v>10.9</v>
      </c>
      <c r="F114" s="1">
        <v>0.66059999999999997</v>
      </c>
      <c r="G114" s="1">
        <v>1.2984</v>
      </c>
      <c r="H114" s="1">
        <v>10.9</v>
      </c>
      <c r="I114" s="1">
        <v>0.46110000000000001</v>
      </c>
      <c r="J114" s="1">
        <v>1.0421</v>
      </c>
      <c r="K114" s="1">
        <v>10.9</v>
      </c>
      <c r="L114" s="1">
        <v>0.63959999999999995</v>
      </c>
      <c r="M114" s="1">
        <v>0.99519999999999997</v>
      </c>
      <c r="N114" s="1">
        <v>10.9</v>
      </c>
      <c r="O114" s="1">
        <v>0.43419999999999997</v>
      </c>
      <c r="P114" s="1">
        <v>0.82640000000000002</v>
      </c>
      <c r="Q114" s="1">
        <v>10.9</v>
      </c>
      <c r="R114" s="1">
        <v>0.3049</v>
      </c>
      <c r="S114" s="1">
        <v>0.27500000000000002</v>
      </c>
      <c r="T114" s="5">
        <f t="shared" si="12"/>
        <v>0.48024999999999995</v>
      </c>
      <c r="U114" s="5">
        <f t="shared" si="13"/>
        <v>968.75</v>
      </c>
      <c r="V114" s="5">
        <f t="shared" si="14"/>
        <v>3.8069469412413239</v>
      </c>
      <c r="W114" s="5">
        <f t="shared" si="15"/>
        <v>1.2979729729729729E-2</v>
      </c>
      <c r="X114" s="5">
        <f t="shared" si="16"/>
        <v>0.29329939994987819</v>
      </c>
      <c r="Z114" s="1">
        <v>10.9</v>
      </c>
      <c r="AA114" s="1">
        <v>0.24779999999999999</v>
      </c>
      <c r="AB114" s="1">
        <v>0.72919999999999996</v>
      </c>
      <c r="AC114" s="1">
        <v>10.9</v>
      </c>
      <c r="AD114" s="1">
        <v>0.2364</v>
      </c>
      <c r="AE114" s="1">
        <v>1.2092000000000001</v>
      </c>
      <c r="AF114" s="1">
        <v>10.9</v>
      </c>
      <c r="AG114" s="1">
        <v>0.20610000000000001</v>
      </c>
      <c r="AH114" s="1">
        <v>1.2713000000000001</v>
      </c>
      <c r="AI114" s="1">
        <v>10.9</v>
      </c>
      <c r="AJ114" s="1">
        <v>0.1953</v>
      </c>
      <c r="AK114" s="1">
        <v>1.9226000000000001</v>
      </c>
      <c r="AL114" s="1">
        <v>10.9</v>
      </c>
      <c r="AM114" s="1">
        <v>0.64410000000000001</v>
      </c>
      <c r="AN114" s="1">
        <v>0.73240000000000005</v>
      </c>
      <c r="AO114" s="1">
        <v>10.9</v>
      </c>
      <c r="AP114" s="1">
        <v>0.56420000000000003</v>
      </c>
      <c r="AQ114" s="1">
        <v>0.99260000000000004</v>
      </c>
      <c r="AR114" s="5">
        <f t="shared" si="10"/>
        <v>0.34898333333333337</v>
      </c>
      <c r="AS114" s="5">
        <f t="shared" si="11"/>
        <v>1142.8833333333334</v>
      </c>
      <c r="AT114" s="5">
        <f t="shared" si="17"/>
        <v>4.4912477006751192</v>
      </c>
      <c r="AU114" s="5">
        <f t="shared" si="18"/>
        <v>9.4319819819819826E-3</v>
      </c>
      <c r="AV114" s="5">
        <f t="shared" si="19"/>
        <v>0.4761722095371681</v>
      </c>
    </row>
    <row r="115" spans="2:48" x14ac:dyDescent="0.25">
      <c r="B115" s="1">
        <v>11</v>
      </c>
      <c r="C115" s="1">
        <v>0.3881</v>
      </c>
      <c r="D115" s="1">
        <v>1.0364</v>
      </c>
      <c r="E115" s="1">
        <v>11</v>
      </c>
      <c r="F115" s="1">
        <v>0.66210000000000002</v>
      </c>
      <c r="G115" s="1">
        <v>1.3224</v>
      </c>
      <c r="H115" s="1">
        <v>11</v>
      </c>
      <c r="I115" s="1">
        <v>0.46289999999999998</v>
      </c>
      <c r="J115" s="1">
        <v>1.0604</v>
      </c>
      <c r="K115" s="1">
        <v>11</v>
      </c>
      <c r="L115" s="1">
        <v>0.6411</v>
      </c>
      <c r="M115" s="1">
        <v>1.018</v>
      </c>
      <c r="N115" s="1">
        <v>11</v>
      </c>
      <c r="O115" s="1">
        <v>0.43580000000000002</v>
      </c>
      <c r="P115" s="1">
        <v>0.83919999999999995</v>
      </c>
      <c r="Q115" s="1">
        <v>11</v>
      </c>
      <c r="R115" s="1">
        <v>0.30669999999999997</v>
      </c>
      <c r="S115" s="1">
        <v>0.28100000000000003</v>
      </c>
      <c r="T115" s="5">
        <f t="shared" si="12"/>
        <v>0.48197499999999999</v>
      </c>
      <c r="U115" s="5">
        <f t="shared" si="13"/>
        <v>988.49999999999989</v>
      </c>
      <c r="V115" s="5">
        <f t="shared" si="14"/>
        <v>3.8845595369466306</v>
      </c>
      <c r="W115" s="5">
        <f t="shared" si="15"/>
        <v>1.3026351351351351E-2</v>
      </c>
      <c r="X115" s="5">
        <f t="shared" si="16"/>
        <v>0.29820779680901566</v>
      </c>
      <c r="Z115" s="1">
        <v>11</v>
      </c>
      <c r="AA115" s="1">
        <v>0.24940000000000001</v>
      </c>
      <c r="AB115" s="1">
        <v>0.74350000000000005</v>
      </c>
      <c r="AC115" s="1">
        <v>11</v>
      </c>
      <c r="AD115" s="1">
        <v>0.23810000000000001</v>
      </c>
      <c r="AE115" s="1">
        <v>1.2296</v>
      </c>
      <c r="AF115" s="1">
        <v>11</v>
      </c>
      <c r="AG115" s="1">
        <v>0.20810000000000001</v>
      </c>
      <c r="AH115" s="1">
        <v>1.3033999999999999</v>
      </c>
      <c r="AI115" s="1">
        <v>11</v>
      </c>
      <c r="AJ115" s="1">
        <v>0.1971</v>
      </c>
      <c r="AK115" s="1">
        <v>1.9560999999999999</v>
      </c>
      <c r="AL115" s="1">
        <v>11</v>
      </c>
      <c r="AM115" s="1">
        <v>0.64559999999999995</v>
      </c>
      <c r="AN115" s="1">
        <v>0.74529999999999996</v>
      </c>
      <c r="AO115" s="1">
        <v>11</v>
      </c>
      <c r="AP115" s="1">
        <v>0.56599999999999995</v>
      </c>
      <c r="AQ115" s="1">
        <v>1.018</v>
      </c>
      <c r="AR115" s="5">
        <f t="shared" si="10"/>
        <v>0.35071666666666662</v>
      </c>
      <c r="AS115" s="5">
        <f t="shared" si="11"/>
        <v>1165.9833333333333</v>
      </c>
      <c r="AT115" s="5">
        <f t="shared" si="17"/>
        <v>4.5820249645127191</v>
      </c>
      <c r="AU115" s="5">
        <f t="shared" si="18"/>
        <v>9.4788288288288284E-3</v>
      </c>
      <c r="AV115" s="5">
        <f t="shared" si="19"/>
        <v>0.48339568603422695</v>
      </c>
    </row>
    <row r="116" spans="2:48" x14ac:dyDescent="0.25">
      <c r="B116" s="1">
        <v>11.1</v>
      </c>
      <c r="C116" s="1">
        <v>0.38940000000000002</v>
      </c>
      <c r="D116" s="1">
        <v>1.0569999999999999</v>
      </c>
      <c r="E116" s="1">
        <v>11.1</v>
      </c>
      <c r="F116" s="1">
        <v>0.66379999999999995</v>
      </c>
      <c r="G116" s="1">
        <v>1.3566</v>
      </c>
      <c r="H116" s="1">
        <v>11.1</v>
      </c>
      <c r="I116" s="1">
        <v>0.46429999999999999</v>
      </c>
      <c r="J116" s="1">
        <v>1.0731999999999999</v>
      </c>
      <c r="K116" s="1">
        <v>11.1</v>
      </c>
      <c r="L116" s="1">
        <v>0.64300000000000002</v>
      </c>
      <c r="M116" s="1">
        <v>1.0444</v>
      </c>
      <c r="N116" s="1">
        <v>11.1</v>
      </c>
      <c r="O116" s="1">
        <v>0.43740000000000001</v>
      </c>
      <c r="P116" s="1">
        <v>0.86050000000000004</v>
      </c>
      <c r="Q116" s="1">
        <v>11.1</v>
      </c>
      <c r="R116" s="1">
        <v>0.30830000000000002</v>
      </c>
      <c r="S116" s="1">
        <v>0.28570000000000001</v>
      </c>
      <c r="T116" s="5">
        <f t="shared" si="12"/>
        <v>0.48352500000000004</v>
      </c>
      <c r="U116" s="5">
        <f t="shared" si="13"/>
        <v>1008.775</v>
      </c>
      <c r="V116" s="5">
        <f t="shared" si="14"/>
        <v>3.9642352522846105</v>
      </c>
      <c r="W116" s="5">
        <f t="shared" si="15"/>
        <v>1.3068243243243243E-2</v>
      </c>
      <c r="X116" s="5">
        <f t="shared" si="16"/>
        <v>0.30334874998093292</v>
      </c>
      <c r="Z116" s="1">
        <v>11.1</v>
      </c>
      <c r="AA116" s="1">
        <v>0.25109999999999999</v>
      </c>
      <c r="AB116" s="1">
        <v>0.75780000000000003</v>
      </c>
      <c r="AC116" s="1">
        <v>11.1</v>
      </c>
      <c r="AD116" s="1">
        <v>0.23960000000000001</v>
      </c>
      <c r="AE116" s="1">
        <v>1.2522</v>
      </c>
      <c r="AF116" s="1">
        <v>11.1</v>
      </c>
      <c r="AG116" s="1">
        <v>0.20979999999999999</v>
      </c>
      <c r="AH116" s="1">
        <v>1.3284</v>
      </c>
      <c r="AI116" s="1">
        <v>11.1</v>
      </c>
      <c r="AJ116" s="1">
        <v>0.1986</v>
      </c>
      <c r="AK116" s="1">
        <v>1.982</v>
      </c>
      <c r="AL116" s="1">
        <v>11.1</v>
      </c>
      <c r="AM116" s="1">
        <v>0.64749999999999996</v>
      </c>
      <c r="AN116" s="1">
        <v>0.75949999999999995</v>
      </c>
      <c r="AO116" s="1">
        <v>11.1</v>
      </c>
      <c r="AP116" s="1">
        <v>0.56759999999999999</v>
      </c>
      <c r="AQ116" s="1">
        <v>1.036</v>
      </c>
      <c r="AR116" s="5">
        <f t="shared" si="10"/>
        <v>0.35236666666666666</v>
      </c>
      <c r="AS116" s="5">
        <f t="shared" si="11"/>
        <v>1185.9833333333333</v>
      </c>
      <c r="AT116" s="5">
        <f t="shared" si="17"/>
        <v>4.6606199981383458</v>
      </c>
      <c r="AU116" s="5">
        <f t="shared" si="18"/>
        <v>9.5234234234234227E-3</v>
      </c>
      <c r="AV116" s="5">
        <f t="shared" si="19"/>
        <v>0.48938493973451558</v>
      </c>
    </row>
    <row r="117" spans="2:48" x14ac:dyDescent="0.25">
      <c r="B117" s="1">
        <v>11.2</v>
      </c>
      <c r="C117" s="1">
        <v>0.39140000000000003</v>
      </c>
      <c r="D117" s="1">
        <v>1.085</v>
      </c>
      <c r="E117" s="1">
        <v>11.2</v>
      </c>
      <c r="F117" s="1">
        <v>0.66539999999999999</v>
      </c>
      <c r="G117" s="1">
        <v>1.3844000000000001</v>
      </c>
      <c r="H117" s="1">
        <v>11.2</v>
      </c>
      <c r="I117" s="1">
        <v>0.46600000000000003</v>
      </c>
      <c r="J117" s="1">
        <v>1.0920000000000001</v>
      </c>
      <c r="K117" s="1">
        <v>11.2</v>
      </c>
      <c r="L117" s="1">
        <v>0.64439999999999997</v>
      </c>
      <c r="M117" s="1">
        <v>1.0609999999999999</v>
      </c>
      <c r="N117" s="1">
        <v>11.2</v>
      </c>
      <c r="O117" s="1">
        <v>0.43909999999999999</v>
      </c>
      <c r="P117" s="1">
        <v>0.87739999999999996</v>
      </c>
      <c r="Q117" s="1">
        <v>11.2</v>
      </c>
      <c r="R117" s="1">
        <v>0.31019999999999998</v>
      </c>
      <c r="S117" s="1">
        <v>0.2923</v>
      </c>
      <c r="T117" s="5">
        <f t="shared" si="12"/>
        <v>0.48522500000000002</v>
      </c>
      <c r="U117" s="5">
        <f t="shared" si="13"/>
        <v>1028.8500000000001</v>
      </c>
      <c r="V117" s="5">
        <f t="shared" si="14"/>
        <v>4.0431250172863349</v>
      </c>
      <c r="W117" s="5">
        <f t="shared" si="15"/>
        <v>1.311418918918919E-2</v>
      </c>
      <c r="X117" s="5">
        <f t="shared" si="16"/>
        <v>0.30830156244957369</v>
      </c>
      <c r="Z117" s="1">
        <v>11.2</v>
      </c>
      <c r="AA117" s="1">
        <v>0.2525</v>
      </c>
      <c r="AB117" s="1">
        <v>0.76829999999999998</v>
      </c>
      <c r="AC117" s="1">
        <v>11.2</v>
      </c>
      <c r="AD117" s="1">
        <v>0.2414</v>
      </c>
      <c r="AE117" s="1">
        <v>1.2748999999999999</v>
      </c>
      <c r="AF117" s="1">
        <v>11.2</v>
      </c>
      <c r="AG117" s="1">
        <v>0.21129999999999999</v>
      </c>
      <c r="AH117" s="1">
        <v>1.3536999999999999</v>
      </c>
      <c r="AI117" s="1">
        <v>11.2</v>
      </c>
      <c r="AJ117" s="1">
        <v>0.20030000000000001</v>
      </c>
      <c r="AK117" s="1">
        <v>2.0171999999999999</v>
      </c>
      <c r="AL117" s="1">
        <v>11.2</v>
      </c>
      <c r="AM117" s="1">
        <v>0.64880000000000004</v>
      </c>
      <c r="AN117" s="1">
        <v>0.76949999999999996</v>
      </c>
      <c r="AO117" s="1">
        <v>11.2</v>
      </c>
      <c r="AP117" s="1">
        <v>0.56940000000000002</v>
      </c>
      <c r="AQ117" s="1">
        <v>1.0649999999999999</v>
      </c>
      <c r="AR117" s="5">
        <f t="shared" si="10"/>
        <v>0.35394999999999999</v>
      </c>
      <c r="AS117" s="5">
        <f t="shared" si="11"/>
        <v>1208.0999999999999</v>
      </c>
      <c r="AT117" s="5">
        <f t="shared" si="17"/>
        <v>4.7475330061560186</v>
      </c>
      <c r="AU117" s="5">
        <f t="shared" si="18"/>
        <v>9.5662162162162157E-3</v>
      </c>
      <c r="AV117" s="5">
        <f t="shared" si="19"/>
        <v>0.49628117312550557</v>
      </c>
    </row>
    <row r="118" spans="2:48" x14ac:dyDescent="0.25">
      <c r="B118" s="1">
        <v>11.3</v>
      </c>
      <c r="C118" s="1">
        <v>0.3931</v>
      </c>
      <c r="D118" s="1">
        <v>1.1061000000000001</v>
      </c>
      <c r="E118" s="1">
        <v>11.3</v>
      </c>
      <c r="F118" s="1">
        <v>0.66700000000000004</v>
      </c>
      <c r="G118" s="1">
        <v>1.4184000000000001</v>
      </c>
      <c r="H118" s="1">
        <v>11.3</v>
      </c>
      <c r="I118" s="1">
        <v>0.4677</v>
      </c>
      <c r="J118" s="1">
        <v>1.1068</v>
      </c>
      <c r="K118" s="1">
        <v>11.3</v>
      </c>
      <c r="L118" s="1">
        <v>0.64610000000000001</v>
      </c>
      <c r="M118" s="1">
        <v>1.0884</v>
      </c>
      <c r="N118" s="1">
        <v>11.3</v>
      </c>
      <c r="O118" s="1">
        <v>0.44069999999999998</v>
      </c>
      <c r="P118" s="1">
        <v>0.89910000000000001</v>
      </c>
      <c r="Q118" s="1">
        <v>11.3</v>
      </c>
      <c r="R118" s="1">
        <v>0.31159999999999999</v>
      </c>
      <c r="S118" s="1">
        <v>0.29530000000000001</v>
      </c>
      <c r="T118" s="5">
        <f t="shared" si="12"/>
        <v>0.4869</v>
      </c>
      <c r="U118" s="5">
        <f t="shared" si="13"/>
        <v>1050.1000000000001</v>
      </c>
      <c r="V118" s="5">
        <f t="shared" si="14"/>
        <v>4.1266322405135636</v>
      </c>
      <c r="W118" s="5">
        <f t="shared" si="15"/>
        <v>1.315945945945946E-2</v>
      </c>
      <c r="X118" s="5">
        <f t="shared" si="16"/>
        <v>0.31358675888067744</v>
      </c>
      <c r="Z118" s="1">
        <v>11.3</v>
      </c>
      <c r="AA118" s="1">
        <v>0.25419999999999998</v>
      </c>
      <c r="AB118" s="1">
        <v>0.78380000000000005</v>
      </c>
      <c r="AC118" s="1">
        <v>11.3</v>
      </c>
      <c r="AD118" s="1">
        <v>0.2429</v>
      </c>
      <c r="AE118" s="1">
        <v>1.2976000000000001</v>
      </c>
      <c r="AF118" s="1">
        <v>11.3</v>
      </c>
      <c r="AG118" s="1">
        <v>0.21310000000000001</v>
      </c>
      <c r="AH118" s="1">
        <v>1.3798999999999999</v>
      </c>
      <c r="AI118" s="1">
        <v>11.3</v>
      </c>
      <c r="AJ118" s="1">
        <v>0.20180000000000001</v>
      </c>
      <c r="AK118" s="1">
        <v>2.0419999999999998</v>
      </c>
      <c r="AL118" s="1">
        <v>11.3</v>
      </c>
      <c r="AM118" s="1">
        <v>0.65069999999999995</v>
      </c>
      <c r="AN118" s="1">
        <v>0.78539999999999999</v>
      </c>
      <c r="AO118" s="1">
        <v>11.3</v>
      </c>
      <c r="AP118" s="1">
        <v>0.57130000000000003</v>
      </c>
      <c r="AQ118" s="1">
        <v>1.0862000000000001</v>
      </c>
      <c r="AR118" s="5">
        <f t="shared" si="10"/>
        <v>0.35566666666666663</v>
      </c>
      <c r="AS118" s="5">
        <f t="shared" si="11"/>
        <v>1229.1499999999999</v>
      </c>
      <c r="AT118" s="5">
        <f t="shared" si="17"/>
        <v>4.8302542790469909</v>
      </c>
      <c r="AU118" s="5">
        <f t="shared" si="18"/>
        <v>9.6126126126126112E-3</v>
      </c>
      <c r="AV118" s="5">
        <f t="shared" si="19"/>
        <v>0.50249130737977143</v>
      </c>
    </row>
    <row r="119" spans="2:48" x14ac:dyDescent="0.25">
      <c r="B119" s="1">
        <v>11.4</v>
      </c>
      <c r="C119" s="1">
        <v>0.3947</v>
      </c>
      <c r="D119" s="1">
        <v>1.1327</v>
      </c>
      <c r="E119" s="1">
        <v>11.4</v>
      </c>
      <c r="F119" s="1">
        <v>0.66890000000000005</v>
      </c>
      <c r="G119" s="1">
        <v>1.4500999999999999</v>
      </c>
      <c r="H119" s="1">
        <v>11.4</v>
      </c>
      <c r="I119" s="1">
        <v>0.46929999999999999</v>
      </c>
      <c r="J119" s="1">
        <v>1.1257999999999999</v>
      </c>
      <c r="K119" s="1">
        <v>11.4</v>
      </c>
      <c r="L119" s="1">
        <v>0.64780000000000004</v>
      </c>
      <c r="M119" s="1">
        <v>1.109</v>
      </c>
      <c r="N119" s="1">
        <v>11.4</v>
      </c>
      <c r="O119" s="1">
        <v>0.44259999999999999</v>
      </c>
      <c r="P119" s="1">
        <v>0.92010000000000003</v>
      </c>
      <c r="Q119" s="1">
        <v>11.4</v>
      </c>
      <c r="R119" s="1">
        <v>0.31340000000000001</v>
      </c>
      <c r="S119" s="1">
        <v>0.30220000000000002</v>
      </c>
      <c r="T119" s="5">
        <f t="shared" si="12"/>
        <v>0.48860000000000003</v>
      </c>
      <c r="U119" s="5">
        <f t="shared" si="13"/>
        <v>1071.8999999999999</v>
      </c>
      <c r="V119" s="5">
        <f t="shared" si="14"/>
        <v>4.212300827165496</v>
      </c>
      <c r="W119" s="5">
        <f t="shared" si="15"/>
        <v>1.3205405405405407E-2</v>
      </c>
      <c r="X119" s="5">
        <f t="shared" si="16"/>
        <v>0.31898307532771869</v>
      </c>
      <c r="Z119" s="1">
        <v>11.4</v>
      </c>
      <c r="AA119" s="1">
        <v>0.25590000000000002</v>
      </c>
      <c r="AB119" s="1">
        <v>0.79669999999999996</v>
      </c>
      <c r="AC119" s="1">
        <v>11.4</v>
      </c>
      <c r="AD119" s="1">
        <v>0.24479999999999999</v>
      </c>
      <c r="AE119" s="1">
        <v>1.3263</v>
      </c>
      <c r="AF119" s="1">
        <v>11.4</v>
      </c>
      <c r="AG119" s="1">
        <v>0.2145</v>
      </c>
      <c r="AH119" s="1">
        <v>1.4024000000000001</v>
      </c>
      <c r="AI119" s="1">
        <v>11.4</v>
      </c>
      <c r="AJ119" s="1">
        <v>0.2036</v>
      </c>
      <c r="AK119" s="1">
        <v>2.0809000000000002</v>
      </c>
      <c r="AL119" s="1">
        <v>11.4</v>
      </c>
      <c r="AM119" s="1">
        <v>0.65229999999999999</v>
      </c>
      <c r="AN119" s="1">
        <v>0.79790000000000005</v>
      </c>
      <c r="AO119" s="1">
        <v>11.4</v>
      </c>
      <c r="AP119" s="1">
        <v>0.57269999999999999</v>
      </c>
      <c r="AQ119" s="1">
        <v>1.109</v>
      </c>
      <c r="AR119" s="5">
        <f t="shared" si="10"/>
        <v>0.35729999999999995</v>
      </c>
      <c r="AS119" s="5">
        <f t="shared" si="11"/>
        <v>1252.2000000000003</v>
      </c>
      <c r="AT119" s="5">
        <f t="shared" si="17"/>
        <v>4.920835055300528</v>
      </c>
      <c r="AU119" s="5">
        <f t="shared" si="18"/>
        <v>9.6567567567567552E-3</v>
      </c>
      <c r="AV119" s="5">
        <f t="shared" si="19"/>
        <v>0.50957429903755824</v>
      </c>
    </row>
    <row r="120" spans="2:48" x14ac:dyDescent="0.25">
      <c r="B120" s="1">
        <v>11.5</v>
      </c>
      <c r="C120" s="1">
        <v>0.3962</v>
      </c>
      <c r="D120" s="1">
        <v>1.1521999999999999</v>
      </c>
      <c r="E120" s="1">
        <v>11.5</v>
      </c>
      <c r="F120" s="1">
        <v>0.6704</v>
      </c>
      <c r="G120" s="1">
        <v>1.484</v>
      </c>
      <c r="H120" s="1">
        <v>11.5</v>
      </c>
      <c r="I120" s="1">
        <v>0.47110000000000002</v>
      </c>
      <c r="J120" s="1">
        <v>1.1413</v>
      </c>
      <c r="K120" s="1">
        <v>11.5</v>
      </c>
      <c r="L120" s="1">
        <v>0.64939999999999998</v>
      </c>
      <c r="M120" s="1">
        <v>1.1389</v>
      </c>
      <c r="N120" s="1">
        <v>11.5</v>
      </c>
      <c r="O120" s="1">
        <v>0.44409999999999999</v>
      </c>
      <c r="P120" s="1">
        <v>0.94230000000000003</v>
      </c>
      <c r="Q120" s="1">
        <v>11.5</v>
      </c>
      <c r="R120" s="1">
        <v>0.315</v>
      </c>
      <c r="S120" s="1">
        <v>0.30599999999999999</v>
      </c>
      <c r="T120" s="5">
        <f t="shared" si="12"/>
        <v>0.49019999999999997</v>
      </c>
      <c r="U120" s="5">
        <f t="shared" si="13"/>
        <v>1093.675</v>
      </c>
      <c r="V120" s="5">
        <f t="shared" si="14"/>
        <v>4.2978711700253989</v>
      </c>
      <c r="W120" s="5">
        <f t="shared" si="15"/>
        <v>1.3248648648648647E-2</v>
      </c>
      <c r="X120" s="5">
        <f t="shared" si="16"/>
        <v>0.3244007207077515</v>
      </c>
      <c r="Z120" s="1">
        <v>11.5</v>
      </c>
      <c r="AA120" s="1">
        <v>0.2576</v>
      </c>
      <c r="AB120" s="1">
        <v>0.81399999999999995</v>
      </c>
      <c r="AC120" s="1">
        <v>11.5</v>
      </c>
      <c r="AD120" s="1">
        <v>0.2462</v>
      </c>
      <c r="AE120" s="1">
        <v>1.3442000000000001</v>
      </c>
      <c r="AF120" s="1">
        <v>11.5</v>
      </c>
      <c r="AG120" s="1">
        <v>0.21640000000000001</v>
      </c>
      <c r="AH120" s="1">
        <v>1.4350000000000001</v>
      </c>
      <c r="AI120" s="1">
        <v>11.5</v>
      </c>
      <c r="AJ120" s="1">
        <v>0.20519999999999999</v>
      </c>
      <c r="AK120" s="1">
        <v>2.1055000000000001</v>
      </c>
      <c r="AL120" s="1">
        <v>11.5</v>
      </c>
      <c r="AM120" s="1">
        <v>0.65410000000000001</v>
      </c>
      <c r="AN120" s="1">
        <v>0.81310000000000004</v>
      </c>
      <c r="AO120" s="1">
        <v>11.5</v>
      </c>
      <c r="AP120" s="1">
        <v>0.57440000000000002</v>
      </c>
      <c r="AQ120" s="1">
        <v>1.1318999999999999</v>
      </c>
      <c r="AR120" s="5">
        <f t="shared" si="10"/>
        <v>0.35898333333333338</v>
      </c>
      <c r="AS120" s="5">
        <f t="shared" si="11"/>
        <v>1273.95</v>
      </c>
      <c r="AT120" s="5">
        <f t="shared" si="17"/>
        <v>5.0063071543683968</v>
      </c>
      <c r="AU120" s="5">
        <f t="shared" si="18"/>
        <v>9.7022522522522536E-3</v>
      </c>
      <c r="AV120" s="5">
        <f t="shared" si="19"/>
        <v>0.51599433040985376</v>
      </c>
    </row>
    <row r="121" spans="2:48" x14ac:dyDescent="0.25">
      <c r="B121" s="1">
        <v>11.6</v>
      </c>
      <c r="C121" s="1">
        <v>0.39779999999999999</v>
      </c>
      <c r="D121" s="1">
        <v>1.1785000000000001</v>
      </c>
      <c r="E121" s="1">
        <v>11.6</v>
      </c>
      <c r="F121" s="1">
        <v>0.6724</v>
      </c>
      <c r="G121" s="1">
        <v>1.5206999999999999</v>
      </c>
      <c r="H121" s="1">
        <v>11.6</v>
      </c>
      <c r="I121" s="1">
        <v>0.47270000000000001</v>
      </c>
      <c r="J121" s="1">
        <v>1.1599999999999999</v>
      </c>
      <c r="K121" s="1">
        <v>11.6</v>
      </c>
      <c r="L121" s="1">
        <v>0.65110000000000001</v>
      </c>
      <c r="M121" s="1">
        <v>1.1623000000000001</v>
      </c>
      <c r="N121" s="1">
        <v>11.6</v>
      </c>
      <c r="O121" s="1">
        <v>0.44600000000000001</v>
      </c>
      <c r="P121" s="1">
        <v>0.96799999999999997</v>
      </c>
      <c r="Q121" s="1">
        <v>11.6</v>
      </c>
      <c r="R121" s="1">
        <v>0.31659999999999999</v>
      </c>
      <c r="S121" s="1">
        <v>0.31240000000000001</v>
      </c>
      <c r="T121" s="5">
        <f t="shared" si="12"/>
        <v>0.4919</v>
      </c>
      <c r="U121" s="5">
        <f t="shared" si="13"/>
        <v>1117.2</v>
      </c>
      <c r="V121" s="5">
        <f t="shared" si="14"/>
        <v>4.3903185783275429</v>
      </c>
      <c r="W121" s="5">
        <f t="shared" si="15"/>
        <v>1.3294594594594594E-2</v>
      </c>
      <c r="X121" s="5">
        <f t="shared" si="16"/>
        <v>0.33023335514966273</v>
      </c>
      <c r="Z121" s="1">
        <v>11.6</v>
      </c>
      <c r="AA121" s="1">
        <v>0.25929999999999997</v>
      </c>
      <c r="AB121" s="1">
        <v>0.82540000000000002</v>
      </c>
      <c r="AC121" s="1">
        <v>11.6</v>
      </c>
      <c r="AD121" s="1">
        <v>0.24809999999999999</v>
      </c>
      <c r="AE121" s="1">
        <v>1.3748</v>
      </c>
      <c r="AF121" s="1">
        <v>11.6</v>
      </c>
      <c r="AG121" s="1">
        <v>0.21790000000000001</v>
      </c>
      <c r="AH121" s="1">
        <v>1.4569000000000001</v>
      </c>
      <c r="AI121" s="1">
        <v>11.6</v>
      </c>
      <c r="AJ121" s="1">
        <v>0.20699999999999999</v>
      </c>
      <c r="AK121" s="1">
        <v>2.1455000000000002</v>
      </c>
      <c r="AL121" s="1">
        <v>11.6</v>
      </c>
      <c r="AM121" s="1">
        <v>0.65559999999999996</v>
      </c>
      <c r="AN121" s="1">
        <v>0.8236</v>
      </c>
      <c r="AO121" s="1">
        <v>11.6</v>
      </c>
      <c r="AP121" s="1">
        <v>0.57579999999999998</v>
      </c>
      <c r="AQ121" s="1">
        <v>1.1520999999999999</v>
      </c>
      <c r="AR121" s="5">
        <f t="shared" si="10"/>
        <v>0.36061666666666664</v>
      </c>
      <c r="AS121" s="5">
        <f t="shared" si="11"/>
        <v>1296.3833333333332</v>
      </c>
      <c r="AT121" s="5">
        <f t="shared" si="17"/>
        <v>5.0944645837518081</v>
      </c>
      <c r="AU121" s="5">
        <f t="shared" si="18"/>
        <v>9.7463963963963958E-3</v>
      </c>
      <c r="AV121" s="5">
        <f t="shared" si="19"/>
        <v>0.52270237906960371</v>
      </c>
    </row>
    <row r="122" spans="2:48" x14ac:dyDescent="0.25">
      <c r="B122" s="1">
        <v>11.7</v>
      </c>
      <c r="C122" s="1">
        <v>0.39979999999999999</v>
      </c>
      <c r="D122" s="1">
        <v>1.2049000000000001</v>
      </c>
      <c r="E122" s="1">
        <v>11.7</v>
      </c>
      <c r="F122" s="1">
        <v>0.67379999999999995</v>
      </c>
      <c r="G122" s="1">
        <v>1.5469999999999999</v>
      </c>
      <c r="H122" s="1">
        <v>11.7</v>
      </c>
      <c r="I122" s="1">
        <v>0.47460000000000002</v>
      </c>
      <c r="J122" s="1">
        <v>1.1787000000000001</v>
      </c>
      <c r="K122" s="1">
        <v>11.7</v>
      </c>
      <c r="L122" s="1">
        <v>0.65280000000000005</v>
      </c>
      <c r="M122" s="1">
        <v>1.1917</v>
      </c>
      <c r="N122" s="1">
        <v>11.7</v>
      </c>
      <c r="O122" s="1">
        <v>0.44740000000000002</v>
      </c>
      <c r="P122" s="1">
        <v>0.98619999999999997</v>
      </c>
      <c r="Q122" s="1">
        <v>11.7</v>
      </c>
      <c r="R122" s="1">
        <v>0.31840000000000002</v>
      </c>
      <c r="S122" s="1">
        <v>0.31830000000000003</v>
      </c>
      <c r="T122" s="5">
        <f t="shared" si="12"/>
        <v>0.49365000000000003</v>
      </c>
      <c r="U122" s="5">
        <f t="shared" si="13"/>
        <v>1140.3750000000002</v>
      </c>
      <c r="V122" s="5">
        <f t="shared" si="14"/>
        <v>4.4813905735412396</v>
      </c>
      <c r="W122" s="5">
        <f t="shared" si="15"/>
        <v>1.3341891891891893E-2</v>
      </c>
      <c r="X122" s="5">
        <f t="shared" si="16"/>
        <v>0.33588868878968065</v>
      </c>
      <c r="Z122" s="1">
        <v>11.7</v>
      </c>
      <c r="AA122" s="1">
        <v>0.26100000000000001</v>
      </c>
      <c r="AB122" s="1">
        <v>0.84260000000000002</v>
      </c>
      <c r="AC122" s="1">
        <v>11.7</v>
      </c>
      <c r="AD122" s="1">
        <v>0.24979999999999999</v>
      </c>
      <c r="AE122" s="1">
        <v>1.3959999999999999</v>
      </c>
      <c r="AF122" s="1">
        <v>11.7</v>
      </c>
      <c r="AG122" s="1">
        <v>0.2198</v>
      </c>
      <c r="AH122" s="1">
        <v>1.4897</v>
      </c>
      <c r="AI122" s="1">
        <v>11.7</v>
      </c>
      <c r="AJ122" s="1">
        <v>0.20880000000000001</v>
      </c>
      <c r="AK122" s="1">
        <v>2.1774</v>
      </c>
      <c r="AL122" s="1">
        <v>11.7</v>
      </c>
      <c r="AM122" s="1">
        <v>0.65720000000000001</v>
      </c>
      <c r="AN122" s="1">
        <v>0.83799999999999997</v>
      </c>
      <c r="AO122" s="1">
        <v>11.7</v>
      </c>
      <c r="AP122" s="1">
        <v>0.57779999999999998</v>
      </c>
      <c r="AQ122" s="1">
        <v>1.1820999999999999</v>
      </c>
      <c r="AR122" s="5">
        <f t="shared" si="10"/>
        <v>0.3624</v>
      </c>
      <c r="AS122" s="5">
        <f t="shared" si="11"/>
        <v>1320.9666666666667</v>
      </c>
      <c r="AT122" s="5">
        <f t="shared" si="17"/>
        <v>5.1910709792499761</v>
      </c>
      <c r="AU122" s="5">
        <f t="shared" si="18"/>
        <v>9.7945945945945943E-3</v>
      </c>
      <c r="AV122" s="5">
        <f t="shared" si="19"/>
        <v>0.52999344986823704</v>
      </c>
    </row>
    <row r="123" spans="2:48" x14ac:dyDescent="0.25">
      <c r="B123" s="1">
        <v>11.8</v>
      </c>
      <c r="C123" s="1">
        <v>0.40110000000000001</v>
      </c>
      <c r="D123" s="1">
        <v>1.2282999999999999</v>
      </c>
      <c r="E123" s="1">
        <v>11.8</v>
      </c>
      <c r="F123" s="1">
        <v>0.6754</v>
      </c>
      <c r="G123" s="1">
        <v>1.5810999999999999</v>
      </c>
      <c r="H123" s="1">
        <v>11.8</v>
      </c>
      <c r="I123" s="1">
        <v>0.47589999999999999</v>
      </c>
      <c r="J123" s="1">
        <v>1.1928000000000001</v>
      </c>
      <c r="K123" s="1">
        <v>11.8</v>
      </c>
      <c r="L123" s="1">
        <v>0.65459999999999996</v>
      </c>
      <c r="M123" s="1">
        <v>1.2212000000000001</v>
      </c>
      <c r="N123" s="1">
        <v>11.8</v>
      </c>
      <c r="O123" s="1">
        <v>0.4491</v>
      </c>
      <c r="P123" s="1">
        <v>1.0132000000000001</v>
      </c>
      <c r="Q123" s="1">
        <v>11.8</v>
      </c>
      <c r="R123" s="1">
        <v>0.32</v>
      </c>
      <c r="S123" s="1">
        <v>0.32450000000000001</v>
      </c>
      <c r="T123" s="5">
        <f t="shared" si="12"/>
        <v>0.49517500000000003</v>
      </c>
      <c r="U123" s="5">
        <f t="shared" si="13"/>
        <v>1163.875</v>
      </c>
      <c r="V123" s="5">
        <f t="shared" si="14"/>
        <v>4.5737397380513505</v>
      </c>
      <c r="W123" s="5">
        <f t="shared" si="15"/>
        <v>1.3383108108108109E-2</v>
      </c>
      <c r="X123" s="5">
        <f t="shared" si="16"/>
        <v>0.34175467321229858</v>
      </c>
      <c r="Z123" s="1">
        <v>11.8</v>
      </c>
      <c r="AA123" s="1">
        <v>0.26279999999999998</v>
      </c>
      <c r="AB123" s="1">
        <v>0.85799999999999998</v>
      </c>
      <c r="AC123" s="1">
        <v>11.8</v>
      </c>
      <c r="AD123" s="1">
        <v>0.25130000000000002</v>
      </c>
      <c r="AE123" s="1">
        <v>1.4221999999999999</v>
      </c>
      <c r="AF123" s="1">
        <v>11.8</v>
      </c>
      <c r="AG123" s="1">
        <v>0.2215</v>
      </c>
      <c r="AH123" s="1">
        <v>1.5164</v>
      </c>
      <c r="AI123" s="1">
        <v>11.8</v>
      </c>
      <c r="AJ123" s="1">
        <v>0.2102</v>
      </c>
      <c r="AK123" s="1">
        <v>2.2057000000000002</v>
      </c>
      <c r="AL123" s="1">
        <v>11.8</v>
      </c>
      <c r="AM123" s="1">
        <v>0.65910000000000002</v>
      </c>
      <c r="AN123" s="1">
        <v>0.85150000000000003</v>
      </c>
      <c r="AO123" s="1">
        <v>11.8</v>
      </c>
      <c r="AP123" s="1">
        <v>0.57930000000000004</v>
      </c>
      <c r="AQ123" s="1">
        <v>1.2031000000000001</v>
      </c>
      <c r="AR123" s="5">
        <f t="shared" si="10"/>
        <v>0.36403333333333338</v>
      </c>
      <c r="AS123" s="5">
        <f t="shared" si="11"/>
        <v>1342.8166666666666</v>
      </c>
      <c r="AT123" s="5">
        <f t="shared" si="17"/>
        <v>5.2769360534859739</v>
      </c>
      <c r="AU123" s="5">
        <f t="shared" si="18"/>
        <v>9.83873873873874E-3</v>
      </c>
      <c r="AV123" s="5">
        <f t="shared" si="19"/>
        <v>0.53634273595544635</v>
      </c>
    </row>
    <row r="124" spans="2:48" x14ac:dyDescent="0.25">
      <c r="B124" s="1">
        <v>11.9</v>
      </c>
      <c r="C124" s="1">
        <v>0.40310000000000001</v>
      </c>
      <c r="D124" s="1">
        <v>1.2571000000000001</v>
      </c>
      <c r="E124" s="1">
        <v>11.9</v>
      </c>
      <c r="F124" s="1">
        <v>0.67689999999999995</v>
      </c>
      <c r="G124" s="1">
        <v>1.6082000000000001</v>
      </c>
      <c r="H124" s="1">
        <v>11.9</v>
      </c>
      <c r="I124" s="1">
        <v>0.47770000000000001</v>
      </c>
      <c r="J124" s="1">
        <v>1.2118</v>
      </c>
      <c r="K124" s="1">
        <v>11.9</v>
      </c>
      <c r="L124" s="1">
        <v>0.65600000000000003</v>
      </c>
      <c r="M124" s="1">
        <v>1.2442</v>
      </c>
      <c r="N124" s="1">
        <v>11.9</v>
      </c>
      <c r="O124" s="1">
        <v>0.45069999999999999</v>
      </c>
      <c r="P124" s="1">
        <v>1.0338000000000001</v>
      </c>
      <c r="Q124" s="1">
        <v>11.9</v>
      </c>
      <c r="R124" s="1">
        <v>0.32190000000000002</v>
      </c>
      <c r="S124" s="1">
        <v>0.33169999999999999</v>
      </c>
      <c r="T124" s="5">
        <f t="shared" si="12"/>
        <v>0.49687499999999996</v>
      </c>
      <c r="U124" s="5">
        <f t="shared" si="13"/>
        <v>1186.7250000000001</v>
      </c>
      <c r="V124" s="5">
        <f t="shared" si="14"/>
        <v>4.6635345639686303</v>
      </c>
      <c r="W124" s="5">
        <f t="shared" si="15"/>
        <v>1.3429054054054052E-2</v>
      </c>
      <c r="X124" s="5">
        <f t="shared" si="16"/>
        <v>0.34727200778231815</v>
      </c>
      <c r="Z124" s="1">
        <v>11.9</v>
      </c>
      <c r="AA124" s="1">
        <v>0.26429999999999998</v>
      </c>
      <c r="AB124" s="1">
        <v>0.86980000000000002</v>
      </c>
      <c r="AC124" s="1">
        <v>11.9</v>
      </c>
      <c r="AD124" s="1">
        <v>0.253</v>
      </c>
      <c r="AE124" s="1">
        <v>1.4443999999999999</v>
      </c>
      <c r="AF124" s="1">
        <v>11.9</v>
      </c>
      <c r="AG124" s="1">
        <v>0.223</v>
      </c>
      <c r="AH124" s="1">
        <v>1.5448999999999999</v>
      </c>
      <c r="AI124" s="1">
        <v>11.9</v>
      </c>
      <c r="AJ124" s="1">
        <v>0.21199999999999999</v>
      </c>
      <c r="AK124" s="1">
        <v>2.2402000000000002</v>
      </c>
      <c r="AL124" s="1">
        <v>11.9</v>
      </c>
      <c r="AM124" s="1">
        <v>0.66039999999999999</v>
      </c>
      <c r="AN124" s="1">
        <v>0.86460000000000004</v>
      </c>
      <c r="AO124" s="1">
        <v>11.9</v>
      </c>
      <c r="AP124" s="1">
        <v>0.58120000000000005</v>
      </c>
      <c r="AQ124" s="1">
        <v>1.2351000000000001</v>
      </c>
      <c r="AR124" s="5">
        <f t="shared" si="10"/>
        <v>0.36564999999999998</v>
      </c>
      <c r="AS124" s="5">
        <f t="shared" si="11"/>
        <v>1366.5</v>
      </c>
      <c r="AT124" s="5">
        <f t="shared" si="17"/>
        <v>5.3700056724709873</v>
      </c>
      <c r="AU124" s="5">
        <f t="shared" si="18"/>
        <v>9.8824324324324319E-3</v>
      </c>
      <c r="AV124" s="5">
        <f t="shared" si="19"/>
        <v>0.54338906025277323</v>
      </c>
    </row>
    <row r="125" spans="2:48" x14ac:dyDescent="0.25">
      <c r="B125" s="1">
        <v>12</v>
      </c>
      <c r="C125" s="1">
        <v>0.40460000000000002</v>
      </c>
      <c r="D125" s="1">
        <v>1.2826</v>
      </c>
      <c r="E125" s="1">
        <v>12</v>
      </c>
      <c r="F125" s="1">
        <v>0.67879999999999996</v>
      </c>
      <c r="G125" s="1">
        <v>1.6493</v>
      </c>
      <c r="H125" s="1">
        <v>12</v>
      </c>
      <c r="I125" s="1">
        <v>0.4793</v>
      </c>
      <c r="J125" s="1">
        <v>1.2270000000000001</v>
      </c>
      <c r="K125" s="1">
        <v>12</v>
      </c>
      <c r="L125" s="1">
        <v>0.65790000000000004</v>
      </c>
      <c r="M125" s="1">
        <v>1.2766</v>
      </c>
      <c r="N125" s="1">
        <v>12</v>
      </c>
      <c r="O125" s="1">
        <v>0.45240000000000002</v>
      </c>
      <c r="P125" s="1">
        <v>1.0623</v>
      </c>
      <c r="Q125" s="1">
        <v>12</v>
      </c>
      <c r="R125" s="1">
        <v>0.32329999999999998</v>
      </c>
      <c r="S125" s="1">
        <v>0.33450000000000002</v>
      </c>
      <c r="T125" s="5">
        <f t="shared" si="12"/>
        <v>0.49855000000000005</v>
      </c>
      <c r="U125" s="5">
        <f t="shared" si="13"/>
        <v>1212.125</v>
      </c>
      <c r="V125" s="5">
        <f t="shared" si="14"/>
        <v>4.7633502566731769</v>
      </c>
      <c r="W125" s="5">
        <f t="shared" si="15"/>
        <v>1.3474324324324325E-2</v>
      </c>
      <c r="X125" s="5">
        <f t="shared" si="16"/>
        <v>0.35351310700412703</v>
      </c>
      <c r="Z125" s="1">
        <v>12</v>
      </c>
      <c r="AA125" s="1">
        <v>0.26600000000000001</v>
      </c>
      <c r="AB125" s="1">
        <v>0.88660000000000005</v>
      </c>
      <c r="AC125" s="1">
        <v>12</v>
      </c>
      <c r="AD125" s="1">
        <v>0.2545</v>
      </c>
      <c r="AE125" s="1">
        <v>1.4683999999999999</v>
      </c>
      <c r="AF125" s="1">
        <v>12</v>
      </c>
      <c r="AG125" s="1">
        <v>0.22470000000000001</v>
      </c>
      <c r="AH125" s="1">
        <v>1.5711999999999999</v>
      </c>
      <c r="AI125" s="1">
        <v>12</v>
      </c>
      <c r="AJ125" s="1">
        <v>0.21340000000000001</v>
      </c>
      <c r="AK125" s="1">
        <v>2.2682000000000002</v>
      </c>
      <c r="AL125" s="1">
        <v>12</v>
      </c>
      <c r="AM125" s="1">
        <v>0.66239999999999999</v>
      </c>
      <c r="AN125" s="1">
        <v>0.87980000000000003</v>
      </c>
      <c r="AO125" s="1">
        <v>12</v>
      </c>
      <c r="AP125" s="1">
        <v>0.58279999999999998</v>
      </c>
      <c r="AQ125" s="1">
        <v>1.2581</v>
      </c>
      <c r="AR125" s="5">
        <f t="shared" si="10"/>
        <v>0.36730000000000002</v>
      </c>
      <c r="AS125" s="5">
        <f t="shared" si="11"/>
        <v>1388.7166666666667</v>
      </c>
      <c r="AT125" s="5">
        <f t="shared" si="17"/>
        <v>5.4573116556567882</v>
      </c>
      <c r="AU125" s="5">
        <f t="shared" si="18"/>
        <v>9.9270270270270279E-3</v>
      </c>
      <c r="AV125" s="5">
        <f t="shared" si="19"/>
        <v>0.5497428022306049</v>
      </c>
    </row>
    <row r="126" spans="2:48" x14ac:dyDescent="0.25">
      <c r="B126" s="1">
        <v>12.1</v>
      </c>
      <c r="C126" s="1">
        <v>0.40639999999999998</v>
      </c>
      <c r="D126" s="1">
        <v>1.3146</v>
      </c>
      <c r="E126" s="1">
        <v>12.1</v>
      </c>
      <c r="F126" s="1">
        <v>0.68049999999999999</v>
      </c>
      <c r="G126" s="1">
        <v>1.6798</v>
      </c>
      <c r="H126" s="1">
        <v>12.1</v>
      </c>
      <c r="I126" s="1">
        <v>0.48099999999999998</v>
      </c>
      <c r="J126" s="1">
        <v>1.2476</v>
      </c>
      <c r="K126" s="1">
        <v>12.1</v>
      </c>
      <c r="L126" s="1">
        <v>0.6593</v>
      </c>
      <c r="M126" s="1">
        <v>1.2984</v>
      </c>
      <c r="N126" s="1">
        <v>12.1</v>
      </c>
      <c r="O126" s="1">
        <v>0.45419999999999999</v>
      </c>
      <c r="P126" s="1">
        <v>1.0849</v>
      </c>
      <c r="Q126" s="1">
        <v>12.1</v>
      </c>
      <c r="R126" s="1">
        <v>0.3251</v>
      </c>
      <c r="S126" s="1">
        <v>0.34150000000000003</v>
      </c>
      <c r="T126" s="5">
        <f t="shared" si="12"/>
        <v>0.50022500000000003</v>
      </c>
      <c r="U126" s="5">
        <f t="shared" si="13"/>
        <v>1236.375</v>
      </c>
      <c r="V126" s="5">
        <f t="shared" si="14"/>
        <v>4.8586467349442497</v>
      </c>
      <c r="W126" s="5">
        <f t="shared" si="15"/>
        <v>1.3519594594594595E-2</v>
      </c>
      <c r="X126" s="5">
        <f t="shared" si="16"/>
        <v>0.35937813822367382</v>
      </c>
      <c r="Z126" s="1">
        <v>12.1</v>
      </c>
      <c r="AA126" s="1">
        <v>0.26750000000000002</v>
      </c>
      <c r="AB126" s="1">
        <v>0.89839999999999998</v>
      </c>
      <c r="AC126" s="1">
        <v>12.1</v>
      </c>
      <c r="AD126" s="1">
        <v>0.25640000000000002</v>
      </c>
      <c r="AE126" s="1">
        <v>1.4968999999999999</v>
      </c>
      <c r="AF126" s="1">
        <v>12.1</v>
      </c>
      <c r="AG126" s="1">
        <v>0.2261</v>
      </c>
      <c r="AH126" s="1">
        <v>1.5999000000000001</v>
      </c>
      <c r="AI126" s="1">
        <v>12.1</v>
      </c>
      <c r="AJ126" s="1">
        <v>0.21540000000000001</v>
      </c>
      <c r="AK126" s="1">
        <v>2.3098000000000001</v>
      </c>
      <c r="AL126" s="1">
        <v>12.1</v>
      </c>
      <c r="AM126" s="1">
        <v>0.66400000000000003</v>
      </c>
      <c r="AN126" s="1">
        <v>0.89359999999999995</v>
      </c>
      <c r="AO126" s="1">
        <v>12.1</v>
      </c>
      <c r="AP126" s="1">
        <v>0.58440000000000003</v>
      </c>
      <c r="AQ126" s="1">
        <v>1.2863</v>
      </c>
      <c r="AR126" s="5">
        <f t="shared" si="10"/>
        <v>0.36896666666666667</v>
      </c>
      <c r="AS126" s="5">
        <f t="shared" si="11"/>
        <v>1414.15</v>
      </c>
      <c r="AT126" s="5">
        <f t="shared" si="17"/>
        <v>5.5572583400840454</v>
      </c>
      <c r="AU126" s="5">
        <f t="shared" si="18"/>
        <v>9.9720720720720725E-3</v>
      </c>
      <c r="AV126" s="5">
        <f t="shared" si="19"/>
        <v>0.55728220774173731</v>
      </c>
    </row>
    <row r="127" spans="2:48" x14ac:dyDescent="0.25">
      <c r="B127" s="1">
        <v>12.2</v>
      </c>
      <c r="C127" s="1">
        <v>0.40789999999999998</v>
      </c>
      <c r="D127" s="1">
        <v>1.3366</v>
      </c>
      <c r="E127" s="1">
        <v>12.2</v>
      </c>
      <c r="F127" s="1">
        <v>0.68210000000000004</v>
      </c>
      <c r="G127" s="1">
        <v>1.7179</v>
      </c>
      <c r="H127" s="1">
        <v>12.2</v>
      </c>
      <c r="I127" s="1">
        <v>0.48259999999999997</v>
      </c>
      <c r="J127" s="1">
        <v>1.2618</v>
      </c>
      <c r="K127" s="1">
        <v>12.2</v>
      </c>
      <c r="L127" s="1">
        <v>0.66110000000000002</v>
      </c>
      <c r="M127" s="1">
        <v>1.3325</v>
      </c>
      <c r="N127" s="1">
        <v>12.2</v>
      </c>
      <c r="O127" s="1">
        <v>0.45579999999999998</v>
      </c>
      <c r="P127" s="1">
        <v>1.1132</v>
      </c>
      <c r="Q127" s="1">
        <v>12.2</v>
      </c>
      <c r="R127" s="1">
        <v>0.3266</v>
      </c>
      <c r="S127" s="1">
        <v>0.34470000000000001</v>
      </c>
      <c r="T127" s="5">
        <f t="shared" si="12"/>
        <v>0.50185000000000002</v>
      </c>
      <c r="U127" s="5">
        <f t="shared" si="13"/>
        <v>1261.0250000000001</v>
      </c>
      <c r="V127" s="5">
        <f t="shared" si="14"/>
        <v>4.9555151138878353</v>
      </c>
      <c r="W127" s="5">
        <f t="shared" si="15"/>
        <v>1.3563513513513514E-2</v>
      </c>
      <c r="X127" s="5">
        <f t="shared" si="16"/>
        <v>0.36535630011726594</v>
      </c>
      <c r="Z127" s="1">
        <v>12.2</v>
      </c>
      <c r="AA127" s="1">
        <v>0.26929999999999998</v>
      </c>
      <c r="AB127" s="1">
        <v>0.91800000000000004</v>
      </c>
      <c r="AC127" s="1">
        <v>12.2</v>
      </c>
      <c r="AD127" s="1">
        <v>0.25769999999999998</v>
      </c>
      <c r="AE127" s="1">
        <v>1.5170999999999999</v>
      </c>
      <c r="AF127" s="1">
        <v>12.2</v>
      </c>
      <c r="AG127" s="1">
        <v>0.22819999999999999</v>
      </c>
      <c r="AH127" s="1">
        <v>1.6336999999999999</v>
      </c>
      <c r="AI127" s="1">
        <v>12.2</v>
      </c>
      <c r="AJ127" s="1">
        <v>0.21690000000000001</v>
      </c>
      <c r="AK127" s="1">
        <v>2.3353000000000002</v>
      </c>
      <c r="AL127" s="1">
        <v>12.2</v>
      </c>
      <c r="AM127" s="1">
        <v>0.66579999999999995</v>
      </c>
      <c r="AN127" s="1">
        <v>0.90939999999999999</v>
      </c>
      <c r="AO127" s="1">
        <v>12.2</v>
      </c>
      <c r="AP127" s="1">
        <v>0.58609999999999995</v>
      </c>
      <c r="AQ127" s="1">
        <v>1.3105</v>
      </c>
      <c r="AR127" s="5">
        <f t="shared" si="10"/>
        <v>0.37066666666666664</v>
      </c>
      <c r="AS127" s="5">
        <f t="shared" si="11"/>
        <v>1437.333333333333</v>
      </c>
      <c r="AT127" s="5">
        <f t="shared" si="17"/>
        <v>5.6483630832284168</v>
      </c>
      <c r="AU127" s="5">
        <f t="shared" si="18"/>
        <v>1.0018018018018018E-2</v>
      </c>
      <c r="AV127" s="5">
        <f t="shared" si="19"/>
        <v>0.56382041568197327</v>
      </c>
    </row>
    <row r="128" spans="2:48" x14ac:dyDescent="0.25">
      <c r="B128" s="1">
        <v>12.3</v>
      </c>
      <c r="C128" s="1">
        <v>0.40960000000000002</v>
      </c>
      <c r="D128" s="1">
        <v>1.3695999999999999</v>
      </c>
      <c r="E128" s="1">
        <v>12.3</v>
      </c>
      <c r="F128" s="1">
        <v>0.68400000000000005</v>
      </c>
      <c r="G128" s="1">
        <v>1.7528999999999999</v>
      </c>
      <c r="H128" s="1">
        <v>12.3</v>
      </c>
      <c r="I128" s="1">
        <v>0.4844</v>
      </c>
      <c r="J128" s="1">
        <v>1.2848999999999999</v>
      </c>
      <c r="K128" s="1">
        <v>12.3</v>
      </c>
      <c r="L128" s="1">
        <v>0.66259999999999997</v>
      </c>
      <c r="M128" s="1">
        <v>1.3547</v>
      </c>
      <c r="N128" s="1">
        <v>12.3</v>
      </c>
      <c r="O128" s="1">
        <v>0.45779999999999998</v>
      </c>
      <c r="P128" s="1">
        <v>1.1427</v>
      </c>
      <c r="Q128" s="1">
        <v>12.3</v>
      </c>
      <c r="R128" s="1">
        <v>0.32829999999999998</v>
      </c>
      <c r="S128" s="1">
        <v>0.35249999999999998</v>
      </c>
      <c r="T128" s="5">
        <f t="shared" si="12"/>
        <v>0.50360000000000005</v>
      </c>
      <c r="U128" s="5">
        <f t="shared" si="13"/>
        <v>1287.9749999999999</v>
      </c>
      <c r="V128" s="5">
        <f t="shared" si="14"/>
        <v>5.0614219216983676</v>
      </c>
      <c r="W128" s="5">
        <f t="shared" si="15"/>
        <v>1.3610810810810812E-2</v>
      </c>
      <c r="X128" s="5">
        <f t="shared" si="16"/>
        <v>0.37186777423121442</v>
      </c>
      <c r="Z128" s="1">
        <v>12.3</v>
      </c>
      <c r="AA128" s="1">
        <v>0.27079999999999999</v>
      </c>
      <c r="AB128" s="1">
        <v>0.92869999999999997</v>
      </c>
      <c r="AC128" s="1">
        <v>12.3</v>
      </c>
      <c r="AD128" s="1">
        <v>0.25979999999999998</v>
      </c>
      <c r="AE128" s="1">
        <v>1.5494000000000001</v>
      </c>
      <c r="AF128" s="1">
        <v>12.3</v>
      </c>
      <c r="AG128" s="1">
        <v>0.22950000000000001</v>
      </c>
      <c r="AH128" s="1">
        <v>1.6591</v>
      </c>
      <c r="AI128" s="1">
        <v>12.3</v>
      </c>
      <c r="AJ128" s="1">
        <v>0.21870000000000001</v>
      </c>
      <c r="AK128" s="1">
        <v>2.3761999999999999</v>
      </c>
      <c r="AL128" s="1">
        <v>12.3</v>
      </c>
      <c r="AM128" s="1">
        <v>0.66720000000000002</v>
      </c>
      <c r="AN128" s="1">
        <v>0.92030000000000001</v>
      </c>
      <c r="AO128" s="1">
        <v>12.3</v>
      </c>
      <c r="AP128" s="1">
        <v>0.58760000000000001</v>
      </c>
      <c r="AQ128" s="1">
        <v>1.337</v>
      </c>
      <c r="AR128" s="5">
        <f t="shared" si="10"/>
        <v>0.37226666666666669</v>
      </c>
      <c r="AS128" s="5">
        <f t="shared" si="11"/>
        <v>1461.7833333333333</v>
      </c>
      <c r="AT128" s="5">
        <f t="shared" si="17"/>
        <v>5.7444455118357469</v>
      </c>
      <c r="AU128" s="5">
        <f t="shared" si="18"/>
        <v>1.0061261261261261E-2</v>
      </c>
      <c r="AV128" s="5">
        <f t="shared" si="19"/>
        <v>0.57094685871576645</v>
      </c>
    </row>
    <row r="129" spans="2:48" x14ac:dyDescent="0.25">
      <c r="B129" s="1">
        <v>12.4</v>
      </c>
      <c r="C129" s="1">
        <v>0.4113</v>
      </c>
      <c r="D129" s="1">
        <v>1.3949</v>
      </c>
      <c r="E129" s="1">
        <v>12.4</v>
      </c>
      <c r="F129" s="1">
        <v>0.68530000000000002</v>
      </c>
      <c r="G129" s="1">
        <v>1.7822</v>
      </c>
      <c r="H129" s="1">
        <v>12.4</v>
      </c>
      <c r="I129" s="1">
        <v>0.48620000000000002</v>
      </c>
      <c r="J129" s="1">
        <v>1.3062</v>
      </c>
      <c r="K129" s="1">
        <v>12.4</v>
      </c>
      <c r="L129" s="1">
        <v>0.66439999999999999</v>
      </c>
      <c r="M129" s="1">
        <v>1.3904000000000001</v>
      </c>
      <c r="N129" s="1">
        <v>12.4</v>
      </c>
      <c r="O129" s="1">
        <v>0.45910000000000001</v>
      </c>
      <c r="P129" s="1">
        <v>1.1637999999999999</v>
      </c>
      <c r="Q129" s="1">
        <v>12.4</v>
      </c>
      <c r="R129" s="1">
        <v>0.33</v>
      </c>
      <c r="S129" s="1">
        <v>0.35680000000000001</v>
      </c>
      <c r="T129" s="5">
        <f t="shared" si="12"/>
        <v>0.50524999999999998</v>
      </c>
      <c r="U129" s="5">
        <f t="shared" si="13"/>
        <v>1313.825</v>
      </c>
      <c r="V129" s="5">
        <f t="shared" si="14"/>
        <v>5.1630060026594915</v>
      </c>
      <c r="W129" s="5">
        <f t="shared" si="15"/>
        <v>1.3655405405405404E-2</v>
      </c>
      <c r="X129" s="5">
        <f t="shared" si="16"/>
        <v>0.3780924732279094</v>
      </c>
      <c r="Z129" s="1">
        <v>12.4</v>
      </c>
      <c r="AA129" s="1">
        <v>0.2727</v>
      </c>
      <c r="AB129" s="1">
        <v>0.95030000000000003</v>
      </c>
      <c r="AC129" s="1">
        <v>12.4</v>
      </c>
      <c r="AD129" s="1">
        <v>0.26140000000000002</v>
      </c>
      <c r="AE129" s="1">
        <v>1.5724</v>
      </c>
      <c r="AF129" s="1">
        <v>12.4</v>
      </c>
      <c r="AG129" s="1">
        <v>0.23150000000000001</v>
      </c>
      <c r="AH129" s="1">
        <v>1.6959</v>
      </c>
      <c r="AI129" s="1">
        <v>12.4</v>
      </c>
      <c r="AJ129" s="1">
        <v>0.22040000000000001</v>
      </c>
      <c r="AK129" s="1">
        <v>2.407</v>
      </c>
      <c r="AL129" s="1">
        <v>12.4</v>
      </c>
      <c r="AM129" s="1">
        <v>0.66890000000000005</v>
      </c>
      <c r="AN129" s="1">
        <v>0.93659999999999999</v>
      </c>
      <c r="AO129" s="1">
        <v>12.4</v>
      </c>
      <c r="AP129" s="1">
        <v>0.58940000000000003</v>
      </c>
      <c r="AQ129" s="1">
        <v>1.3671</v>
      </c>
      <c r="AR129" s="5">
        <f t="shared" si="10"/>
        <v>0.37404999999999999</v>
      </c>
      <c r="AS129" s="5">
        <f t="shared" si="11"/>
        <v>1488.2166666666669</v>
      </c>
      <c r="AT129" s="5">
        <f t="shared" si="17"/>
        <v>5.8483219479442852</v>
      </c>
      <c r="AU129" s="5">
        <f t="shared" si="18"/>
        <v>1.010945945945946E-2</v>
      </c>
      <c r="AV129" s="5">
        <f t="shared" si="19"/>
        <v>0.57849996544295834</v>
      </c>
    </row>
    <row r="130" spans="2:48" x14ac:dyDescent="0.25">
      <c r="B130" s="1">
        <v>12.5</v>
      </c>
      <c r="C130" s="1">
        <v>0.4128</v>
      </c>
      <c r="D130" s="1">
        <v>1.4265000000000001</v>
      </c>
      <c r="E130" s="1">
        <v>12.5</v>
      </c>
      <c r="F130" s="1">
        <v>0.68710000000000004</v>
      </c>
      <c r="G130" s="1">
        <v>1.8190999999999999</v>
      </c>
      <c r="H130" s="1">
        <v>12.5</v>
      </c>
      <c r="I130" s="1">
        <v>0.48770000000000002</v>
      </c>
      <c r="J130" s="1">
        <v>1.3268</v>
      </c>
      <c r="K130" s="1">
        <v>12.5</v>
      </c>
      <c r="L130" s="1">
        <v>0.6663</v>
      </c>
      <c r="M130" s="1">
        <v>1.4208000000000001</v>
      </c>
      <c r="N130" s="1">
        <v>12.5</v>
      </c>
      <c r="O130" s="1">
        <v>0.46079999999999999</v>
      </c>
      <c r="P130" s="1">
        <v>1.1915</v>
      </c>
      <c r="Q130" s="1">
        <v>12.5</v>
      </c>
      <c r="R130" s="1">
        <v>0.33179999999999998</v>
      </c>
      <c r="S130" s="1">
        <v>0.36449999999999999</v>
      </c>
      <c r="T130" s="5">
        <f t="shared" si="12"/>
        <v>0.50690000000000002</v>
      </c>
      <c r="U130" s="5">
        <f t="shared" si="13"/>
        <v>1341.4</v>
      </c>
      <c r="V130" s="5">
        <f t="shared" si="14"/>
        <v>5.2713689052708252</v>
      </c>
      <c r="W130" s="5">
        <f t="shared" si="15"/>
        <v>1.37E-2</v>
      </c>
      <c r="X130" s="5">
        <f t="shared" si="16"/>
        <v>0.38477145293947629</v>
      </c>
      <c r="Z130" s="1">
        <v>12.5</v>
      </c>
      <c r="AA130" s="1">
        <v>0.27450000000000002</v>
      </c>
      <c r="AB130" s="1">
        <v>0.96479999999999999</v>
      </c>
      <c r="AC130" s="1">
        <v>12.5</v>
      </c>
      <c r="AD130" s="1">
        <v>0.2631</v>
      </c>
      <c r="AE130" s="1">
        <v>1.6032</v>
      </c>
      <c r="AF130" s="1">
        <v>12.5</v>
      </c>
      <c r="AG130" s="1">
        <v>0.2331</v>
      </c>
      <c r="AH130" s="1">
        <v>1.7246999999999999</v>
      </c>
      <c r="AI130" s="1">
        <v>12.5</v>
      </c>
      <c r="AJ130" s="1">
        <v>0.22189999999999999</v>
      </c>
      <c r="AK130" s="1">
        <v>2.4401000000000002</v>
      </c>
      <c r="AL130" s="1">
        <v>12.5</v>
      </c>
      <c r="AM130" s="1">
        <v>0.67059999999999997</v>
      </c>
      <c r="AN130" s="1">
        <v>0.94920000000000004</v>
      </c>
      <c r="AO130" s="1">
        <v>12.5</v>
      </c>
      <c r="AP130" s="1">
        <v>0.59089999999999998</v>
      </c>
      <c r="AQ130" s="1">
        <v>1.3932</v>
      </c>
      <c r="AR130" s="5">
        <f t="shared" si="10"/>
        <v>0.37568333333333337</v>
      </c>
      <c r="AS130" s="5">
        <f t="shared" si="11"/>
        <v>1512.5333333333335</v>
      </c>
      <c r="AT130" s="5">
        <f t="shared" si="17"/>
        <v>5.9438804096607774</v>
      </c>
      <c r="AU130" s="5">
        <f t="shared" si="18"/>
        <v>1.0153603603603605E-2</v>
      </c>
      <c r="AV130" s="5">
        <f t="shared" si="19"/>
        <v>0.58539614522190342</v>
      </c>
    </row>
    <row r="131" spans="2:48" x14ac:dyDescent="0.25">
      <c r="B131" s="1">
        <v>12.6</v>
      </c>
      <c r="C131" s="1">
        <v>0.41470000000000001</v>
      </c>
      <c r="D131" s="1">
        <v>1.4561999999999999</v>
      </c>
      <c r="E131" s="1">
        <v>12.6</v>
      </c>
      <c r="F131" s="1">
        <v>0.68859999999999999</v>
      </c>
      <c r="G131" s="1">
        <v>1.8483000000000001</v>
      </c>
      <c r="H131" s="1">
        <v>12.6</v>
      </c>
      <c r="I131" s="1">
        <v>0.4894</v>
      </c>
      <c r="J131" s="1">
        <v>1.3501000000000001</v>
      </c>
      <c r="K131" s="1">
        <v>12.6</v>
      </c>
      <c r="L131" s="1">
        <v>0.66779999999999995</v>
      </c>
      <c r="M131" s="1">
        <v>1.4470000000000001</v>
      </c>
      <c r="N131" s="1">
        <v>12.6</v>
      </c>
      <c r="O131" s="1">
        <v>0.46229999999999999</v>
      </c>
      <c r="P131" s="1">
        <v>1.2135</v>
      </c>
      <c r="Q131" s="1">
        <v>12.6</v>
      </c>
      <c r="R131" s="1">
        <v>0.33360000000000001</v>
      </c>
      <c r="S131" s="1">
        <v>0.37140000000000001</v>
      </c>
      <c r="T131" s="5">
        <f t="shared" si="12"/>
        <v>0.50854999999999995</v>
      </c>
      <c r="U131" s="5">
        <f t="shared" si="13"/>
        <v>1366.7</v>
      </c>
      <c r="V131" s="5">
        <f t="shared" si="14"/>
        <v>5.3707916228072436</v>
      </c>
      <c r="W131" s="5">
        <f t="shared" si="15"/>
        <v>1.3744594594594593E-2</v>
      </c>
      <c r="X131" s="5">
        <f t="shared" si="16"/>
        <v>0.390756641517782</v>
      </c>
      <c r="Z131" s="1">
        <v>12.6</v>
      </c>
      <c r="AA131" s="1">
        <v>0.27589999999999998</v>
      </c>
      <c r="AB131" s="1">
        <v>0.97850000000000004</v>
      </c>
      <c r="AC131" s="1">
        <v>12.6</v>
      </c>
      <c r="AD131" s="1">
        <v>0.26469999999999999</v>
      </c>
      <c r="AE131" s="1">
        <v>1.6255999999999999</v>
      </c>
      <c r="AF131" s="1">
        <v>12.6</v>
      </c>
      <c r="AG131" s="1">
        <v>0.23480000000000001</v>
      </c>
      <c r="AH131" s="1">
        <v>1.7607999999999999</v>
      </c>
      <c r="AI131" s="1">
        <v>12.6</v>
      </c>
      <c r="AJ131" s="1">
        <v>0.22370000000000001</v>
      </c>
      <c r="AK131" s="1">
        <v>2.4746999999999999</v>
      </c>
      <c r="AL131" s="1">
        <v>12.6</v>
      </c>
      <c r="AM131" s="1">
        <v>0.67220000000000002</v>
      </c>
      <c r="AN131" s="1">
        <v>0.96550000000000002</v>
      </c>
      <c r="AO131" s="1">
        <v>12.6</v>
      </c>
      <c r="AP131" s="1">
        <v>0.59289999999999998</v>
      </c>
      <c r="AQ131" s="1">
        <v>1.4298999999999999</v>
      </c>
      <c r="AR131" s="5">
        <f t="shared" si="10"/>
        <v>0.37736666666666663</v>
      </c>
      <c r="AS131" s="5">
        <f t="shared" si="11"/>
        <v>1539.1666666666665</v>
      </c>
      <c r="AT131" s="5">
        <f t="shared" si="17"/>
        <v>6.0485427961055693</v>
      </c>
      <c r="AU131" s="5">
        <f t="shared" si="18"/>
        <v>1.0199099099099098E-2</v>
      </c>
      <c r="AV131" s="5">
        <f t="shared" si="19"/>
        <v>0.59304677181142851</v>
      </c>
    </row>
    <row r="132" spans="2:48" x14ac:dyDescent="0.25">
      <c r="B132" s="1">
        <v>12.7</v>
      </c>
      <c r="C132" s="1">
        <v>0.4163</v>
      </c>
      <c r="D132" s="1">
        <v>1.4903</v>
      </c>
      <c r="E132" s="1">
        <v>12.7</v>
      </c>
      <c r="F132" s="1">
        <v>0.69040000000000001</v>
      </c>
      <c r="G132" s="1">
        <v>1.8888</v>
      </c>
      <c r="H132" s="1">
        <v>12.7</v>
      </c>
      <c r="I132" s="1">
        <v>0.4909</v>
      </c>
      <c r="J132" s="1">
        <v>1.3695999999999999</v>
      </c>
      <c r="K132" s="1">
        <v>12.7</v>
      </c>
      <c r="L132" s="1">
        <v>0.66959999999999997</v>
      </c>
      <c r="M132" s="1">
        <v>1.4785999999999999</v>
      </c>
      <c r="N132" s="1">
        <v>12.7</v>
      </c>
      <c r="O132" s="1">
        <v>0.46410000000000001</v>
      </c>
      <c r="P132" s="1">
        <v>1.2477</v>
      </c>
      <c r="Q132" s="1">
        <v>12.7</v>
      </c>
      <c r="R132" s="1">
        <v>0.33489999999999998</v>
      </c>
      <c r="S132" s="1">
        <v>0.37540000000000001</v>
      </c>
      <c r="T132" s="5">
        <f t="shared" si="12"/>
        <v>0.51022500000000004</v>
      </c>
      <c r="U132" s="5">
        <f t="shared" si="13"/>
        <v>1396.55</v>
      </c>
      <c r="V132" s="5">
        <f t="shared" si="14"/>
        <v>5.4880947104934927</v>
      </c>
      <c r="W132" s="5">
        <f t="shared" si="15"/>
        <v>1.3789864864864866E-2</v>
      </c>
      <c r="X132" s="5">
        <f t="shared" si="16"/>
        <v>0.39798031121222838</v>
      </c>
      <c r="Z132" s="1">
        <v>12.7</v>
      </c>
      <c r="AA132" s="1">
        <v>0.27760000000000001</v>
      </c>
      <c r="AB132" s="1">
        <v>0.99490000000000001</v>
      </c>
      <c r="AC132" s="1">
        <v>12.7</v>
      </c>
      <c r="AD132" s="1">
        <v>0.26619999999999999</v>
      </c>
      <c r="AE132" s="1">
        <v>1.6520999999999999</v>
      </c>
      <c r="AF132" s="1">
        <v>12.7</v>
      </c>
      <c r="AG132" s="1">
        <v>0.2364</v>
      </c>
      <c r="AH132" s="1">
        <v>1.7904</v>
      </c>
      <c r="AI132" s="1">
        <v>12.7</v>
      </c>
      <c r="AJ132" s="1">
        <v>0.22509999999999999</v>
      </c>
      <c r="AK132" s="1">
        <v>2.5053000000000001</v>
      </c>
      <c r="AL132" s="1">
        <v>12.7</v>
      </c>
      <c r="AM132" s="1">
        <v>0.67410000000000003</v>
      </c>
      <c r="AN132" s="1">
        <v>0.97960000000000003</v>
      </c>
      <c r="AO132" s="1">
        <v>12.7</v>
      </c>
      <c r="AP132" s="1">
        <v>0.59440000000000004</v>
      </c>
      <c r="AQ132" s="1">
        <v>1.4571000000000001</v>
      </c>
      <c r="AR132" s="5">
        <f t="shared" si="10"/>
        <v>0.37896666666666673</v>
      </c>
      <c r="AS132" s="5">
        <f t="shared" si="11"/>
        <v>1563.2333333333336</v>
      </c>
      <c r="AT132" s="5">
        <f t="shared" si="17"/>
        <v>6.1431188199017424</v>
      </c>
      <c r="AU132" s="5">
        <f t="shared" si="18"/>
        <v>1.0242342342342343E-2</v>
      </c>
      <c r="AV132" s="5">
        <f t="shared" si="19"/>
        <v>0.59977675170119915</v>
      </c>
    </row>
    <row r="133" spans="2:48" x14ac:dyDescent="0.25">
      <c r="B133" s="1">
        <v>12.8</v>
      </c>
      <c r="C133" s="1">
        <v>0.41810000000000003</v>
      </c>
      <c r="D133" s="1">
        <v>1.5257000000000001</v>
      </c>
      <c r="E133" s="1">
        <v>12.8</v>
      </c>
      <c r="F133" s="1">
        <v>0.69210000000000005</v>
      </c>
      <c r="G133" s="1">
        <v>1.9179999999999999</v>
      </c>
      <c r="H133" s="1">
        <v>12.8</v>
      </c>
      <c r="I133" s="1">
        <v>0.49280000000000002</v>
      </c>
      <c r="J133" s="1">
        <v>1.3979999999999999</v>
      </c>
      <c r="K133" s="1">
        <v>12.8</v>
      </c>
      <c r="L133" s="1">
        <v>0.67090000000000005</v>
      </c>
      <c r="M133" s="1">
        <v>1.5024</v>
      </c>
      <c r="N133" s="1">
        <v>12.8</v>
      </c>
      <c r="O133" s="1">
        <v>0.46579999999999999</v>
      </c>
      <c r="P133" s="1">
        <v>1.2701</v>
      </c>
      <c r="Q133" s="1">
        <v>12.8</v>
      </c>
      <c r="R133" s="1">
        <v>0.33679999999999999</v>
      </c>
      <c r="S133" s="1">
        <v>0.3841</v>
      </c>
      <c r="T133" s="5">
        <f t="shared" si="12"/>
        <v>0.51190000000000002</v>
      </c>
      <c r="U133" s="5">
        <f t="shared" si="13"/>
        <v>1424.05</v>
      </c>
      <c r="V133" s="5">
        <f t="shared" si="14"/>
        <v>5.5961628817287297</v>
      </c>
      <c r="W133" s="5">
        <f t="shared" si="15"/>
        <v>1.3835135135135136E-2</v>
      </c>
      <c r="X133" s="5">
        <f t="shared" si="16"/>
        <v>0.40448921004876537</v>
      </c>
      <c r="Z133" s="1">
        <v>12.8</v>
      </c>
      <c r="AA133" s="1">
        <v>0.27910000000000001</v>
      </c>
      <c r="AB133" s="1">
        <v>1.0084</v>
      </c>
      <c r="AC133" s="1">
        <v>12.8</v>
      </c>
      <c r="AD133" s="1">
        <v>0.2681</v>
      </c>
      <c r="AE133" s="1">
        <v>1.6807000000000001</v>
      </c>
      <c r="AF133" s="1">
        <v>12.8</v>
      </c>
      <c r="AG133" s="1">
        <v>0.2379</v>
      </c>
      <c r="AH133" s="1">
        <v>1.8273999999999999</v>
      </c>
      <c r="AI133" s="1">
        <v>12.8</v>
      </c>
      <c r="AJ133" s="1">
        <v>0.2271</v>
      </c>
      <c r="AK133" s="1">
        <v>2.5461</v>
      </c>
      <c r="AL133" s="1">
        <v>12.8</v>
      </c>
      <c r="AM133" s="1">
        <v>0.67559999999999998</v>
      </c>
      <c r="AN133" s="1">
        <v>0.99539999999999995</v>
      </c>
      <c r="AO133" s="1">
        <v>12.8</v>
      </c>
      <c r="AP133" s="1">
        <v>0.59609999999999996</v>
      </c>
      <c r="AQ133" s="1">
        <v>1.4915</v>
      </c>
      <c r="AR133" s="5">
        <f t="shared" si="10"/>
        <v>0.38064999999999999</v>
      </c>
      <c r="AS133" s="5">
        <f t="shared" si="11"/>
        <v>1591.5833333333333</v>
      </c>
      <c r="AT133" s="5">
        <f t="shared" si="17"/>
        <v>6.2545272800660685</v>
      </c>
      <c r="AU133" s="5">
        <f t="shared" si="18"/>
        <v>1.0287837837837838E-2</v>
      </c>
      <c r="AV133" s="5">
        <f t="shared" si="19"/>
        <v>0.60795352518703405</v>
      </c>
    </row>
    <row r="134" spans="2:48" x14ac:dyDescent="0.25">
      <c r="B134" s="1">
        <v>12.9</v>
      </c>
      <c r="C134" s="1">
        <v>0.41959999999999997</v>
      </c>
      <c r="D134" s="1">
        <v>1.5501</v>
      </c>
      <c r="E134" s="1">
        <v>12.9</v>
      </c>
      <c r="F134" s="1">
        <v>0.69379999999999997</v>
      </c>
      <c r="G134" s="1">
        <v>1.9601999999999999</v>
      </c>
      <c r="H134" s="1">
        <v>12.9</v>
      </c>
      <c r="I134" s="1">
        <v>0.49430000000000002</v>
      </c>
      <c r="J134" s="1">
        <v>1.4172</v>
      </c>
      <c r="K134" s="1">
        <v>12.9</v>
      </c>
      <c r="L134" s="1">
        <v>0.67279999999999995</v>
      </c>
      <c r="M134" s="1">
        <v>1.5406</v>
      </c>
      <c r="N134" s="1">
        <v>12.9</v>
      </c>
      <c r="O134" s="1">
        <v>0.46750000000000003</v>
      </c>
      <c r="P134" s="1">
        <v>1.3032999999999999</v>
      </c>
      <c r="Q134" s="1">
        <v>12.9</v>
      </c>
      <c r="R134" s="1">
        <v>0.3382</v>
      </c>
      <c r="S134" s="1">
        <v>0.38790000000000002</v>
      </c>
      <c r="T134" s="5">
        <f t="shared" si="12"/>
        <v>0.51354999999999995</v>
      </c>
      <c r="U134" s="5">
        <f t="shared" si="13"/>
        <v>1452.8</v>
      </c>
      <c r="V134" s="5">
        <f t="shared" si="14"/>
        <v>5.7091432425655695</v>
      </c>
      <c r="W134" s="5">
        <f t="shared" si="15"/>
        <v>1.3879729729729728E-2</v>
      </c>
      <c r="X134" s="5">
        <f t="shared" si="16"/>
        <v>0.41132956863971593</v>
      </c>
      <c r="Z134" s="1">
        <v>12.9</v>
      </c>
      <c r="AA134" s="1">
        <v>0.28100000000000003</v>
      </c>
      <c r="AB134" s="1">
        <v>1.0299</v>
      </c>
      <c r="AC134" s="1">
        <v>12.9</v>
      </c>
      <c r="AD134" s="1">
        <v>0.26950000000000002</v>
      </c>
      <c r="AE134" s="1">
        <v>1.7078</v>
      </c>
      <c r="AF134" s="1">
        <v>12.9</v>
      </c>
      <c r="AG134" s="1">
        <v>0.23980000000000001</v>
      </c>
      <c r="AH134" s="1">
        <v>1.8621000000000001</v>
      </c>
      <c r="AI134" s="1">
        <v>12.9</v>
      </c>
      <c r="AJ134" s="1">
        <v>0.22839999999999999</v>
      </c>
      <c r="AK134" s="1">
        <v>2.5714000000000001</v>
      </c>
      <c r="AL134" s="1">
        <v>12.9</v>
      </c>
      <c r="AM134" s="1">
        <v>0.6774</v>
      </c>
      <c r="AN134" s="1">
        <v>1.0118</v>
      </c>
      <c r="AO134" s="1">
        <v>12.9</v>
      </c>
      <c r="AP134" s="1">
        <v>0.59770000000000001</v>
      </c>
      <c r="AQ134" s="1">
        <v>1.5179</v>
      </c>
      <c r="AR134" s="5">
        <f t="shared" ref="AR134:AR197" si="20">AVERAGE(AA134,AD134,AG134,AJ134,AM134,AP134)</f>
        <v>0.38230000000000003</v>
      </c>
      <c r="AS134" s="5">
        <f t="shared" ref="AS134:AS197" si="21">(AVERAGE(AB134,AE134,AH134,AK134,AN134,AQ134))*1000</f>
        <v>1616.8166666666668</v>
      </c>
      <c r="AT134" s="5">
        <f t="shared" si="17"/>
        <v>6.3536880141570693</v>
      </c>
      <c r="AU134" s="5">
        <f t="shared" si="18"/>
        <v>1.0332432432432433E-2</v>
      </c>
      <c r="AV134" s="5">
        <f t="shared" si="19"/>
        <v>0.61492664536701946</v>
      </c>
    </row>
    <row r="135" spans="2:48" x14ac:dyDescent="0.25">
      <c r="B135" s="1">
        <v>13</v>
      </c>
      <c r="C135" s="1">
        <v>0.42130000000000001</v>
      </c>
      <c r="D135" s="1">
        <v>1.5852999999999999</v>
      </c>
      <c r="E135" s="1">
        <v>13</v>
      </c>
      <c r="F135" s="1">
        <v>0.6956</v>
      </c>
      <c r="G135" s="1">
        <v>1.9944999999999999</v>
      </c>
      <c r="H135" s="1">
        <v>13</v>
      </c>
      <c r="I135" s="1">
        <v>0.49630000000000002</v>
      </c>
      <c r="J135" s="1">
        <v>1.4513</v>
      </c>
      <c r="K135" s="1">
        <v>13</v>
      </c>
      <c r="L135" s="1">
        <v>0.67430000000000001</v>
      </c>
      <c r="M135" s="1">
        <v>1.5638000000000001</v>
      </c>
      <c r="N135" s="1">
        <v>13</v>
      </c>
      <c r="O135" s="1">
        <v>0.46929999999999999</v>
      </c>
      <c r="P135" s="1">
        <v>1.3325</v>
      </c>
      <c r="Q135" s="1">
        <v>13</v>
      </c>
      <c r="R135" s="1">
        <v>0.34010000000000001</v>
      </c>
      <c r="S135" s="1">
        <v>0.39800000000000002</v>
      </c>
      <c r="T135" s="5">
        <f t="shared" ref="T135:T198" si="22">AVERAGE(C135,I135,L135,O135)</f>
        <v>0.51529999999999998</v>
      </c>
      <c r="U135" s="5">
        <f t="shared" ref="U135:U198" si="23">(AVERAGE(D135,J135,M135,P135))*1000</f>
        <v>1483.2249999999999</v>
      </c>
      <c r="V135" s="5">
        <f t="shared" ref="V135:V198" si="24">U135/(PI()*((18/2)^2))</f>
        <v>5.8287059374685546</v>
      </c>
      <c r="W135" s="5">
        <f t="shared" ref="W135:W198" si="25">T135/37</f>
        <v>1.3927027027027026E-2</v>
      </c>
      <c r="X135" s="5">
        <f t="shared" ref="X135:X198" si="26">(V135*(10^-3))/W135</f>
        <v>0.41851760078854366</v>
      </c>
      <c r="Z135" s="1">
        <v>13</v>
      </c>
      <c r="AA135" s="1">
        <v>0.28239999999999998</v>
      </c>
      <c r="AB135" s="1">
        <v>1.0407</v>
      </c>
      <c r="AC135" s="1">
        <v>13</v>
      </c>
      <c r="AD135" s="1">
        <v>0.27160000000000001</v>
      </c>
      <c r="AE135" s="1">
        <v>1.7453000000000001</v>
      </c>
      <c r="AF135" s="1">
        <v>13</v>
      </c>
      <c r="AG135" s="1">
        <v>0.2412</v>
      </c>
      <c r="AH135" s="1">
        <v>1.8935</v>
      </c>
      <c r="AI135" s="1">
        <v>13</v>
      </c>
      <c r="AJ135" s="1">
        <v>0.23039999999999999</v>
      </c>
      <c r="AK135" s="1">
        <v>2.6156999999999999</v>
      </c>
      <c r="AL135" s="1">
        <v>13</v>
      </c>
      <c r="AM135" s="1">
        <v>0.67889999999999995</v>
      </c>
      <c r="AN135" s="1">
        <v>1.0242</v>
      </c>
      <c r="AO135" s="1">
        <v>13</v>
      </c>
      <c r="AP135" s="1">
        <v>0.59930000000000005</v>
      </c>
      <c r="AQ135" s="1">
        <v>1.5507</v>
      </c>
      <c r="AR135" s="5">
        <f t="shared" si="20"/>
        <v>0.38396666666666662</v>
      </c>
      <c r="AS135" s="5">
        <f t="shared" si="21"/>
        <v>1645.0166666666669</v>
      </c>
      <c r="AT135" s="5">
        <f t="shared" ref="AT135:AT198" si="27">AS135/(PI()*((18/2)^2))</f>
        <v>6.4645070115692036</v>
      </c>
      <c r="AU135" s="5">
        <f t="shared" ref="AU135:AU198" si="28">AR135/37</f>
        <v>1.0377477477477475E-2</v>
      </c>
      <c r="AV135" s="5">
        <f t="shared" ref="AV135:AV198" si="29">(AT135*(10^-3))/AU135</f>
        <v>0.62293626033872884</v>
      </c>
    </row>
    <row r="136" spans="2:48" x14ac:dyDescent="0.25">
      <c r="B136" s="1">
        <v>13.1</v>
      </c>
      <c r="C136" s="1">
        <v>0.4229</v>
      </c>
      <c r="D136" s="1">
        <v>1.611</v>
      </c>
      <c r="E136" s="1">
        <v>13.1</v>
      </c>
      <c r="F136" s="1">
        <v>0.69710000000000005</v>
      </c>
      <c r="G136" s="1">
        <v>2.0274999999999999</v>
      </c>
      <c r="H136" s="1">
        <v>13.1</v>
      </c>
      <c r="I136" s="1">
        <v>0.49790000000000001</v>
      </c>
      <c r="J136" s="1">
        <v>1.4735</v>
      </c>
      <c r="K136" s="1">
        <v>13.1</v>
      </c>
      <c r="L136" s="1">
        <v>0.67620000000000002</v>
      </c>
      <c r="M136" s="1">
        <v>1.6008</v>
      </c>
      <c r="N136" s="1">
        <v>13.1</v>
      </c>
      <c r="O136" s="1">
        <v>0.47070000000000001</v>
      </c>
      <c r="P136" s="1">
        <v>1.3579000000000001</v>
      </c>
      <c r="Q136" s="1">
        <v>13.1</v>
      </c>
      <c r="R136" s="1">
        <v>0.34160000000000001</v>
      </c>
      <c r="S136" s="1">
        <v>0.4012</v>
      </c>
      <c r="T136" s="5">
        <f t="shared" si="22"/>
        <v>0.51692499999999997</v>
      </c>
      <c r="U136" s="5">
        <f t="shared" si="23"/>
        <v>1510.8</v>
      </c>
      <c r="V136" s="5">
        <f t="shared" si="24"/>
        <v>5.9370688400798883</v>
      </c>
      <c r="W136" s="5">
        <f t="shared" si="25"/>
        <v>1.3970945945945945E-2</v>
      </c>
      <c r="X136" s="5">
        <f t="shared" si="26"/>
        <v>0.42495825716101154</v>
      </c>
      <c r="Z136" s="1">
        <v>13.1</v>
      </c>
      <c r="AA136" s="1">
        <v>0.28439999999999999</v>
      </c>
      <c r="AB136" s="1">
        <v>1.0640000000000001</v>
      </c>
      <c r="AC136" s="1">
        <v>13.1</v>
      </c>
      <c r="AD136" s="1">
        <v>0.27310000000000001</v>
      </c>
      <c r="AE136" s="1">
        <v>1.7722</v>
      </c>
      <c r="AF136" s="1">
        <v>13.1</v>
      </c>
      <c r="AG136" s="1">
        <v>0.24310000000000001</v>
      </c>
      <c r="AH136" s="1">
        <v>1.9318</v>
      </c>
      <c r="AI136" s="1">
        <v>13.1</v>
      </c>
      <c r="AJ136" s="1">
        <v>0.23200000000000001</v>
      </c>
      <c r="AK136" s="1">
        <v>2.6461000000000001</v>
      </c>
      <c r="AL136" s="1">
        <v>13.1</v>
      </c>
      <c r="AM136" s="1">
        <v>0.68069999999999997</v>
      </c>
      <c r="AN136" s="1">
        <v>1.0416000000000001</v>
      </c>
      <c r="AO136" s="1">
        <v>13.1</v>
      </c>
      <c r="AP136" s="1">
        <v>0.60109999999999997</v>
      </c>
      <c r="AQ136" s="1">
        <v>1.5831999999999999</v>
      </c>
      <c r="AR136" s="5">
        <f t="shared" si="20"/>
        <v>0.38573333333333332</v>
      </c>
      <c r="AS136" s="5">
        <f t="shared" si="21"/>
        <v>1673.1499999999999</v>
      </c>
      <c r="AT136" s="5">
        <f t="shared" si="27"/>
        <v>6.5750640255359176</v>
      </c>
      <c r="AU136" s="5">
        <f t="shared" si="28"/>
        <v>1.0425225225225225E-2</v>
      </c>
      <c r="AV136" s="5">
        <f t="shared" si="29"/>
        <v>0.63068795958735469</v>
      </c>
    </row>
    <row r="137" spans="2:48" x14ac:dyDescent="0.25">
      <c r="B137" s="1">
        <v>13.2</v>
      </c>
      <c r="C137" s="1">
        <v>0.42459999999999998</v>
      </c>
      <c r="D137" s="1">
        <v>1.6487000000000001</v>
      </c>
      <c r="E137" s="1">
        <v>13.2</v>
      </c>
      <c r="F137" s="1">
        <v>0.69889999999999997</v>
      </c>
      <c r="G137" s="1">
        <v>2.0623999999999998</v>
      </c>
      <c r="H137" s="1">
        <v>13.2</v>
      </c>
      <c r="I137" s="1">
        <v>0.49930000000000002</v>
      </c>
      <c r="J137" s="1">
        <v>1.4967999999999999</v>
      </c>
      <c r="K137" s="1">
        <v>13.2</v>
      </c>
      <c r="L137" s="1">
        <v>0.67789999999999995</v>
      </c>
      <c r="M137" s="1">
        <v>1.6306</v>
      </c>
      <c r="N137" s="1">
        <v>13.2</v>
      </c>
      <c r="O137" s="1">
        <v>0.47260000000000002</v>
      </c>
      <c r="P137" s="1">
        <v>1.3880999999999999</v>
      </c>
      <c r="Q137" s="1">
        <v>13.2</v>
      </c>
      <c r="R137" s="1">
        <v>0.34339999999999998</v>
      </c>
      <c r="S137" s="1">
        <v>0.4108</v>
      </c>
      <c r="T137" s="5">
        <f t="shared" si="22"/>
        <v>0.51859999999999995</v>
      </c>
      <c r="U137" s="5">
        <f t="shared" si="23"/>
        <v>1541.05</v>
      </c>
      <c r="V137" s="5">
        <f t="shared" si="24"/>
        <v>6.0559438284386502</v>
      </c>
      <c r="W137" s="5">
        <f t="shared" si="25"/>
        <v>1.4016216216216215E-2</v>
      </c>
      <c r="X137" s="5">
        <f t="shared" si="26"/>
        <v>0.43206695266531064</v>
      </c>
      <c r="Z137" s="1">
        <v>13.2</v>
      </c>
      <c r="AA137" s="1">
        <v>0.28610000000000002</v>
      </c>
      <c r="AB137" s="1">
        <v>1.0777000000000001</v>
      </c>
      <c r="AC137" s="1">
        <v>13.2</v>
      </c>
      <c r="AD137" s="1">
        <v>0.27479999999999999</v>
      </c>
      <c r="AE137" s="1">
        <v>1.8056000000000001</v>
      </c>
      <c r="AF137" s="1">
        <v>13.2</v>
      </c>
      <c r="AG137" s="1">
        <v>0.2447</v>
      </c>
      <c r="AH137" s="1">
        <v>1.9672000000000001</v>
      </c>
      <c r="AI137" s="1">
        <v>13.2</v>
      </c>
      <c r="AJ137" s="1">
        <v>0.2336</v>
      </c>
      <c r="AK137" s="1">
        <v>2.6827999999999999</v>
      </c>
      <c r="AL137" s="1">
        <v>13.2</v>
      </c>
      <c r="AM137" s="1">
        <v>0.68230000000000002</v>
      </c>
      <c r="AN137" s="1">
        <v>1.0556000000000001</v>
      </c>
      <c r="AO137" s="1">
        <v>13.2</v>
      </c>
      <c r="AP137" s="1">
        <v>0.60260000000000002</v>
      </c>
      <c r="AQ137" s="1">
        <v>1.6145</v>
      </c>
      <c r="AR137" s="5">
        <f t="shared" si="20"/>
        <v>0.38734999999999992</v>
      </c>
      <c r="AS137" s="5">
        <f t="shared" si="21"/>
        <v>1700.5666666666668</v>
      </c>
      <c r="AT137" s="5">
        <f t="shared" si="27"/>
        <v>6.682804717464383</v>
      </c>
      <c r="AU137" s="5">
        <f t="shared" si="28"/>
        <v>1.0468918918918917E-2</v>
      </c>
      <c r="AV137" s="5">
        <f t="shared" si="29"/>
        <v>0.63834716547355674</v>
      </c>
    </row>
    <row r="138" spans="2:48" x14ac:dyDescent="0.25">
      <c r="B138" s="1">
        <v>13.3</v>
      </c>
      <c r="C138" s="1">
        <v>0.42630000000000001</v>
      </c>
      <c r="D138" s="1">
        <v>1.6768000000000001</v>
      </c>
      <c r="E138" s="1">
        <v>13.3</v>
      </c>
      <c r="F138" s="1">
        <v>0.70030000000000003</v>
      </c>
      <c r="G138" s="1">
        <v>2.0931000000000002</v>
      </c>
      <c r="H138" s="1">
        <v>13.3</v>
      </c>
      <c r="I138" s="1">
        <v>0.50109999999999999</v>
      </c>
      <c r="J138" s="1">
        <v>1.5223</v>
      </c>
      <c r="K138" s="1">
        <v>13.3</v>
      </c>
      <c r="L138" s="1">
        <v>0.6794</v>
      </c>
      <c r="M138" s="1">
        <v>1.6589</v>
      </c>
      <c r="N138" s="1">
        <v>13.3</v>
      </c>
      <c r="O138" s="1">
        <v>0.47389999999999999</v>
      </c>
      <c r="P138" s="1">
        <v>1.4133</v>
      </c>
      <c r="Q138" s="1">
        <v>13.3</v>
      </c>
      <c r="R138" s="1">
        <v>0.34520000000000001</v>
      </c>
      <c r="S138" s="1">
        <v>0.41710000000000003</v>
      </c>
      <c r="T138" s="5">
        <f t="shared" si="22"/>
        <v>0.52017500000000005</v>
      </c>
      <c r="U138" s="5">
        <f t="shared" si="23"/>
        <v>1567.825</v>
      </c>
      <c r="V138" s="5">
        <f t="shared" si="24"/>
        <v>6.1611629297049584</v>
      </c>
      <c r="W138" s="5">
        <f t="shared" si="25"/>
        <v>1.4058783783783784E-2</v>
      </c>
      <c r="X138" s="5">
        <f t="shared" si="26"/>
        <v>0.43824295361961541</v>
      </c>
      <c r="Z138" s="1">
        <v>13.3</v>
      </c>
      <c r="AA138" s="1">
        <v>0.28760000000000002</v>
      </c>
      <c r="AB138" s="1">
        <v>1.0943000000000001</v>
      </c>
      <c r="AC138" s="1">
        <v>13.3</v>
      </c>
      <c r="AD138" s="1">
        <v>0.27629999999999999</v>
      </c>
      <c r="AE138" s="1">
        <v>1.8301000000000001</v>
      </c>
      <c r="AF138" s="1">
        <v>13.3</v>
      </c>
      <c r="AG138" s="1">
        <v>0.24640000000000001</v>
      </c>
      <c r="AH138" s="1">
        <v>2.0061</v>
      </c>
      <c r="AI138" s="1">
        <v>13.3</v>
      </c>
      <c r="AJ138" s="1">
        <v>0.23530000000000001</v>
      </c>
      <c r="AK138" s="1">
        <v>2.7151000000000001</v>
      </c>
      <c r="AL138" s="1">
        <v>13.3</v>
      </c>
      <c r="AM138" s="1">
        <v>0.68389999999999995</v>
      </c>
      <c r="AN138" s="1">
        <v>1.0770999999999999</v>
      </c>
      <c r="AO138" s="1">
        <v>13.3</v>
      </c>
      <c r="AP138" s="1">
        <v>0.60450000000000004</v>
      </c>
      <c r="AQ138" s="1">
        <v>1.6505000000000001</v>
      </c>
      <c r="AR138" s="5">
        <f t="shared" si="20"/>
        <v>0.38900000000000001</v>
      </c>
      <c r="AS138" s="5">
        <f t="shared" si="21"/>
        <v>1728.8666666666668</v>
      </c>
      <c r="AT138" s="5">
        <f t="shared" si="27"/>
        <v>6.7940166900446455</v>
      </c>
      <c r="AU138" s="5">
        <f t="shared" si="28"/>
        <v>1.0513513513513513E-2</v>
      </c>
      <c r="AV138" s="5">
        <f t="shared" si="29"/>
        <v>0.64621752578830816</v>
      </c>
    </row>
    <row r="139" spans="2:48" x14ac:dyDescent="0.25">
      <c r="B139" s="1">
        <v>13.4</v>
      </c>
      <c r="C139" s="1">
        <v>0.42799999999999999</v>
      </c>
      <c r="D139" s="1">
        <v>1.7130000000000001</v>
      </c>
      <c r="E139" s="1">
        <v>13.4</v>
      </c>
      <c r="F139" s="1">
        <v>0.70220000000000005</v>
      </c>
      <c r="G139" s="1">
        <v>2.1356000000000002</v>
      </c>
      <c r="H139" s="1">
        <v>13.4</v>
      </c>
      <c r="I139" s="1">
        <v>0.50249999999999995</v>
      </c>
      <c r="J139" s="1">
        <v>1.5463</v>
      </c>
      <c r="K139" s="1">
        <v>13.4</v>
      </c>
      <c r="L139" s="1">
        <v>0.68120000000000003</v>
      </c>
      <c r="M139" s="1">
        <v>1.6898</v>
      </c>
      <c r="N139" s="1">
        <v>13.4</v>
      </c>
      <c r="O139" s="1">
        <v>0.47589999999999999</v>
      </c>
      <c r="P139" s="1">
        <v>1.4505999999999999</v>
      </c>
      <c r="Q139" s="1">
        <v>13.4</v>
      </c>
      <c r="R139" s="1">
        <v>0.34660000000000002</v>
      </c>
      <c r="S139" s="1">
        <v>0.42320000000000002</v>
      </c>
      <c r="T139" s="5">
        <f t="shared" si="22"/>
        <v>0.52190000000000003</v>
      </c>
      <c r="U139" s="5">
        <f t="shared" si="23"/>
        <v>1599.9249999999997</v>
      </c>
      <c r="V139" s="5">
        <f t="shared" si="24"/>
        <v>6.2873079586740896</v>
      </c>
      <c r="W139" s="5">
        <f t="shared" si="25"/>
        <v>1.4105405405405407E-2</v>
      </c>
      <c r="X139" s="5">
        <f t="shared" si="26"/>
        <v>0.44573748701080912</v>
      </c>
      <c r="Z139" s="1">
        <v>13.4</v>
      </c>
      <c r="AA139" s="1">
        <v>0.2893</v>
      </c>
      <c r="AB139" s="1">
        <v>1.1102000000000001</v>
      </c>
      <c r="AC139" s="1">
        <v>13.4</v>
      </c>
      <c r="AD139" s="1">
        <v>0.27789999999999998</v>
      </c>
      <c r="AE139" s="1">
        <v>1.8633999999999999</v>
      </c>
      <c r="AF139" s="1">
        <v>13.4</v>
      </c>
      <c r="AG139" s="1">
        <v>0.24790000000000001</v>
      </c>
      <c r="AH139" s="1">
        <v>2.0348999999999999</v>
      </c>
      <c r="AI139" s="1">
        <v>13.4</v>
      </c>
      <c r="AJ139" s="1">
        <v>0.23669999999999999</v>
      </c>
      <c r="AK139" s="1">
        <v>2.7486000000000002</v>
      </c>
      <c r="AL139" s="1">
        <v>13.4</v>
      </c>
      <c r="AM139" s="1">
        <v>0.68559999999999999</v>
      </c>
      <c r="AN139" s="1">
        <v>1.0918000000000001</v>
      </c>
      <c r="AO139" s="1">
        <v>13.4</v>
      </c>
      <c r="AP139" s="1">
        <v>0.60609999999999997</v>
      </c>
      <c r="AQ139" s="1">
        <v>1.6821999999999999</v>
      </c>
      <c r="AR139" s="5">
        <f t="shared" si="20"/>
        <v>0.39058333333333328</v>
      </c>
      <c r="AS139" s="5">
        <f t="shared" si="21"/>
        <v>1755.1833333333334</v>
      </c>
      <c r="AT139" s="5">
        <f t="shared" si="27"/>
        <v>6.8974346551237007</v>
      </c>
      <c r="AU139" s="5">
        <f t="shared" si="28"/>
        <v>1.0556306306306305E-2</v>
      </c>
      <c r="AV139" s="5">
        <f t="shared" si="29"/>
        <v>0.65339470596862037</v>
      </c>
    </row>
    <row r="140" spans="2:48" x14ac:dyDescent="0.25">
      <c r="B140" s="1">
        <v>13.5</v>
      </c>
      <c r="C140" s="1">
        <v>0.42980000000000002</v>
      </c>
      <c r="D140" s="1">
        <v>1.7482</v>
      </c>
      <c r="E140" s="1">
        <v>13.5</v>
      </c>
      <c r="F140" s="1">
        <v>0.70369999999999999</v>
      </c>
      <c r="G140" s="1">
        <v>2.1644999999999999</v>
      </c>
      <c r="H140" s="1">
        <v>13.5</v>
      </c>
      <c r="I140" s="1">
        <v>0.50449999999999995</v>
      </c>
      <c r="J140" s="1">
        <v>1.5791999999999999</v>
      </c>
      <c r="K140" s="1">
        <v>13.5</v>
      </c>
      <c r="L140" s="1">
        <v>0.68259999999999998</v>
      </c>
      <c r="M140" s="1">
        <v>1.7175</v>
      </c>
      <c r="N140" s="1">
        <v>13.5</v>
      </c>
      <c r="O140" s="1">
        <v>0.47739999999999999</v>
      </c>
      <c r="P140" s="1">
        <v>1.4742999999999999</v>
      </c>
      <c r="Q140" s="1">
        <v>13.5</v>
      </c>
      <c r="R140" s="1">
        <v>0.34849999999999998</v>
      </c>
      <c r="S140" s="1">
        <v>0.432</v>
      </c>
      <c r="T140" s="5">
        <f t="shared" si="22"/>
        <v>0.5235749999999999</v>
      </c>
      <c r="U140" s="5">
        <f t="shared" si="23"/>
        <v>1629.8</v>
      </c>
      <c r="V140" s="5">
        <f t="shared" si="24"/>
        <v>6.404709290152371</v>
      </c>
      <c r="W140" s="5">
        <f t="shared" si="25"/>
        <v>1.4150675675675673E-2</v>
      </c>
      <c r="X140" s="5">
        <f t="shared" si="26"/>
        <v>0.4526080193585213</v>
      </c>
      <c r="Z140" s="1">
        <v>13.5</v>
      </c>
      <c r="AA140" s="1">
        <v>0.2908</v>
      </c>
      <c r="AB140" s="1">
        <v>1.1263000000000001</v>
      </c>
      <c r="AC140" s="1">
        <v>13.5</v>
      </c>
      <c r="AD140" s="1">
        <v>0.2797</v>
      </c>
      <c r="AE140" s="1">
        <v>1.8926000000000001</v>
      </c>
      <c r="AF140" s="1">
        <v>13.5</v>
      </c>
      <c r="AG140" s="1">
        <v>0.24959999999999999</v>
      </c>
      <c r="AH140" s="1">
        <v>2.0745</v>
      </c>
      <c r="AI140" s="1">
        <v>13.5</v>
      </c>
      <c r="AJ140" s="1">
        <v>0.23880000000000001</v>
      </c>
      <c r="AK140" s="1">
        <v>2.7888000000000002</v>
      </c>
      <c r="AL140" s="1">
        <v>13.5</v>
      </c>
      <c r="AM140" s="1">
        <v>0.68730000000000002</v>
      </c>
      <c r="AN140" s="1">
        <v>1.115</v>
      </c>
      <c r="AO140" s="1">
        <v>13.5</v>
      </c>
      <c r="AP140" s="1">
        <v>0.6079</v>
      </c>
      <c r="AQ140" s="1">
        <v>1.7214</v>
      </c>
      <c r="AR140" s="5">
        <f t="shared" si="20"/>
        <v>0.39234999999999998</v>
      </c>
      <c r="AS140" s="5">
        <f t="shared" si="21"/>
        <v>1786.4333333333338</v>
      </c>
      <c r="AT140" s="5">
        <f t="shared" si="27"/>
        <v>7.0202393951637445</v>
      </c>
      <c r="AU140" s="5">
        <f t="shared" si="28"/>
        <v>1.0604054054054053E-2</v>
      </c>
      <c r="AV140" s="5">
        <f t="shared" si="29"/>
        <v>0.66203353541750631</v>
      </c>
    </row>
    <row r="141" spans="2:48" x14ac:dyDescent="0.25">
      <c r="B141" s="1">
        <v>13.6</v>
      </c>
      <c r="C141" s="1">
        <v>0.43109999999999998</v>
      </c>
      <c r="D141" s="1">
        <v>1.774</v>
      </c>
      <c r="E141" s="1">
        <v>13.6</v>
      </c>
      <c r="F141" s="1">
        <v>0.7056</v>
      </c>
      <c r="G141" s="1">
        <v>2.2073999999999998</v>
      </c>
      <c r="H141" s="1">
        <v>13.6</v>
      </c>
      <c r="I141" s="1">
        <v>0.50590000000000002</v>
      </c>
      <c r="J141" s="1">
        <v>1.6013999999999999</v>
      </c>
      <c r="K141" s="1">
        <v>13.6</v>
      </c>
      <c r="L141" s="1">
        <v>0.68459999999999999</v>
      </c>
      <c r="M141" s="1">
        <v>1.7561</v>
      </c>
      <c r="N141" s="1">
        <v>13.6</v>
      </c>
      <c r="O141" s="1">
        <v>0.47910000000000003</v>
      </c>
      <c r="P141" s="1">
        <v>1.5097</v>
      </c>
      <c r="Q141" s="1">
        <v>13.6</v>
      </c>
      <c r="R141" s="1">
        <v>0.34989999999999999</v>
      </c>
      <c r="S141" s="1">
        <v>0.43619999999999998</v>
      </c>
      <c r="T141" s="5">
        <f t="shared" si="22"/>
        <v>0.52517499999999995</v>
      </c>
      <c r="U141" s="5">
        <f t="shared" si="23"/>
        <v>1660.3</v>
      </c>
      <c r="V141" s="5">
        <f t="shared" si="24"/>
        <v>6.5245667164314529</v>
      </c>
      <c r="W141" s="5">
        <f t="shared" si="25"/>
        <v>1.4193918918918918E-2</v>
      </c>
      <c r="X141" s="5">
        <f t="shared" si="26"/>
        <v>0.45967338222109538</v>
      </c>
      <c r="Z141" s="1">
        <v>13.6</v>
      </c>
      <c r="AA141" s="1">
        <v>0.2928</v>
      </c>
      <c r="AB141" s="1">
        <v>1.1476</v>
      </c>
      <c r="AC141" s="1">
        <v>13.6</v>
      </c>
      <c r="AD141" s="1">
        <v>0.28129999999999999</v>
      </c>
      <c r="AE141" s="1">
        <v>1.9261999999999999</v>
      </c>
      <c r="AF141" s="1">
        <v>13.6</v>
      </c>
      <c r="AG141" s="1">
        <v>0.25140000000000001</v>
      </c>
      <c r="AH141" s="1">
        <v>2.1067999999999998</v>
      </c>
      <c r="AI141" s="1">
        <v>13.6</v>
      </c>
      <c r="AJ141" s="1">
        <v>0.24010000000000001</v>
      </c>
      <c r="AK141" s="1">
        <v>2.8186</v>
      </c>
      <c r="AL141" s="1">
        <v>13.6</v>
      </c>
      <c r="AM141" s="1">
        <v>0.68910000000000005</v>
      </c>
      <c r="AN141" s="1">
        <v>1.1333</v>
      </c>
      <c r="AO141" s="1">
        <v>13.6</v>
      </c>
      <c r="AP141" s="1">
        <v>0.60940000000000005</v>
      </c>
      <c r="AQ141" s="1">
        <v>1.7465999999999999</v>
      </c>
      <c r="AR141" s="5">
        <f t="shared" si="20"/>
        <v>0.39401666666666668</v>
      </c>
      <c r="AS141" s="5">
        <f t="shared" si="21"/>
        <v>1813.1833333333336</v>
      </c>
      <c r="AT141" s="5">
        <f t="shared" si="27"/>
        <v>7.1253602526380204</v>
      </c>
      <c r="AU141" s="5">
        <f t="shared" si="28"/>
        <v>1.0649099099099099E-2</v>
      </c>
      <c r="AV141" s="5">
        <f t="shared" si="29"/>
        <v>0.66910451168970875</v>
      </c>
    </row>
    <row r="142" spans="2:48" x14ac:dyDescent="0.25">
      <c r="B142" s="1">
        <v>13.7</v>
      </c>
      <c r="C142" s="1">
        <v>0.433</v>
      </c>
      <c r="D142" s="1">
        <v>1.8117000000000001</v>
      </c>
      <c r="E142" s="1">
        <v>13.7</v>
      </c>
      <c r="F142" s="1">
        <v>0.70740000000000003</v>
      </c>
      <c r="G142" s="1">
        <v>2.2423000000000002</v>
      </c>
      <c r="H142" s="1">
        <v>13.7</v>
      </c>
      <c r="I142" s="1">
        <v>0.50780000000000003</v>
      </c>
      <c r="J142" s="1">
        <v>1.635</v>
      </c>
      <c r="K142" s="1">
        <v>13.7</v>
      </c>
      <c r="L142" s="1">
        <v>0.68589999999999995</v>
      </c>
      <c r="M142" s="1">
        <v>1.7788999999999999</v>
      </c>
      <c r="N142" s="1">
        <v>13.7</v>
      </c>
      <c r="O142" s="1">
        <v>0.48089999999999999</v>
      </c>
      <c r="P142" s="1">
        <v>1.5387999999999999</v>
      </c>
      <c r="Q142" s="1">
        <v>13.7</v>
      </c>
      <c r="R142" s="1">
        <v>0.35170000000000001</v>
      </c>
      <c r="S142" s="1">
        <v>0.4461</v>
      </c>
      <c r="T142" s="5">
        <f t="shared" si="22"/>
        <v>0.52690000000000003</v>
      </c>
      <c r="U142" s="5">
        <f t="shared" si="23"/>
        <v>1691.1000000000001</v>
      </c>
      <c r="V142" s="5">
        <f t="shared" si="24"/>
        <v>6.6456030682149194</v>
      </c>
      <c r="W142" s="5">
        <f t="shared" si="25"/>
        <v>1.4240540540540542E-2</v>
      </c>
      <c r="X142" s="5">
        <f t="shared" si="26"/>
        <v>0.46666789433279937</v>
      </c>
      <c r="Z142" s="1">
        <v>13.7</v>
      </c>
      <c r="AA142" s="1">
        <v>0.29409999999999997</v>
      </c>
      <c r="AB142" s="1">
        <v>1.1594</v>
      </c>
      <c r="AC142" s="1">
        <v>13.7</v>
      </c>
      <c r="AD142" s="1">
        <v>0.28310000000000002</v>
      </c>
      <c r="AE142" s="1">
        <v>1.9583999999999999</v>
      </c>
      <c r="AF142" s="1">
        <v>13.7</v>
      </c>
      <c r="AG142" s="1">
        <v>0.25280000000000002</v>
      </c>
      <c r="AH142" s="1">
        <v>2.1450999999999998</v>
      </c>
      <c r="AI142" s="1">
        <v>13.7</v>
      </c>
      <c r="AJ142" s="1">
        <v>0.2422</v>
      </c>
      <c r="AK142" s="1">
        <v>2.8641999999999999</v>
      </c>
      <c r="AL142" s="1">
        <v>13.7</v>
      </c>
      <c r="AM142" s="1">
        <v>0.69059999999999999</v>
      </c>
      <c r="AN142" s="1">
        <v>1.1509</v>
      </c>
      <c r="AO142" s="1">
        <v>13.7</v>
      </c>
      <c r="AP142" s="1">
        <v>0.6109</v>
      </c>
      <c r="AQ142" s="1">
        <v>1.7810999999999999</v>
      </c>
      <c r="AR142" s="5">
        <f t="shared" si="20"/>
        <v>0.39561666666666667</v>
      </c>
      <c r="AS142" s="5">
        <f t="shared" si="21"/>
        <v>1843.1833333333334</v>
      </c>
      <c r="AT142" s="5">
        <f t="shared" si="27"/>
        <v>7.2432528030764605</v>
      </c>
      <c r="AU142" s="5">
        <f t="shared" si="28"/>
        <v>1.0692342342342342E-2</v>
      </c>
      <c r="AV142" s="5">
        <f t="shared" si="29"/>
        <v>0.6774243258554048</v>
      </c>
    </row>
    <row r="143" spans="2:48" x14ac:dyDescent="0.25">
      <c r="B143" s="1">
        <v>13.8</v>
      </c>
      <c r="C143" s="1">
        <v>0.4345</v>
      </c>
      <c r="D143" s="1">
        <v>1.8376999999999999</v>
      </c>
      <c r="E143" s="1">
        <v>13.8</v>
      </c>
      <c r="F143" s="1">
        <v>0.70879999999999999</v>
      </c>
      <c r="G143" s="1">
        <v>2.2787999999999999</v>
      </c>
      <c r="H143" s="1">
        <v>13.8</v>
      </c>
      <c r="I143" s="1">
        <v>0.50939999999999996</v>
      </c>
      <c r="J143" s="1">
        <v>1.6598999999999999</v>
      </c>
      <c r="K143" s="1">
        <v>13.8</v>
      </c>
      <c r="L143" s="1">
        <v>0.68789999999999996</v>
      </c>
      <c r="M143" s="1">
        <v>1.8185</v>
      </c>
      <c r="N143" s="1">
        <v>13.8</v>
      </c>
      <c r="O143" s="1">
        <v>0.4824</v>
      </c>
      <c r="P143" s="1">
        <v>1.5706</v>
      </c>
      <c r="Q143" s="1">
        <v>13.8</v>
      </c>
      <c r="R143" s="1">
        <v>0.35320000000000001</v>
      </c>
      <c r="S143" s="1">
        <v>0.44950000000000001</v>
      </c>
      <c r="T143" s="5">
        <f t="shared" si="22"/>
        <v>0.52854999999999996</v>
      </c>
      <c r="U143" s="5">
        <f t="shared" si="23"/>
        <v>1721.675</v>
      </c>
      <c r="V143" s="5">
        <f t="shared" si="24"/>
        <v>6.7657552258700964</v>
      </c>
      <c r="W143" s="5">
        <f t="shared" si="25"/>
        <v>1.4285135135135135E-2</v>
      </c>
      <c r="X143" s="5">
        <f t="shared" si="26"/>
        <v>0.47362206670550289</v>
      </c>
      <c r="Z143" s="1">
        <v>13.8</v>
      </c>
      <c r="AA143" s="1">
        <v>0.29609999999999997</v>
      </c>
      <c r="AB143" s="1">
        <v>1.1829000000000001</v>
      </c>
      <c r="AC143" s="1">
        <v>13.8</v>
      </c>
      <c r="AD143" s="1">
        <v>0.28460000000000002</v>
      </c>
      <c r="AE143" s="1">
        <v>1.9886999999999999</v>
      </c>
      <c r="AF143" s="1">
        <v>13.8</v>
      </c>
      <c r="AG143" s="1">
        <v>0.25480000000000003</v>
      </c>
      <c r="AH143" s="1">
        <v>2.1804999999999999</v>
      </c>
      <c r="AI143" s="1">
        <v>13.8</v>
      </c>
      <c r="AJ143" s="1">
        <v>0.2437</v>
      </c>
      <c r="AK143" s="1">
        <v>2.8967999999999998</v>
      </c>
      <c r="AL143" s="1">
        <v>13.8</v>
      </c>
      <c r="AM143" s="1">
        <v>0.69230000000000003</v>
      </c>
      <c r="AN143" s="1">
        <v>1.1719999999999999</v>
      </c>
      <c r="AO143" s="1">
        <v>13.8</v>
      </c>
      <c r="AP143" s="1">
        <v>0.61260000000000003</v>
      </c>
      <c r="AQ143" s="1">
        <v>1.8113999999999999</v>
      </c>
      <c r="AR143" s="5">
        <f t="shared" si="20"/>
        <v>0.39735000000000004</v>
      </c>
      <c r="AS143" s="5">
        <f t="shared" si="21"/>
        <v>1872.0499999999997</v>
      </c>
      <c r="AT143" s="5">
        <f t="shared" si="27"/>
        <v>7.3566916349427816</v>
      </c>
      <c r="AU143" s="5">
        <f t="shared" si="28"/>
        <v>1.073918918918919E-2</v>
      </c>
      <c r="AV143" s="5">
        <f t="shared" si="29"/>
        <v>0.68503231532121023</v>
      </c>
    </row>
    <row r="144" spans="2:48" x14ac:dyDescent="0.25">
      <c r="B144" s="1">
        <v>13.9</v>
      </c>
      <c r="C144" s="1">
        <v>0.43630000000000002</v>
      </c>
      <c r="D144" s="1">
        <v>1.8794</v>
      </c>
      <c r="E144" s="1">
        <v>13.9</v>
      </c>
      <c r="F144" s="1">
        <v>0.71050000000000002</v>
      </c>
      <c r="G144" s="1">
        <v>2.3109999999999999</v>
      </c>
      <c r="H144" s="1">
        <v>13.9</v>
      </c>
      <c r="I144" s="1">
        <v>0.5111</v>
      </c>
      <c r="J144" s="1">
        <v>1.694</v>
      </c>
      <c r="K144" s="1">
        <v>13.9</v>
      </c>
      <c r="L144" s="1">
        <v>0.6895</v>
      </c>
      <c r="M144" s="1">
        <v>1.8460000000000001</v>
      </c>
      <c r="N144" s="1">
        <v>13.9</v>
      </c>
      <c r="O144" s="1">
        <v>0.48430000000000001</v>
      </c>
      <c r="P144" s="1">
        <v>1.6002000000000001</v>
      </c>
      <c r="Q144" s="1">
        <v>13.9</v>
      </c>
      <c r="R144" s="1">
        <v>0.35510000000000003</v>
      </c>
      <c r="S144" s="1">
        <v>0.46050000000000002</v>
      </c>
      <c r="T144" s="5">
        <f t="shared" si="22"/>
        <v>0.53029999999999999</v>
      </c>
      <c r="U144" s="5">
        <f t="shared" si="23"/>
        <v>1754.8999999999999</v>
      </c>
      <c r="V144" s="5">
        <f t="shared" si="24"/>
        <v>6.8963212254806701</v>
      </c>
      <c r="W144" s="5">
        <f t="shared" si="25"/>
        <v>1.4332432432432433E-2</v>
      </c>
      <c r="X144" s="5">
        <f t="shared" si="26"/>
        <v>0.48116893332601318</v>
      </c>
      <c r="Z144" s="1">
        <v>13.9</v>
      </c>
      <c r="AA144" s="1">
        <v>0.29770000000000002</v>
      </c>
      <c r="AB144" s="1">
        <v>1.1969000000000001</v>
      </c>
      <c r="AC144" s="1">
        <v>13.9</v>
      </c>
      <c r="AD144" s="1">
        <v>0.28649999999999998</v>
      </c>
      <c r="AE144" s="1">
        <v>2.0255000000000001</v>
      </c>
      <c r="AF144" s="1">
        <v>13.9</v>
      </c>
      <c r="AG144" s="1">
        <v>0.25640000000000002</v>
      </c>
      <c r="AH144" s="1">
        <v>2.2199</v>
      </c>
      <c r="AI144" s="1">
        <v>13.9</v>
      </c>
      <c r="AJ144" s="1">
        <v>0.24529999999999999</v>
      </c>
      <c r="AK144" s="1">
        <v>2.9339</v>
      </c>
      <c r="AL144" s="1">
        <v>13.9</v>
      </c>
      <c r="AM144" s="1">
        <v>0.69379999999999997</v>
      </c>
      <c r="AN144" s="1">
        <v>1.1879</v>
      </c>
      <c r="AO144" s="1">
        <v>13.9</v>
      </c>
      <c r="AP144" s="1">
        <v>0.61429999999999996</v>
      </c>
      <c r="AQ144" s="1">
        <v>1.8488</v>
      </c>
      <c r="AR144" s="5">
        <f t="shared" si="20"/>
        <v>0.39900000000000002</v>
      </c>
      <c r="AS144" s="5">
        <f t="shared" si="21"/>
        <v>1902.15</v>
      </c>
      <c r="AT144" s="5">
        <f t="shared" si="27"/>
        <v>7.4749771605493516</v>
      </c>
      <c r="AU144" s="5">
        <f t="shared" si="28"/>
        <v>1.0783783783783784E-2</v>
      </c>
      <c r="AV144" s="5">
        <f t="shared" si="29"/>
        <v>0.69316830812111774</v>
      </c>
    </row>
    <row r="145" spans="2:48" x14ac:dyDescent="0.25">
      <c r="B145" s="1">
        <v>14</v>
      </c>
      <c r="C145" s="1">
        <v>0.43790000000000001</v>
      </c>
      <c r="D145" s="1">
        <v>1.9045000000000001</v>
      </c>
      <c r="E145" s="1">
        <v>14</v>
      </c>
      <c r="F145" s="1">
        <v>0.71189999999999998</v>
      </c>
      <c r="G145" s="1">
        <v>2.3433999999999999</v>
      </c>
      <c r="H145" s="1">
        <v>14</v>
      </c>
      <c r="I145" s="1">
        <v>0.51280000000000003</v>
      </c>
      <c r="J145" s="1">
        <v>1.7205999999999999</v>
      </c>
      <c r="K145" s="1">
        <v>14</v>
      </c>
      <c r="L145" s="1">
        <v>0.69110000000000005</v>
      </c>
      <c r="M145" s="1">
        <v>1.88</v>
      </c>
      <c r="N145" s="1">
        <v>14</v>
      </c>
      <c r="O145" s="1">
        <v>0.48559999999999998</v>
      </c>
      <c r="P145" s="1">
        <v>1.6293</v>
      </c>
      <c r="Q145" s="1">
        <v>14</v>
      </c>
      <c r="R145" s="1">
        <v>0.3569</v>
      </c>
      <c r="S145" s="1">
        <v>0.46700000000000003</v>
      </c>
      <c r="T145" s="5">
        <f t="shared" si="22"/>
        <v>0.53185000000000004</v>
      </c>
      <c r="U145" s="5">
        <f t="shared" si="23"/>
        <v>1783.6</v>
      </c>
      <c r="V145" s="5">
        <f t="shared" si="24"/>
        <v>7.0091050987334453</v>
      </c>
      <c r="W145" s="5">
        <f t="shared" si="25"/>
        <v>1.4374324324324325E-2</v>
      </c>
      <c r="X145" s="5">
        <f t="shared" si="26"/>
        <v>0.48761283943430944</v>
      </c>
      <c r="Z145" s="1">
        <v>14</v>
      </c>
      <c r="AA145" s="1">
        <v>0.29930000000000001</v>
      </c>
      <c r="AB145" s="1">
        <v>1.2168000000000001</v>
      </c>
      <c r="AC145" s="1">
        <v>14</v>
      </c>
      <c r="AD145" s="1">
        <v>0.28789999999999999</v>
      </c>
      <c r="AE145" s="1">
        <v>2.0518000000000001</v>
      </c>
      <c r="AF145" s="1">
        <v>14</v>
      </c>
      <c r="AG145" s="1">
        <v>0.2581</v>
      </c>
      <c r="AH145" s="1">
        <v>2.2595000000000001</v>
      </c>
      <c r="AI145" s="1">
        <v>14</v>
      </c>
      <c r="AJ145" s="1">
        <v>0.24690000000000001</v>
      </c>
      <c r="AK145" s="1">
        <v>2.9655999999999998</v>
      </c>
      <c r="AL145" s="1">
        <v>14</v>
      </c>
      <c r="AM145" s="1">
        <v>0.69569999999999999</v>
      </c>
      <c r="AN145" s="1">
        <v>1.2142999999999999</v>
      </c>
      <c r="AO145" s="1">
        <v>14</v>
      </c>
      <c r="AP145" s="1">
        <v>0.61609999999999998</v>
      </c>
      <c r="AQ145" s="1">
        <v>1.8829</v>
      </c>
      <c r="AR145" s="5">
        <f t="shared" si="20"/>
        <v>0.40066666666666667</v>
      </c>
      <c r="AS145" s="5">
        <f t="shared" si="21"/>
        <v>1931.8166666666666</v>
      </c>
      <c r="AT145" s="5">
        <f t="shared" si="27"/>
        <v>7.5915597937606982</v>
      </c>
      <c r="AU145" s="5">
        <f t="shared" si="28"/>
        <v>1.0828828828828829E-2</v>
      </c>
      <c r="AV145" s="5">
        <f t="shared" si="29"/>
        <v>0.70105086281816764</v>
      </c>
    </row>
    <row r="146" spans="2:48" x14ac:dyDescent="0.25">
      <c r="B146" s="1">
        <v>14.1</v>
      </c>
      <c r="C146" s="1">
        <v>0.43959999999999999</v>
      </c>
      <c r="D146" s="1">
        <v>1.9438</v>
      </c>
      <c r="E146" s="1">
        <v>14.1</v>
      </c>
      <c r="F146" s="1">
        <v>0.71389999999999998</v>
      </c>
      <c r="G146" s="1">
        <v>2.3839000000000001</v>
      </c>
      <c r="H146" s="1">
        <v>14.1</v>
      </c>
      <c r="I146" s="1">
        <v>0.51429999999999998</v>
      </c>
      <c r="J146" s="1">
        <v>1.7509999999999999</v>
      </c>
      <c r="K146" s="1">
        <v>14.1</v>
      </c>
      <c r="L146" s="1">
        <v>0.69289999999999996</v>
      </c>
      <c r="M146" s="1">
        <v>1.9101999999999999</v>
      </c>
      <c r="N146" s="1">
        <v>14.1</v>
      </c>
      <c r="O146" s="1">
        <v>0.48749999999999999</v>
      </c>
      <c r="P146" s="1">
        <v>1.6640999999999999</v>
      </c>
      <c r="Q146" s="1">
        <v>14.1</v>
      </c>
      <c r="R146" s="1">
        <v>0.35830000000000001</v>
      </c>
      <c r="S146" s="1">
        <v>0.47349999999999998</v>
      </c>
      <c r="T146" s="5">
        <f t="shared" si="22"/>
        <v>0.53357499999999991</v>
      </c>
      <c r="U146" s="5">
        <f t="shared" si="23"/>
        <v>1817.2749999999999</v>
      </c>
      <c r="V146" s="5">
        <f t="shared" si="24"/>
        <v>7.1414394866005946</v>
      </c>
      <c r="W146" s="5">
        <f t="shared" si="25"/>
        <v>1.4420945945945944E-2</v>
      </c>
      <c r="X146" s="5">
        <f t="shared" si="26"/>
        <v>0.49521297100542944</v>
      </c>
      <c r="Z146" s="1">
        <v>14.1</v>
      </c>
      <c r="AA146" s="1">
        <v>0.3009</v>
      </c>
      <c r="AB146" s="1">
        <v>1.2327999999999999</v>
      </c>
      <c r="AC146" s="1">
        <v>14.1</v>
      </c>
      <c r="AD146" s="1">
        <v>0.28960000000000002</v>
      </c>
      <c r="AE146" s="1">
        <v>2.0872000000000002</v>
      </c>
      <c r="AF146" s="1">
        <v>14.1</v>
      </c>
      <c r="AG146" s="1">
        <v>0.2596</v>
      </c>
      <c r="AH146" s="1">
        <v>2.2892000000000001</v>
      </c>
      <c r="AI146" s="1">
        <v>14.1</v>
      </c>
      <c r="AJ146" s="1">
        <v>0.24840000000000001</v>
      </c>
      <c r="AK146" s="1">
        <v>3.0017999999999998</v>
      </c>
      <c r="AL146" s="1">
        <v>14.1</v>
      </c>
      <c r="AM146" s="1">
        <v>0.69720000000000004</v>
      </c>
      <c r="AN146" s="1">
        <v>1.2291000000000001</v>
      </c>
      <c r="AO146" s="1">
        <v>14.1</v>
      </c>
      <c r="AP146" s="1">
        <v>0.61770000000000003</v>
      </c>
      <c r="AQ146" s="1">
        <v>1.9182999999999999</v>
      </c>
      <c r="AR146" s="5">
        <f t="shared" si="20"/>
        <v>0.40223333333333339</v>
      </c>
      <c r="AS146" s="5">
        <f t="shared" si="21"/>
        <v>1959.7333333333336</v>
      </c>
      <c r="AT146" s="5">
        <f t="shared" si="27"/>
        <v>7.7012653615298046</v>
      </c>
      <c r="AU146" s="5">
        <f t="shared" si="28"/>
        <v>1.0871171171171173E-2</v>
      </c>
      <c r="AV146" s="5">
        <f t="shared" si="29"/>
        <v>0.70841174702064158</v>
      </c>
    </row>
    <row r="147" spans="2:48" x14ac:dyDescent="0.25">
      <c r="B147" s="1">
        <v>14.2</v>
      </c>
      <c r="C147" s="1">
        <v>0.44140000000000001</v>
      </c>
      <c r="D147" s="1">
        <v>1.9772000000000001</v>
      </c>
      <c r="E147" s="1">
        <v>14.2</v>
      </c>
      <c r="F147" s="1">
        <v>0.71530000000000005</v>
      </c>
      <c r="G147" s="1">
        <v>2.4167000000000001</v>
      </c>
      <c r="H147" s="1">
        <v>14.2</v>
      </c>
      <c r="I147" s="1">
        <v>0.5161</v>
      </c>
      <c r="J147" s="1">
        <v>1.7843</v>
      </c>
      <c r="K147" s="1">
        <v>14.2</v>
      </c>
      <c r="L147" s="1">
        <v>0.69430000000000003</v>
      </c>
      <c r="M147" s="1">
        <v>1.9403999999999999</v>
      </c>
      <c r="N147" s="1">
        <v>14.2</v>
      </c>
      <c r="O147" s="1">
        <v>0.4889</v>
      </c>
      <c r="P147" s="1">
        <v>1.6902999999999999</v>
      </c>
      <c r="Q147" s="1">
        <v>14.2</v>
      </c>
      <c r="R147" s="1">
        <v>0.36009999999999998</v>
      </c>
      <c r="S147" s="1">
        <v>0.48180000000000001</v>
      </c>
      <c r="T147" s="5">
        <f t="shared" si="22"/>
        <v>0.53517500000000007</v>
      </c>
      <c r="U147" s="5">
        <f t="shared" si="23"/>
        <v>1848.05</v>
      </c>
      <c r="V147" s="5">
        <f t="shared" si="24"/>
        <v>7.2623775945920297</v>
      </c>
      <c r="W147" s="5">
        <f t="shared" si="25"/>
        <v>1.4464189189189191E-2</v>
      </c>
      <c r="X147" s="5">
        <f t="shared" si="26"/>
        <v>0.502093653477657</v>
      </c>
      <c r="Z147" s="1">
        <v>14.2</v>
      </c>
      <c r="AA147" s="1">
        <v>0.30249999999999999</v>
      </c>
      <c r="AB147" s="1">
        <v>1.2536</v>
      </c>
      <c r="AC147" s="1">
        <v>14.2</v>
      </c>
      <c r="AD147" s="1">
        <v>0.2913</v>
      </c>
      <c r="AE147" s="1">
        <v>2.1154000000000002</v>
      </c>
      <c r="AF147" s="1">
        <v>14.2</v>
      </c>
      <c r="AG147" s="1">
        <v>0.26129999999999998</v>
      </c>
      <c r="AH147" s="1">
        <v>2.3306</v>
      </c>
      <c r="AI147" s="1">
        <v>14.2</v>
      </c>
      <c r="AJ147" s="1">
        <v>0.2505</v>
      </c>
      <c r="AK147" s="1">
        <v>3.0426000000000002</v>
      </c>
      <c r="AL147" s="1">
        <v>14.2</v>
      </c>
      <c r="AM147" s="1">
        <v>0.69910000000000005</v>
      </c>
      <c r="AN147" s="1">
        <v>1.2575000000000001</v>
      </c>
      <c r="AO147" s="1">
        <v>14.2</v>
      </c>
      <c r="AP147" s="1">
        <v>0.61960000000000004</v>
      </c>
      <c r="AQ147" s="1">
        <v>1.9582999999999999</v>
      </c>
      <c r="AR147" s="5">
        <f t="shared" si="20"/>
        <v>0.40405000000000002</v>
      </c>
      <c r="AS147" s="5">
        <f t="shared" si="21"/>
        <v>1993</v>
      </c>
      <c r="AT147" s="5">
        <f t="shared" si="27"/>
        <v>7.8319951007937636</v>
      </c>
      <c r="AU147" s="5">
        <f t="shared" si="28"/>
        <v>1.0920270270270271E-2</v>
      </c>
      <c r="AV147" s="5">
        <f t="shared" si="29"/>
        <v>0.7171979179046386</v>
      </c>
    </row>
    <row r="148" spans="2:48" x14ac:dyDescent="0.25">
      <c r="B148" s="1">
        <v>14.3</v>
      </c>
      <c r="C148" s="1">
        <v>0.44290000000000002</v>
      </c>
      <c r="D148" s="1">
        <v>2.0089000000000001</v>
      </c>
      <c r="E148" s="1">
        <v>14.3</v>
      </c>
      <c r="F148" s="1">
        <v>0.71730000000000005</v>
      </c>
      <c r="G148" s="1">
        <v>2.4603000000000002</v>
      </c>
      <c r="H148" s="1">
        <v>14.3</v>
      </c>
      <c r="I148" s="1">
        <v>0.51749999999999996</v>
      </c>
      <c r="J148" s="1">
        <v>1.8115000000000001</v>
      </c>
      <c r="K148" s="1">
        <v>14.3</v>
      </c>
      <c r="L148" s="1">
        <v>0.69630000000000003</v>
      </c>
      <c r="M148" s="1">
        <v>1.9763999999999999</v>
      </c>
      <c r="N148" s="1">
        <v>14.3</v>
      </c>
      <c r="O148" s="1">
        <v>0.4909</v>
      </c>
      <c r="P148" s="1">
        <v>1.7296</v>
      </c>
      <c r="Q148" s="1">
        <v>14.3</v>
      </c>
      <c r="R148" s="1">
        <v>0.36149999999999999</v>
      </c>
      <c r="S148" s="1">
        <v>0.48759999999999998</v>
      </c>
      <c r="T148" s="5">
        <f t="shared" si="22"/>
        <v>0.53689999999999993</v>
      </c>
      <c r="U148" s="5">
        <f t="shared" si="23"/>
        <v>1881.6000000000001</v>
      </c>
      <c r="V148" s="5">
        <f t="shared" si="24"/>
        <v>7.3942207634990202</v>
      </c>
      <c r="W148" s="5">
        <f t="shared" si="25"/>
        <v>1.451081081081081E-2</v>
      </c>
      <c r="X148" s="5">
        <f t="shared" si="26"/>
        <v>0.50956634056521466</v>
      </c>
      <c r="Z148" s="1">
        <v>14.3</v>
      </c>
      <c r="AA148" s="1">
        <v>0.3044</v>
      </c>
      <c r="AB148" s="1">
        <v>1.2790999999999999</v>
      </c>
      <c r="AC148" s="1">
        <v>14.3</v>
      </c>
      <c r="AD148" s="1">
        <v>0.29289999999999999</v>
      </c>
      <c r="AE148" s="1">
        <v>2.1507000000000001</v>
      </c>
      <c r="AF148" s="1">
        <v>14.3</v>
      </c>
      <c r="AG148" s="1">
        <v>0.26300000000000001</v>
      </c>
      <c r="AH148" s="1">
        <v>2.3618000000000001</v>
      </c>
      <c r="AI148" s="1">
        <v>14.3</v>
      </c>
      <c r="AJ148" s="1">
        <v>0.25180000000000002</v>
      </c>
      <c r="AK148" s="1">
        <v>3.0768</v>
      </c>
      <c r="AL148" s="1">
        <v>14.3</v>
      </c>
      <c r="AM148" s="1">
        <v>0.70079999999999998</v>
      </c>
      <c r="AN148" s="1">
        <v>1.2764</v>
      </c>
      <c r="AO148" s="1">
        <v>14.3</v>
      </c>
      <c r="AP148" s="1">
        <v>0.62090000000000001</v>
      </c>
      <c r="AQ148" s="1">
        <v>1.9853000000000001</v>
      </c>
      <c r="AR148" s="5">
        <f t="shared" si="20"/>
        <v>0.40563333333333329</v>
      </c>
      <c r="AS148" s="5">
        <f t="shared" si="21"/>
        <v>2021.6833333333336</v>
      </c>
      <c r="AT148" s="5">
        <f t="shared" si="27"/>
        <v>7.9447134781851858</v>
      </c>
      <c r="AU148" s="5">
        <f t="shared" si="28"/>
        <v>1.0963063063063062E-2</v>
      </c>
      <c r="AV148" s="5">
        <f t="shared" si="29"/>
        <v>0.72468008552761587</v>
      </c>
    </row>
    <row r="149" spans="2:48" x14ac:dyDescent="0.25">
      <c r="B149" s="1">
        <v>14.4</v>
      </c>
      <c r="C149" s="1">
        <v>0.44479999999999997</v>
      </c>
      <c r="D149" s="1">
        <v>2.0459999999999998</v>
      </c>
      <c r="E149" s="1">
        <v>14.4</v>
      </c>
      <c r="F149" s="1">
        <v>0.71889999999999998</v>
      </c>
      <c r="G149" s="1">
        <v>2.4939</v>
      </c>
      <c r="H149" s="1">
        <v>14.4</v>
      </c>
      <c r="I149" s="1">
        <v>0.51949999999999996</v>
      </c>
      <c r="J149" s="1">
        <v>1.8506</v>
      </c>
      <c r="K149" s="1">
        <v>14.4</v>
      </c>
      <c r="L149" s="1">
        <v>0.6976</v>
      </c>
      <c r="M149" s="1">
        <v>2.0005999999999999</v>
      </c>
      <c r="N149" s="1">
        <v>14.4</v>
      </c>
      <c r="O149" s="1">
        <v>0.49259999999999998</v>
      </c>
      <c r="P149" s="1">
        <v>1.7602</v>
      </c>
      <c r="Q149" s="1">
        <v>14.4</v>
      </c>
      <c r="R149" s="1">
        <v>0.36349999999999999</v>
      </c>
      <c r="S149" s="1">
        <v>0.49919999999999998</v>
      </c>
      <c r="T149" s="5">
        <f t="shared" si="22"/>
        <v>0.53862500000000002</v>
      </c>
      <c r="U149" s="5">
        <f t="shared" si="23"/>
        <v>1914.35</v>
      </c>
      <c r="V149" s="5">
        <f t="shared" si="24"/>
        <v>7.5229201310609835</v>
      </c>
      <c r="W149" s="5">
        <f t="shared" si="25"/>
        <v>1.4557432432432432E-2</v>
      </c>
      <c r="X149" s="5">
        <f t="shared" si="26"/>
        <v>0.51677520510421238</v>
      </c>
      <c r="Z149" s="1">
        <v>14.4</v>
      </c>
      <c r="AA149" s="1">
        <v>0.30570000000000003</v>
      </c>
      <c r="AB149" s="1">
        <v>1.2969999999999999</v>
      </c>
      <c r="AC149" s="1">
        <v>14.4</v>
      </c>
      <c r="AD149" s="1">
        <v>0.29470000000000002</v>
      </c>
      <c r="AE149" s="1">
        <v>2.1818</v>
      </c>
      <c r="AF149" s="1">
        <v>14.4</v>
      </c>
      <c r="AG149" s="1">
        <v>0.2646</v>
      </c>
      <c r="AH149" s="1">
        <v>2.4047999999999998</v>
      </c>
      <c r="AI149" s="1">
        <v>14.4</v>
      </c>
      <c r="AJ149" s="1">
        <v>0.25390000000000001</v>
      </c>
      <c r="AK149" s="1">
        <v>3.1183999999999998</v>
      </c>
      <c r="AL149" s="1">
        <v>14.4</v>
      </c>
      <c r="AM149" s="1">
        <v>0.70220000000000005</v>
      </c>
      <c r="AN149" s="1">
        <v>1.2962</v>
      </c>
      <c r="AO149" s="1">
        <v>14.4</v>
      </c>
      <c r="AP149" s="1">
        <v>0.62270000000000003</v>
      </c>
      <c r="AQ149" s="1">
        <v>2.0243000000000002</v>
      </c>
      <c r="AR149" s="5">
        <f t="shared" si="20"/>
        <v>0.4073</v>
      </c>
      <c r="AS149" s="5">
        <f t="shared" si="21"/>
        <v>2053.75</v>
      </c>
      <c r="AT149" s="5">
        <f t="shared" si="27"/>
        <v>8.0707275154316065</v>
      </c>
      <c r="AU149" s="5">
        <f t="shared" si="28"/>
        <v>1.1008108108108108E-2</v>
      </c>
      <c r="AV149" s="5">
        <f t="shared" si="29"/>
        <v>0.73316208708806641</v>
      </c>
    </row>
    <row r="150" spans="2:48" x14ac:dyDescent="0.25">
      <c r="B150" s="1">
        <v>14.5</v>
      </c>
      <c r="C150" s="1">
        <v>0.44619999999999999</v>
      </c>
      <c r="D150" s="1">
        <v>2.0724999999999998</v>
      </c>
      <c r="E150" s="1">
        <v>14.5</v>
      </c>
      <c r="F150" s="1">
        <v>0.72050000000000003</v>
      </c>
      <c r="G150" s="1">
        <v>2.5333000000000001</v>
      </c>
      <c r="H150" s="1">
        <v>14.5</v>
      </c>
      <c r="I150" s="1">
        <v>0.52110000000000001</v>
      </c>
      <c r="J150" s="1">
        <v>1.879</v>
      </c>
      <c r="K150" s="1">
        <v>14.5</v>
      </c>
      <c r="L150" s="1">
        <v>0.6996</v>
      </c>
      <c r="M150" s="1">
        <v>2.0398999999999998</v>
      </c>
      <c r="N150" s="1">
        <v>14.5</v>
      </c>
      <c r="O150" s="1">
        <v>0.49419999999999997</v>
      </c>
      <c r="P150" s="1">
        <v>1.7947</v>
      </c>
      <c r="Q150" s="1">
        <v>14.5</v>
      </c>
      <c r="R150" s="1">
        <v>0.36480000000000001</v>
      </c>
      <c r="S150" s="1">
        <v>0.50370000000000004</v>
      </c>
      <c r="T150" s="5">
        <f t="shared" si="22"/>
        <v>0.54027500000000006</v>
      </c>
      <c r="U150" s="5">
        <f t="shared" si="23"/>
        <v>1946.5249999999999</v>
      </c>
      <c r="V150" s="5">
        <f t="shared" si="24"/>
        <v>7.6493598914062115</v>
      </c>
      <c r="W150" s="5">
        <f t="shared" si="25"/>
        <v>1.4602027027027028E-2</v>
      </c>
      <c r="X150" s="5">
        <f t="shared" si="26"/>
        <v>0.52385602884092319</v>
      </c>
      <c r="Z150" s="1">
        <v>14.5</v>
      </c>
      <c r="AA150" s="1">
        <v>0.30780000000000002</v>
      </c>
      <c r="AB150" s="1">
        <v>1.3265</v>
      </c>
      <c r="AC150" s="1">
        <v>14.5</v>
      </c>
      <c r="AD150" s="1">
        <v>0.2964</v>
      </c>
      <c r="AE150" s="1">
        <v>2.2187000000000001</v>
      </c>
      <c r="AF150" s="1">
        <v>14.5</v>
      </c>
      <c r="AG150" s="1">
        <v>0.26640000000000003</v>
      </c>
      <c r="AH150" s="1">
        <v>2.4377</v>
      </c>
      <c r="AI150" s="1">
        <v>14.5</v>
      </c>
      <c r="AJ150" s="1">
        <v>0.25530000000000003</v>
      </c>
      <c r="AK150" s="1">
        <v>3.1526999999999998</v>
      </c>
      <c r="AL150" s="1">
        <v>14.5</v>
      </c>
      <c r="AM150" s="1">
        <v>0.70399999999999996</v>
      </c>
      <c r="AN150" s="1">
        <v>1.3192999999999999</v>
      </c>
      <c r="AO150" s="1">
        <v>14.5</v>
      </c>
      <c r="AP150" s="1">
        <v>0.62429999999999997</v>
      </c>
      <c r="AQ150" s="1">
        <v>2.0537999999999998</v>
      </c>
      <c r="AR150" s="5">
        <f t="shared" si="20"/>
        <v>0.40903333333333336</v>
      </c>
      <c r="AS150" s="5">
        <f t="shared" si="21"/>
        <v>2084.7833333333338</v>
      </c>
      <c r="AT150" s="5">
        <f t="shared" si="27"/>
        <v>8.1926808092740409</v>
      </c>
      <c r="AU150" s="5">
        <f t="shared" si="28"/>
        <v>1.1054954954954956E-2</v>
      </c>
      <c r="AV150" s="5">
        <f t="shared" si="29"/>
        <v>0.74108676540576846</v>
      </c>
    </row>
    <row r="151" spans="2:48" x14ac:dyDescent="0.25">
      <c r="B151" s="1">
        <v>14.6</v>
      </c>
      <c r="C151" s="1">
        <v>0.44800000000000001</v>
      </c>
      <c r="D151" s="1">
        <v>2.1137999999999999</v>
      </c>
      <c r="E151" s="1">
        <v>14.6</v>
      </c>
      <c r="F151" s="1">
        <v>0.72209999999999996</v>
      </c>
      <c r="G151" s="1">
        <v>2.5642</v>
      </c>
      <c r="H151" s="1">
        <v>14.6</v>
      </c>
      <c r="I151" s="1">
        <v>0.52280000000000004</v>
      </c>
      <c r="J151" s="1">
        <v>1.9161999999999999</v>
      </c>
      <c r="K151" s="1">
        <v>14.6</v>
      </c>
      <c r="L151" s="1">
        <v>0.70120000000000005</v>
      </c>
      <c r="M151" s="1">
        <v>2.0699000000000001</v>
      </c>
      <c r="N151" s="1">
        <v>14.6</v>
      </c>
      <c r="O151" s="1">
        <v>0.49590000000000001</v>
      </c>
      <c r="P151" s="1">
        <v>1.8225</v>
      </c>
      <c r="Q151" s="1">
        <v>14.6</v>
      </c>
      <c r="R151" s="1">
        <v>0.3669</v>
      </c>
      <c r="S151" s="1">
        <v>0.51619999999999999</v>
      </c>
      <c r="T151" s="5">
        <f t="shared" si="22"/>
        <v>0.5419750000000001</v>
      </c>
      <c r="U151" s="5">
        <f t="shared" si="23"/>
        <v>1980.6</v>
      </c>
      <c r="V151" s="5">
        <f t="shared" si="24"/>
        <v>7.7832661799458744</v>
      </c>
      <c r="W151" s="5">
        <f t="shared" si="25"/>
        <v>1.4647972972972975E-2</v>
      </c>
      <c r="X151" s="5">
        <f t="shared" si="26"/>
        <v>0.53135448804464658</v>
      </c>
      <c r="Z151" s="1">
        <v>14.6</v>
      </c>
      <c r="AA151" s="1">
        <v>0.30930000000000002</v>
      </c>
      <c r="AB151" s="1">
        <v>1.3475999999999999</v>
      </c>
      <c r="AC151" s="1">
        <v>14.6</v>
      </c>
      <c r="AD151" s="1">
        <v>0.29820000000000002</v>
      </c>
      <c r="AE151" s="1">
        <v>2.2544</v>
      </c>
      <c r="AF151" s="1">
        <v>14.6</v>
      </c>
      <c r="AG151" s="1">
        <v>0.26800000000000002</v>
      </c>
      <c r="AH151" s="1">
        <v>2.4796999999999998</v>
      </c>
      <c r="AI151" s="1">
        <v>14.6</v>
      </c>
      <c r="AJ151" s="1">
        <v>0.2571</v>
      </c>
      <c r="AK151" s="1">
        <v>3.1932999999999998</v>
      </c>
      <c r="AL151" s="1">
        <v>14.6</v>
      </c>
      <c r="AM151" s="1">
        <v>0.70540000000000003</v>
      </c>
      <c r="AN151" s="1">
        <v>1.3381000000000001</v>
      </c>
      <c r="AO151" s="1">
        <v>14.6</v>
      </c>
      <c r="AP151" s="1">
        <v>0.62590000000000001</v>
      </c>
      <c r="AQ151" s="1">
        <v>2.0933999999999999</v>
      </c>
      <c r="AR151" s="5">
        <f t="shared" si="20"/>
        <v>0.41065000000000002</v>
      </c>
      <c r="AS151" s="5">
        <f t="shared" si="21"/>
        <v>2117.7499999999995</v>
      </c>
      <c r="AT151" s="5">
        <f t="shared" si="27"/>
        <v>8.3222316230336126</v>
      </c>
      <c r="AU151" s="5">
        <f t="shared" si="28"/>
        <v>1.109864864864865E-2</v>
      </c>
      <c r="AV151" s="5">
        <f t="shared" si="29"/>
        <v>0.74984188494397586</v>
      </c>
    </row>
    <row r="152" spans="2:48" x14ac:dyDescent="0.25">
      <c r="B152" s="1">
        <v>14.7</v>
      </c>
      <c r="C152" s="1">
        <v>0.44940000000000002</v>
      </c>
      <c r="D152" s="1">
        <v>2.1383999999999999</v>
      </c>
      <c r="E152" s="1">
        <v>14.7</v>
      </c>
      <c r="F152" s="1">
        <v>0.72360000000000002</v>
      </c>
      <c r="G152" s="1">
        <v>2.6030000000000002</v>
      </c>
      <c r="H152" s="1">
        <v>14.7</v>
      </c>
      <c r="I152" s="1">
        <v>0.52439999999999998</v>
      </c>
      <c r="J152" s="1">
        <v>1.9420999999999999</v>
      </c>
      <c r="K152" s="1">
        <v>14.7</v>
      </c>
      <c r="L152" s="1">
        <v>0.70279999999999998</v>
      </c>
      <c r="M152" s="1">
        <v>2.1049000000000002</v>
      </c>
      <c r="N152" s="1">
        <v>14.7</v>
      </c>
      <c r="O152" s="1">
        <v>0.49730000000000002</v>
      </c>
      <c r="P152" s="1">
        <v>1.8536999999999999</v>
      </c>
      <c r="Q152" s="1">
        <v>14.7</v>
      </c>
      <c r="R152" s="1">
        <v>0.36840000000000001</v>
      </c>
      <c r="S152" s="1">
        <v>0.52290000000000003</v>
      </c>
      <c r="T152" s="5">
        <f t="shared" si="22"/>
        <v>0.54347500000000004</v>
      </c>
      <c r="U152" s="5">
        <f t="shared" si="23"/>
        <v>2009.7749999999999</v>
      </c>
      <c r="V152" s="5">
        <f t="shared" si="24"/>
        <v>7.8979166852472584</v>
      </c>
      <c r="W152" s="5">
        <f t="shared" si="25"/>
        <v>1.4688513513513515E-2</v>
      </c>
      <c r="X152" s="5">
        <f t="shared" si="26"/>
        <v>0.53769339409199779</v>
      </c>
      <c r="Z152" s="1">
        <v>14.7</v>
      </c>
      <c r="AA152" s="1">
        <v>0.31109999999999999</v>
      </c>
      <c r="AB152" s="1">
        <v>1.3774999999999999</v>
      </c>
      <c r="AC152" s="1">
        <v>14.7</v>
      </c>
      <c r="AD152" s="1">
        <v>0.29959999999999998</v>
      </c>
      <c r="AE152" s="1">
        <v>2.2816000000000001</v>
      </c>
      <c r="AF152" s="1">
        <v>14.7</v>
      </c>
      <c r="AG152" s="1">
        <v>0.26979999999999998</v>
      </c>
      <c r="AH152" s="1">
        <v>2.5177</v>
      </c>
      <c r="AI152" s="1">
        <v>14.7</v>
      </c>
      <c r="AJ152" s="1">
        <v>0.2586</v>
      </c>
      <c r="AK152" s="1">
        <v>3.2240000000000002</v>
      </c>
      <c r="AL152" s="1">
        <v>14.7</v>
      </c>
      <c r="AM152" s="1">
        <v>0.70750000000000002</v>
      </c>
      <c r="AN152" s="1">
        <v>1.3702000000000001</v>
      </c>
      <c r="AO152" s="1">
        <v>14.7</v>
      </c>
      <c r="AP152" s="1">
        <v>0.62770000000000004</v>
      </c>
      <c r="AQ152" s="1">
        <v>2.1242000000000001</v>
      </c>
      <c r="AR152" s="5">
        <f t="shared" si="20"/>
        <v>0.41238333333333332</v>
      </c>
      <c r="AS152" s="5">
        <f t="shared" si="21"/>
        <v>2149.1999999999998</v>
      </c>
      <c r="AT152" s="5">
        <f t="shared" si="27"/>
        <v>8.4458223134099129</v>
      </c>
      <c r="AU152" s="5">
        <f t="shared" si="28"/>
        <v>1.1145495495495495E-2</v>
      </c>
      <c r="AV152" s="5">
        <f t="shared" si="29"/>
        <v>0.75777898944226674</v>
      </c>
    </row>
    <row r="153" spans="2:48" x14ac:dyDescent="0.25">
      <c r="B153" s="1">
        <v>14.8</v>
      </c>
      <c r="C153" s="1">
        <v>0.45140000000000002</v>
      </c>
      <c r="D153" s="1">
        <v>2.1823000000000001</v>
      </c>
      <c r="E153" s="1">
        <v>14.8</v>
      </c>
      <c r="F153" s="1">
        <v>0.72560000000000002</v>
      </c>
      <c r="G153" s="1">
        <v>2.6415000000000002</v>
      </c>
      <c r="H153" s="1">
        <v>14.8</v>
      </c>
      <c r="I153" s="1">
        <v>0.52580000000000005</v>
      </c>
      <c r="J153" s="1">
        <v>1.9736</v>
      </c>
      <c r="K153" s="1">
        <v>14.8</v>
      </c>
      <c r="L153" s="1">
        <v>0.70440000000000003</v>
      </c>
      <c r="M153" s="1">
        <v>2.1313</v>
      </c>
      <c r="N153" s="1">
        <v>14.8</v>
      </c>
      <c r="O153" s="1">
        <v>0.49930000000000002</v>
      </c>
      <c r="P153" s="1">
        <v>1.8895</v>
      </c>
      <c r="Q153" s="1">
        <v>14.8</v>
      </c>
      <c r="R153" s="1">
        <v>0.37</v>
      </c>
      <c r="S153" s="1">
        <v>0.53169999999999995</v>
      </c>
      <c r="T153" s="5">
        <f t="shared" si="22"/>
        <v>0.54522499999999996</v>
      </c>
      <c r="U153" s="5">
        <f t="shared" si="23"/>
        <v>2044.1750000000002</v>
      </c>
      <c r="V153" s="5">
        <f t="shared" si="24"/>
        <v>8.0331001430833382</v>
      </c>
      <c r="W153" s="5">
        <f t="shared" si="25"/>
        <v>1.4735810810810809E-2</v>
      </c>
      <c r="X153" s="5">
        <f t="shared" si="26"/>
        <v>0.54514137336711177</v>
      </c>
      <c r="Z153" s="1">
        <v>14.8</v>
      </c>
      <c r="AA153" s="1">
        <v>0.31259999999999999</v>
      </c>
      <c r="AB153" s="1">
        <v>1.3971</v>
      </c>
      <c r="AC153" s="1">
        <v>14.8</v>
      </c>
      <c r="AD153" s="1">
        <v>0.30130000000000001</v>
      </c>
      <c r="AE153" s="1">
        <v>2.3155000000000001</v>
      </c>
      <c r="AF153" s="1">
        <v>14.8</v>
      </c>
      <c r="AG153" s="1">
        <v>0.27129999999999999</v>
      </c>
      <c r="AH153" s="1">
        <v>2.5516000000000001</v>
      </c>
      <c r="AI153" s="1">
        <v>14.8</v>
      </c>
      <c r="AJ153" s="1">
        <v>0.26029999999999998</v>
      </c>
      <c r="AK153" s="1">
        <v>3.2639999999999998</v>
      </c>
      <c r="AL153" s="1">
        <v>14.8</v>
      </c>
      <c r="AM153" s="1">
        <v>0.70879999999999999</v>
      </c>
      <c r="AN153" s="1">
        <v>1.3845000000000001</v>
      </c>
      <c r="AO153" s="1">
        <v>14.8</v>
      </c>
      <c r="AP153" s="1">
        <v>0.62929999999999997</v>
      </c>
      <c r="AQ153" s="1">
        <v>2.1629</v>
      </c>
      <c r="AR153" s="5">
        <f t="shared" si="20"/>
        <v>0.41393333333333332</v>
      </c>
      <c r="AS153" s="5">
        <f t="shared" si="21"/>
        <v>2179.2666666666669</v>
      </c>
      <c r="AT153" s="5">
        <f t="shared" si="27"/>
        <v>8.5639768472937732</v>
      </c>
      <c r="AU153" s="5">
        <f t="shared" si="28"/>
        <v>1.1187387387387388E-2</v>
      </c>
      <c r="AV153" s="5">
        <f t="shared" si="29"/>
        <v>0.7655028426877184</v>
      </c>
    </row>
    <row r="154" spans="2:48" x14ac:dyDescent="0.25">
      <c r="B154" s="1">
        <v>14.9</v>
      </c>
      <c r="C154" s="1">
        <v>0.4531</v>
      </c>
      <c r="D154" s="1">
        <v>2.2149000000000001</v>
      </c>
      <c r="E154" s="1">
        <v>14.9</v>
      </c>
      <c r="F154" s="1">
        <v>0.72699999999999998</v>
      </c>
      <c r="G154" s="1">
        <v>2.6756000000000002</v>
      </c>
      <c r="H154" s="1">
        <v>14.9</v>
      </c>
      <c r="I154" s="1">
        <v>0.52769999999999995</v>
      </c>
      <c r="J154" s="1">
        <v>2.0062000000000002</v>
      </c>
      <c r="K154" s="1">
        <v>14.9</v>
      </c>
      <c r="L154" s="1">
        <v>0.70589999999999997</v>
      </c>
      <c r="M154" s="1">
        <v>2.1650999999999998</v>
      </c>
      <c r="N154" s="1">
        <v>14.9</v>
      </c>
      <c r="O154" s="1">
        <v>0.50060000000000004</v>
      </c>
      <c r="P154" s="1">
        <v>1.9182999999999999</v>
      </c>
      <c r="Q154" s="1">
        <v>14.9</v>
      </c>
      <c r="R154" s="1">
        <v>0.37169999999999997</v>
      </c>
      <c r="S154" s="1">
        <v>0.53949999999999998</v>
      </c>
      <c r="T154" s="5">
        <f t="shared" si="22"/>
        <v>0.54682500000000001</v>
      </c>
      <c r="U154" s="5">
        <f t="shared" si="23"/>
        <v>2076.125</v>
      </c>
      <c r="V154" s="5">
        <f t="shared" si="24"/>
        <v>8.1586557093002767</v>
      </c>
      <c r="W154" s="5">
        <f t="shared" si="25"/>
        <v>1.4779054054054054E-2</v>
      </c>
      <c r="X154" s="5">
        <f t="shared" si="26"/>
        <v>0.55204180724017782</v>
      </c>
      <c r="Z154" s="1">
        <v>14.9</v>
      </c>
      <c r="AA154" s="1">
        <v>0.31419999999999998</v>
      </c>
      <c r="AB154" s="1">
        <v>1.4232</v>
      </c>
      <c r="AC154" s="1">
        <v>14.9</v>
      </c>
      <c r="AD154" s="1">
        <v>0.30280000000000001</v>
      </c>
      <c r="AE154" s="1">
        <v>2.3422999999999998</v>
      </c>
      <c r="AF154" s="1">
        <v>14.9</v>
      </c>
      <c r="AG154" s="1">
        <v>0.27300000000000002</v>
      </c>
      <c r="AH154" s="1">
        <v>2.5926999999999998</v>
      </c>
      <c r="AI154" s="1">
        <v>14.9</v>
      </c>
      <c r="AJ154" s="1">
        <v>0.2621</v>
      </c>
      <c r="AK154" s="1">
        <v>3.2987000000000002</v>
      </c>
      <c r="AL154" s="1">
        <v>14.9</v>
      </c>
      <c r="AM154" s="1">
        <v>0.71079999999999999</v>
      </c>
      <c r="AN154" s="1">
        <v>1.4167000000000001</v>
      </c>
      <c r="AO154" s="1">
        <v>14.9</v>
      </c>
      <c r="AP154" s="1">
        <v>0.63119999999999998</v>
      </c>
      <c r="AQ154" s="1">
        <v>2.2012999999999998</v>
      </c>
      <c r="AR154" s="5">
        <f t="shared" si="20"/>
        <v>0.41568333333333324</v>
      </c>
      <c r="AS154" s="5">
        <f t="shared" si="21"/>
        <v>2212.4833333333336</v>
      </c>
      <c r="AT154" s="5">
        <f t="shared" si="27"/>
        <v>8.6945100989736694</v>
      </c>
      <c r="AU154" s="5">
        <f t="shared" si="28"/>
        <v>1.1234684684684682E-2</v>
      </c>
      <c r="AV154" s="5">
        <f t="shared" si="29"/>
        <v>0.77389889818858715</v>
      </c>
    </row>
    <row r="155" spans="2:48" x14ac:dyDescent="0.25">
      <c r="B155" s="1">
        <v>15</v>
      </c>
      <c r="C155" s="1">
        <v>0.4546</v>
      </c>
      <c r="D155" s="1">
        <v>2.2480000000000002</v>
      </c>
      <c r="E155" s="1">
        <v>15</v>
      </c>
      <c r="F155" s="1">
        <v>0.72889999999999999</v>
      </c>
      <c r="G155" s="1">
        <v>2.7157</v>
      </c>
      <c r="H155" s="1">
        <v>15</v>
      </c>
      <c r="I155" s="1">
        <v>0.5292</v>
      </c>
      <c r="J155" s="1">
        <v>2.0390000000000001</v>
      </c>
      <c r="K155" s="1">
        <v>15</v>
      </c>
      <c r="L155" s="1">
        <v>0.70789999999999997</v>
      </c>
      <c r="M155" s="1">
        <v>2.1981999999999999</v>
      </c>
      <c r="N155" s="1">
        <v>15</v>
      </c>
      <c r="O155" s="1">
        <v>0.50260000000000005</v>
      </c>
      <c r="P155" s="1">
        <v>1.9561999999999999</v>
      </c>
      <c r="Q155" s="1">
        <v>15</v>
      </c>
      <c r="R155" s="1">
        <v>0.37319999999999998</v>
      </c>
      <c r="S155" s="1">
        <v>0.54820000000000002</v>
      </c>
      <c r="T155" s="5">
        <f t="shared" si="22"/>
        <v>0.54857500000000003</v>
      </c>
      <c r="U155" s="5">
        <f t="shared" si="23"/>
        <v>2110.3500000000004</v>
      </c>
      <c r="V155" s="5">
        <f t="shared" si="24"/>
        <v>8.2931514605921333</v>
      </c>
      <c r="W155" s="5">
        <f t="shared" si="25"/>
        <v>1.4826351351351352E-2</v>
      </c>
      <c r="X155" s="5">
        <f t="shared" si="26"/>
        <v>0.55935214700252278</v>
      </c>
      <c r="Z155" s="1">
        <v>15</v>
      </c>
      <c r="AA155" s="1">
        <v>0.316</v>
      </c>
      <c r="AB155" s="1">
        <v>1.4488000000000001</v>
      </c>
      <c r="AC155" s="1">
        <v>15</v>
      </c>
      <c r="AD155" s="1">
        <v>0.30459999999999998</v>
      </c>
      <c r="AE155" s="1">
        <v>2.3837999999999999</v>
      </c>
      <c r="AF155" s="1">
        <v>15</v>
      </c>
      <c r="AG155" s="1">
        <v>0.27460000000000001</v>
      </c>
      <c r="AH155" s="1">
        <v>2.6246999999999998</v>
      </c>
      <c r="AI155" s="1">
        <v>15</v>
      </c>
      <c r="AJ155" s="1">
        <v>0.26340000000000002</v>
      </c>
      <c r="AK155" s="1">
        <v>3.3359999999999999</v>
      </c>
      <c r="AL155" s="1">
        <v>15</v>
      </c>
      <c r="AM155" s="1">
        <v>0.71240000000000003</v>
      </c>
      <c r="AN155" s="1">
        <v>1.4366000000000001</v>
      </c>
      <c r="AO155" s="1">
        <v>15</v>
      </c>
      <c r="AP155" s="1">
        <v>0.63260000000000005</v>
      </c>
      <c r="AQ155" s="1">
        <v>2.2317</v>
      </c>
      <c r="AR155" s="5">
        <f t="shared" si="20"/>
        <v>0.41726666666666667</v>
      </c>
      <c r="AS155" s="5">
        <f t="shared" si="21"/>
        <v>2243.6000000000004</v>
      </c>
      <c r="AT155" s="5">
        <f t="shared" si="27"/>
        <v>8.8167908721228763</v>
      </c>
      <c r="AU155" s="5">
        <f t="shared" si="28"/>
        <v>1.1277477477477477E-2</v>
      </c>
      <c r="AV155" s="5">
        <f t="shared" si="29"/>
        <v>0.78180522991343615</v>
      </c>
    </row>
    <row r="156" spans="2:48" x14ac:dyDescent="0.25">
      <c r="B156" s="1">
        <v>15.1</v>
      </c>
      <c r="C156" s="1">
        <v>0.45639999999999997</v>
      </c>
      <c r="D156" s="1">
        <v>2.2825000000000002</v>
      </c>
      <c r="E156" s="1">
        <v>15.1</v>
      </c>
      <c r="F156" s="1">
        <v>0.73040000000000005</v>
      </c>
      <c r="G156" s="1">
        <v>2.7519</v>
      </c>
      <c r="H156" s="1">
        <v>15.1</v>
      </c>
      <c r="I156" s="1">
        <v>0.53120000000000001</v>
      </c>
      <c r="J156" s="1">
        <v>2.0771999999999999</v>
      </c>
      <c r="K156" s="1">
        <v>15.1</v>
      </c>
      <c r="L156" s="1">
        <v>0.70920000000000005</v>
      </c>
      <c r="M156" s="1">
        <v>2.2290999999999999</v>
      </c>
      <c r="N156" s="1">
        <v>15.1</v>
      </c>
      <c r="O156" s="1">
        <v>0.50429999999999997</v>
      </c>
      <c r="P156" s="1">
        <v>1.9885999999999999</v>
      </c>
      <c r="Q156" s="1">
        <v>15.1</v>
      </c>
      <c r="R156" s="1">
        <v>0.37519999999999998</v>
      </c>
      <c r="S156" s="1">
        <v>0.5595</v>
      </c>
      <c r="T156" s="5">
        <f t="shared" si="22"/>
        <v>0.55027500000000007</v>
      </c>
      <c r="U156" s="5">
        <f t="shared" si="23"/>
        <v>2144.3500000000004</v>
      </c>
      <c r="V156" s="5">
        <f t="shared" si="24"/>
        <v>8.4267630177557002</v>
      </c>
      <c r="W156" s="5">
        <f t="shared" si="25"/>
        <v>1.4872297297297299E-2</v>
      </c>
      <c r="X156" s="5">
        <f t="shared" si="26"/>
        <v>0.56660802627224727</v>
      </c>
      <c r="Z156" s="1">
        <v>15.1</v>
      </c>
      <c r="AA156" s="1">
        <v>0.31740000000000002</v>
      </c>
      <c r="AB156" s="1">
        <v>1.4742</v>
      </c>
      <c r="AC156" s="1">
        <v>15.1</v>
      </c>
      <c r="AD156" s="1">
        <v>0.30640000000000001</v>
      </c>
      <c r="AE156" s="1">
        <v>2.4127000000000001</v>
      </c>
      <c r="AF156" s="1">
        <v>15.1</v>
      </c>
      <c r="AG156" s="1">
        <v>0.27629999999999999</v>
      </c>
      <c r="AH156" s="1">
        <v>2.6699000000000002</v>
      </c>
      <c r="AI156" s="1">
        <v>15.1</v>
      </c>
      <c r="AJ156" s="1">
        <v>0.26540000000000002</v>
      </c>
      <c r="AK156" s="1">
        <v>3.3740999999999999</v>
      </c>
      <c r="AL156" s="1">
        <v>15.1</v>
      </c>
      <c r="AM156" s="1">
        <v>0.71389999999999998</v>
      </c>
      <c r="AN156" s="1">
        <v>1.4621</v>
      </c>
      <c r="AO156" s="1">
        <v>15.1</v>
      </c>
      <c r="AP156" s="1">
        <v>0.63439999999999996</v>
      </c>
      <c r="AQ156" s="1">
        <v>2.2721</v>
      </c>
      <c r="AR156" s="5">
        <f t="shared" si="20"/>
        <v>0.41896666666666665</v>
      </c>
      <c r="AS156" s="5">
        <f t="shared" si="21"/>
        <v>2277.5166666666664</v>
      </c>
      <c r="AT156" s="5">
        <f t="shared" si="27"/>
        <v>8.9500749499796655</v>
      </c>
      <c r="AU156" s="5">
        <f t="shared" si="28"/>
        <v>1.1323423423423424E-2</v>
      </c>
      <c r="AV156" s="5">
        <f t="shared" si="29"/>
        <v>0.79040362753420534</v>
      </c>
    </row>
    <row r="157" spans="2:48" x14ac:dyDescent="0.25">
      <c r="B157" s="1">
        <v>15.2</v>
      </c>
      <c r="C157" s="1">
        <v>0.45779999999999998</v>
      </c>
      <c r="D157" s="1">
        <v>2.3117000000000001</v>
      </c>
      <c r="E157" s="1">
        <v>15.2</v>
      </c>
      <c r="F157" s="1">
        <v>0.73219999999999996</v>
      </c>
      <c r="G157" s="1">
        <v>2.7946</v>
      </c>
      <c r="H157" s="1">
        <v>15.2</v>
      </c>
      <c r="I157" s="1">
        <v>0.53280000000000005</v>
      </c>
      <c r="J157" s="1">
        <v>2.1080999999999999</v>
      </c>
      <c r="K157" s="1">
        <v>15.2</v>
      </c>
      <c r="L157" s="1">
        <v>0.71130000000000004</v>
      </c>
      <c r="M157" s="1">
        <v>2.2660999999999998</v>
      </c>
      <c r="N157" s="1">
        <v>15.2</v>
      </c>
      <c r="O157" s="1">
        <v>0.50580000000000003</v>
      </c>
      <c r="P157" s="1">
        <v>2.0243000000000002</v>
      </c>
      <c r="Q157" s="1">
        <v>15.2</v>
      </c>
      <c r="R157" s="1">
        <v>0.3765</v>
      </c>
      <c r="S157" s="1">
        <v>0.56540000000000001</v>
      </c>
      <c r="T157" s="5">
        <f t="shared" si="22"/>
        <v>0.551925</v>
      </c>
      <c r="U157" s="5">
        <f t="shared" si="23"/>
        <v>2177.5500000000002</v>
      </c>
      <c r="V157" s="5">
        <f t="shared" si="24"/>
        <v>8.5572307735742399</v>
      </c>
      <c r="W157" s="5">
        <f t="shared" si="25"/>
        <v>1.4916891891891892E-2</v>
      </c>
      <c r="X157" s="5">
        <f t="shared" si="26"/>
        <v>0.57366044049870346</v>
      </c>
      <c r="Z157" s="1">
        <v>15.2</v>
      </c>
      <c r="AA157" s="1">
        <v>0.3196</v>
      </c>
      <c r="AB157" s="1">
        <v>1.5063</v>
      </c>
      <c r="AC157" s="1">
        <v>15.2</v>
      </c>
      <c r="AD157" s="1">
        <v>0.30809999999999998</v>
      </c>
      <c r="AE157" s="1">
        <v>2.4523999999999999</v>
      </c>
      <c r="AF157" s="1">
        <v>15.2</v>
      </c>
      <c r="AG157" s="1">
        <v>0.27789999999999998</v>
      </c>
      <c r="AH157" s="1">
        <v>2.6993999999999998</v>
      </c>
      <c r="AI157" s="1">
        <v>15.2</v>
      </c>
      <c r="AJ157" s="1">
        <v>0.26700000000000002</v>
      </c>
      <c r="AK157" s="1">
        <v>3.4146000000000001</v>
      </c>
      <c r="AL157" s="1">
        <v>15.2</v>
      </c>
      <c r="AM157" s="1">
        <v>0.7157</v>
      </c>
      <c r="AN157" s="1">
        <v>1.4862</v>
      </c>
      <c r="AO157" s="1">
        <v>15.2</v>
      </c>
      <c r="AP157" s="1">
        <v>0.63590000000000002</v>
      </c>
      <c r="AQ157" s="1">
        <v>2.3008000000000002</v>
      </c>
      <c r="AR157" s="5">
        <f t="shared" si="20"/>
        <v>0.42070000000000002</v>
      </c>
      <c r="AS157" s="5">
        <f t="shared" si="21"/>
        <v>2309.9500000000003</v>
      </c>
      <c r="AT157" s="5">
        <f t="shared" si="27"/>
        <v>9.0775298961758946</v>
      </c>
      <c r="AU157" s="5">
        <f t="shared" si="28"/>
        <v>1.1370270270270271E-2</v>
      </c>
      <c r="AV157" s="5">
        <f t="shared" si="29"/>
        <v>0.79835656324817705</v>
      </c>
    </row>
    <row r="158" spans="2:48" x14ac:dyDescent="0.25">
      <c r="B158" s="1">
        <v>15.3</v>
      </c>
      <c r="C158" s="1">
        <v>0.4597</v>
      </c>
      <c r="D158" s="1">
        <v>2.3546999999999998</v>
      </c>
      <c r="E158" s="1">
        <v>15.3</v>
      </c>
      <c r="F158" s="1">
        <v>0.73370000000000002</v>
      </c>
      <c r="G158" s="1">
        <v>2.8247</v>
      </c>
      <c r="H158" s="1">
        <v>15.3</v>
      </c>
      <c r="I158" s="1">
        <v>0.53449999999999998</v>
      </c>
      <c r="J158" s="1">
        <v>2.1453000000000002</v>
      </c>
      <c r="K158" s="1">
        <v>15.3</v>
      </c>
      <c r="L158" s="1">
        <v>0.71279999999999999</v>
      </c>
      <c r="M158" s="1">
        <v>2.2982</v>
      </c>
      <c r="N158" s="1">
        <v>15.3</v>
      </c>
      <c r="O158" s="1">
        <v>0.50739999999999996</v>
      </c>
      <c r="P158" s="1">
        <v>2.0510000000000002</v>
      </c>
      <c r="Q158" s="1">
        <v>15.3</v>
      </c>
      <c r="R158" s="1">
        <v>0.3785</v>
      </c>
      <c r="S158" s="1">
        <v>0.57779999999999998</v>
      </c>
      <c r="T158" s="5">
        <f t="shared" si="22"/>
        <v>0.55359999999999998</v>
      </c>
      <c r="U158" s="5">
        <f t="shared" si="23"/>
        <v>2212.2999999999997</v>
      </c>
      <c r="V158" s="5">
        <f t="shared" si="24"/>
        <v>8.6937896444987661</v>
      </c>
      <c r="W158" s="5">
        <f t="shared" si="25"/>
        <v>1.4962162162162162E-2</v>
      </c>
      <c r="X158" s="5">
        <f t="shared" si="26"/>
        <v>0.58105169228044495</v>
      </c>
      <c r="Z158" s="1">
        <v>15.3</v>
      </c>
      <c r="AA158" s="1">
        <v>0.3211</v>
      </c>
      <c r="AB158" s="1">
        <v>1.5317000000000001</v>
      </c>
      <c r="AC158" s="1">
        <v>15.3</v>
      </c>
      <c r="AD158" s="1">
        <v>0.30990000000000001</v>
      </c>
      <c r="AE158" s="1">
        <v>2.4849999999999999</v>
      </c>
      <c r="AF158" s="1">
        <v>15.3</v>
      </c>
      <c r="AG158" s="1">
        <v>0.27979999999999999</v>
      </c>
      <c r="AH158" s="1">
        <v>2.7477</v>
      </c>
      <c r="AI158" s="1">
        <v>15.3</v>
      </c>
      <c r="AJ158" s="1">
        <v>0.26879999999999998</v>
      </c>
      <c r="AK158" s="1">
        <v>3.4557000000000002</v>
      </c>
      <c r="AL158" s="1">
        <v>15.3</v>
      </c>
      <c r="AM158" s="1">
        <v>0.71709999999999996</v>
      </c>
      <c r="AN158" s="1">
        <v>1.5065999999999999</v>
      </c>
      <c r="AO158" s="1">
        <v>15.3</v>
      </c>
      <c r="AP158" s="1">
        <v>0.63770000000000004</v>
      </c>
      <c r="AQ158" s="1">
        <v>2.3424999999999998</v>
      </c>
      <c r="AR158" s="5">
        <f t="shared" si="20"/>
        <v>0.42240000000000005</v>
      </c>
      <c r="AS158" s="5">
        <f t="shared" si="21"/>
        <v>2344.8666666666668</v>
      </c>
      <c r="AT158" s="5">
        <f t="shared" si="27"/>
        <v>9.2147437257139675</v>
      </c>
      <c r="AU158" s="5">
        <f t="shared" si="28"/>
        <v>1.1416216216216218E-2</v>
      </c>
      <c r="AV158" s="5">
        <f t="shared" si="29"/>
        <v>0.80716268430733129</v>
      </c>
    </row>
    <row r="159" spans="2:48" x14ac:dyDescent="0.25">
      <c r="B159" s="1">
        <v>15.4</v>
      </c>
      <c r="C159" s="1">
        <v>0.46110000000000001</v>
      </c>
      <c r="D159" s="1">
        <v>2.3811</v>
      </c>
      <c r="E159" s="1">
        <v>15.4</v>
      </c>
      <c r="F159" s="1">
        <v>0.73540000000000005</v>
      </c>
      <c r="G159" s="1">
        <v>2.8664000000000001</v>
      </c>
      <c r="H159" s="1">
        <v>15.4</v>
      </c>
      <c r="I159" s="1">
        <v>0.53590000000000004</v>
      </c>
      <c r="J159" s="1">
        <v>2.1709999999999998</v>
      </c>
      <c r="K159" s="1">
        <v>15.4</v>
      </c>
      <c r="L159" s="1">
        <v>0.71450000000000002</v>
      </c>
      <c r="M159" s="1">
        <v>2.3336999999999999</v>
      </c>
      <c r="N159" s="1">
        <v>15.4</v>
      </c>
      <c r="O159" s="1">
        <v>0.50900000000000001</v>
      </c>
      <c r="P159" s="1">
        <v>2.0878999999999999</v>
      </c>
      <c r="Q159" s="1">
        <v>15.4</v>
      </c>
      <c r="R159" s="1">
        <v>0.38</v>
      </c>
      <c r="S159" s="1">
        <v>0.58499999999999996</v>
      </c>
      <c r="T159" s="5">
        <f t="shared" si="22"/>
        <v>0.55512499999999998</v>
      </c>
      <c r="U159" s="5">
        <f t="shared" si="23"/>
        <v>2243.4249999999997</v>
      </c>
      <c r="V159" s="5">
        <f t="shared" si="24"/>
        <v>8.8161031655786495</v>
      </c>
      <c r="W159" s="5">
        <f t="shared" si="25"/>
        <v>1.5003378378378378E-2</v>
      </c>
      <c r="X159" s="5">
        <f t="shared" si="26"/>
        <v>0.58760786692440448</v>
      </c>
      <c r="Z159" s="1">
        <v>15.4</v>
      </c>
      <c r="AA159" s="1">
        <v>0.32279999999999998</v>
      </c>
      <c r="AB159" s="1">
        <v>1.5615000000000001</v>
      </c>
      <c r="AC159" s="1">
        <v>15.4</v>
      </c>
      <c r="AD159" s="1">
        <v>0.31130000000000002</v>
      </c>
      <c r="AE159" s="1">
        <v>2.5150999999999999</v>
      </c>
      <c r="AF159" s="1">
        <v>15.4</v>
      </c>
      <c r="AG159" s="1">
        <v>0.28149999999999997</v>
      </c>
      <c r="AH159" s="1">
        <v>2.7839999999999998</v>
      </c>
      <c r="AI159" s="1">
        <v>15.4</v>
      </c>
      <c r="AJ159" s="1">
        <v>0.2702</v>
      </c>
      <c r="AK159" s="1">
        <v>3.4853000000000001</v>
      </c>
      <c r="AL159" s="1">
        <v>15.4</v>
      </c>
      <c r="AM159" s="1">
        <v>0.71909999999999996</v>
      </c>
      <c r="AN159" s="1">
        <v>1.5379</v>
      </c>
      <c r="AO159" s="1">
        <v>15.4</v>
      </c>
      <c r="AP159" s="1">
        <v>0.63929999999999998</v>
      </c>
      <c r="AQ159" s="1">
        <v>2.3715000000000002</v>
      </c>
      <c r="AR159" s="5">
        <f t="shared" si="20"/>
        <v>0.42403333333333332</v>
      </c>
      <c r="AS159" s="5">
        <f t="shared" si="21"/>
        <v>2375.8833333333337</v>
      </c>
      <c r="AT159" s="5">
        <f t="shared" si="27"/>
        <v>9.3366315236950452</v>
      </c>
      <c r="AU159" s="5">
        <f t="shared" si="28"/>
        <v>1.1460360360360361E-2</v>
      </c>
      <c r="AV159" s="5">
        <f t="shared" si="29"/>
        <v>0.8146891746955035</v>
      </c>
    </row>
    <row r="160" spans="2:48" x14ac:dyDescent="0.25">
      <c r="B160" s="1">
        <v>15.5</v>
      </c>
      <c r="C160" s="1">
        <v>0.46310000000000001</v>
      </c>
      <c r="D160" s="1">
        <v>2.4264999999999999</v>
      </c>
      <c r="E160" s="1">
        <v>15.5</v>
      </c>
      <c r="F160" s="1">
        <v>0.73709999999999998</v>
      </c>
      <c r="G160" s="1">
        <v>2.9</v>
      </c>
      <c r="H160" s="1">
        <v>15.5</v>
      </c>
      <c r="I160" s="1">
        <v>0.53759999999999997</v>
      </c>
      <c r="J160" s="1">
        <v>2.2079</v>
      </c>
      <c r="K160" s="1">
        <v>15.5</v>
      </c>
      <c r="L160" s="1">
        <v>0.71599999999999997</v>
      </c>
      <c r="M160" s="1">
        <v>2.3592</v>
      </c>
      <c r="N160" s="1">
        <v>15.5</v>
      </c>
      <c r="O160" s="1">
        <v>0.51090000000000002</v>
      </c>
      <c r="P160" s="1">
        <v>2.1206999999999998</v>
      </c>
      <c r="Q160" s="1">
        <v>15.5</v>
      </c>
      <c r="R160" s="1">
        <v>0.38169999999999998</v>
      </c>
      <c r="S160" s="1">
        <v>0.5958</v>
      </c>
      <c r="T160" s="5">
        <f t="shared" si="22"/>
        <v>0.55689999999999995</v>
      </c>
      <c r="U160" s="5">
        <f t="shared" si="23"/>
        <v>2278.5749999999994</v>
      </c>
      <c r="V160" s="5">
        <f t="shared" si="24"/>
        <v>8.9542339371756867</v>
      </c>
      <c r="W160" s="5">
        <f t="shared" si="25"/>
        <v>1.505135135135135E-2</v>
      </c>
      <c r="X160" s="5">
        <f t="shared" si="26"/>
        <v>0.59491229246812793</v>
      </c>
      <c r="Z160" s="1">
        <v>15.5</v>
      </c>
      <c r="AA160" s="1">
        <v>0.32419999999999999</v>
      </c>
      <c r="AB160" s="1">
        <v>1.5820000000000001</v>
      </c>
      <c r="AC160" s="1">
        <v>15.5</v>
      </c>
      <c r="AD160" s="1">
        <v>0.31309999999999999</v>
      </c>
      <c r="AE160" s="1">
        <v>2.5497000000000001</v>
      </c>
      <c r="AF160" s="1">
        <v>15.5</v>
      </c>
      <c r="AG160" s="1">
        <v>0.28289999999999998</v>
      </c>
      <c r="AH160" s="1">
        <v>2.82</v>
      </c>
      <c r="AI160" s="1">
        <v>15.5</v>
      </c>
      <c r="AJ160" s="1">
        <v>0.27189999999999998</v>
      </c>
      <c r="AK160" s="1">
        <v>3.5247000000000002</v>
      </c>
      <c r="AL160" s="1">
        <v>15.5</v>
      </c>
      <c r="AM160" s="1">
        <v>0.72040000000000004</v>
      </c>
      <c r="AN160" s="1">
        <v>1.5569999999999999</v>
      </c>
      <c r="AO160" s="1">
        <v>15.5</v>
      </c>
      <c r="AP160" s="1">
        <v>0.6411</v>
      </c>
      <c r="AQ160" s="1">
        <v>2.415</v>
      </c>
      <c r="AR160" s="5">
        <f t="shared" si="20"/>
        <v>0.42560000000000003</v>
      </c>
      <c r="AS160" s="5">
        <f t="shared" si="21"/>
        <v>2408.0666666666671</v>
      </c>
      <c r="AT160" s="5">
        <f t="shared" si="27"/>
        <v>9.4631040319709516</v>
      </c>
      <c r="AU160" s="5">
        <f t="shared" si="28"/>
        <v>1.1502702702702703E-2</v>
      </c>
      <c r="AV160" s="5">
        <f t="shared" si="29"/>
        <v>0.82268526593732427</v>
      </c>
    </row>
    <row r="161" spans="2:48" x14ac:dyDescent="0.25">
      <c r="B161" s="1">
        <v>15.6</v>
      </c>
      <c r="C161" s="1">
        <v>0.46479999999999999</v>
      </c>
      <c r="D161" s="1">
        <v>2.4579</v>
      </c>
      <c r="E161" s="1">
        <v>15.6</v>
      </c>
      <c r="F161" s="1">
        <v>0.73860000000000003</v>
      </c>
      <c r="G161" s="1">
        <v>2.9384999999999999</v>
      </c>
      <c r="H161" s="1">
        <v>15.6</v>
      </c>
      <c r="I161" s="1">
        <v>0.5393</v>
      </c>
      <c r="J161" s="1">
        <v>2.2385999999999999</v>
      </c>
      <c r="K161" s="1">
        <v>15.6</v>
      </c>
      <c r="L161" s="1">
        <v>0.7177</v>
      </c>
      <c r="M161" s="1">
        <v>2.3963000000000001</v>
      </c>
      <c r="N161" s="1">
        <v>15.6</v>
      </c>
      <c r="O161" s="1">
        <v>0.51229999999999998</v>
      </c>
      <c r="P161" s="1">
        <v>2.1543999999999999</v>
      </c>
      <c r="Q161" s="1">
        <v>15.6</v>
      </c>
      <c r="R161" s="1">
        <v>0.38340000000000002</v>
      </c>
      <c r="S161" s="1">
        <v>0.6038</v>
      </c>
      <c r="T161" s="5">
        <f t="shared" si="22"/>
        <v>0.55852499999999994</v>
      </c>
      <c r="U161" s="5">
        <f t="shared" si="23"/>
        <v>2311.7999999999997</v>
      </c>
      <c r="V161" s="5">
        <f t="shared" si="24"/>
        <v>9.0847999367862631</v>
      </c>
      <c r="W161" s="5">
        <f t="shared" si="25"/>
        <v>1.5095270270270269E-2</v>
      </c>
      <c r="X161" s="5">
        <f t="shared" si="26"/>
        <v>0.60183088968460097</v>
      </c>
      <c r="Z161" s="1">
        <v>15.6</v>
      </c>
      <c r="AA161" s="1">
        <v>0.32590000000000002</v>
      </c>
      <c r="AB161" s="1">
        <v>1.6135999999999999</v>
      </c>
      <c r="AC161" s="1">
        <v>15.6</v>
      </c>
      <c r="AD161" s="1">
        <v>0.3145</v>
      </c>
      <c r="AE161" s="1">
        <v>2.5789</v>
      </c>
      <c r="AF161" s="1">
        <v>15.6</v>
      </c>
      <c r="AG161" s="1">
        <v>0.28470000000000001</v>
      </c>
      <c r="AH161" s="1">
        <v>2.8597999999999999</v>
      </c>
      <c r="AI161" s="1">
        <v>15.6</v>
      </c>
      <c r="AJ161" s="1">
        <v>0.27350000000000002</v>
      </c>
      <c r="AK161" s="1">
        <v>3.5569999999999999</v>
      </c>
      <c r="AL161" s="1">
        <v>15.6</v>
      </c>
      <c r="AM161" s="1">
        <v>0.72250000000000003</v>
      </c>
      <c r="AN161" s="1">
        <v>1.5928</v>
      </c>
      <c r="AO161" s="1">
        <v>15.6</v>
      </c>
      <c r="AP161" s="1">
        <v>0.64290000000000003</v>
      </c>
      <c r="AQ161" s="1">
        <v>2.4527000000000001</v>
      </c>
      <c r="AR161" s="5">
        <f t="shared" si="20"/>
        <v>0.42733333333333334</v>
      </c>
      <c r="AS161" s="5">
        <f t="shared" si="21"/>
        <v>2442.4666666666667</v>
      </c>
      <c r="AT161" s="5">
        <f t="shared" si="27"/>
        <v>9.5982874898070296</v>
      </c>
      <c r="AU161" s="5">
        <f t="shared" si="28"/>
        <v>1.1549549549549549E-2</v>
      </c>
      <c r="AV161" s="5">
        <f t="shared" si="29"/>
        <v>0.83105297298641223</v>
      </c>
    </row>
    <row r="162" spans="2:48" x14ac:dyDescent="0.25">
      <c r="B162" s="1">
        <v>15.7</v>
      </c>
      <c r="C162" s="1">
        <v>0.46629999999999999</v>
      </c>
      <c r="D162" s="1">
        <v>2.4933999999999998</v>
      </c>
      <c r="E162" s="1">
        <v>15.7</v>
      </c>
      <c r="F162" s="1">
        <v>0.74050000000000005</v>
      </c>
      <c r="G162" s="1">
        <v>2.9765000000000001</v>
      </c>
      <c r="H162" s="1">
        <v>15.7</v>
      </c>
      <c r="I162" s="1">
        <v>0.54090000000000005</v>
      </c>
      <c r="J162" s="1">
        <v>2.2755999999999998</v>
      </c>
      <c r="K162" s="1">
        <v>15.7</v>
      </c>
      <c r="L162" s="1">
        <v>0.71950000000000003</v>
      </c>
      <c r="M162" s="1">
        <v>2.4272</v>
      </c>
      <c r="N162" s="1">
        <v>15.7</v>
      </c>
      <c r="O162" s="1">
        <v>0.51429999999999998</v>
      </c>
      <c r="P162" s="1">
        <v>2.19</v>
      </c>
      <c r="Q162" s="1">
        <v>15.7</v>
      </c>
      <c r="R162" s="1">
        <v>0.38490000000000002</v>
      </c>
      <c r="S162" s="1">
        <v>0.6139</v>
      </c>
      <c r="T162" s="5">
        <f t="shared" si="22"/>
        <v>0.56025000000000003</v>
      </c>
      <c r="U162" s="5">
        <f t="shared" si="23"/>
        <v>2346.5500000000002</v>
      </c>
      <c r="V162" s="5">
        <f t="shared" si="24"/>
        <v>9.2213588077107911</v>
      </c>
      <c r="W162" s="5">
        <f t="shared" si="25"/>
        <v>1.5141891891891893E-2</v>
      </c>
      <c r="X162" s="5">
        <f t="shared" si="26"/>
        <v>0.60899647636822718</v>
      </c>
      <c r="Z162" s="1">
        <v>15.7</v>
      </c>
      <c r="AA162" s="1">
        <v>0.3276</v>
      </c>
      <c r="AB162" s="1">
        <v>1.6407</v>
      </c>
      <c r="AC162" s="1">
        <v>15.7</v>
      </c>
      <c r="AD162" s="1">
        <v>0.31640000000000001</v>
      </c>
      <c r="AE162" s="1">
        <v>2.6185</v>
      </c>
      <c r="AF162" s="1">
        <v>15.7</v>
      </c>
      <c r="AG162" s="1">
        <v>0.28610000000000002</v>
      </c>
      <c r="AH162" s="1">
        <v>2.8921000000000001</v>
      </c>
      <c r="AI162" s="1">
        <v>15.7</v>
      </c>
      <c r="AJ162" s="1">
        <v>0.2752</v>
      </c>
      <c r="AK162" s="1">
        <v>3.6015999999999999</v>
      </c>
      <c r="AL162" s="1">
        <v>15.7</v>
      </c>
      <c r="AM162" s="1">
        <v>0.72409999999999997</v>
      </c>
      <c r="AN162" s="1">
        <v>1.6160000000000001</v>
      </c>
      <c r="AO162" s="1">
        <v>15.7</v>
      </c>
      <c r="AP162" s="1">
        <v>0.64429999999999998</v>
      </c>
      <c r="AQ162" s="1">
        <v>2.4853999999999998</v>
      </c>
      <c r="AR162" s="5">
        <f t="shared" si="20"/>
        <v>0.42895</v>
      </c>
      <c r="AS162" s="5">
        <f t="shared" si="21"/>
        <v>2475.7166666666667</v>
      </c>
      <c r="AT162" s="5">
        <f t="shared" si="27"/>
        <v>9.7289517332096338</v>
      </c>
      <c r="AU162" s="5">
        <f t="shared" si="28"/>
        <v>1.1593243243243243E-2</v>
      </c>
      <c r="AV162" s="5">
        <f t="shared" si="29"/>
        <v>0.83919154710049293</v>
      </c>
    </row>
    <row r="163" spans="2:48" x14ac:dyDescent="0.25">
      <c r="B163" s="1">
        <v>15.8</v>
      </c>
      <c r="C163" s="1">
        <v>0.46789999999999998</v>
      </c>
      <c r="D163" s="1">
        <v>2.5251000000000001</v>
      </c>
      <c r="E163" s="1">
        <v>15.8</v>
      </c>
      <c r="F163" s="1">
        <v>0.74219999999999997</v>
      </c>
      <c r="G163" s="1">
        <v>3.0177</v>
      </c>
      <c r="H163" s="1">
        <v>15.8</v>
      </c>
      <c r="I163" s="1">
        <v>0.54290000000000005</v>
      </c>
      <c r="J163" s="1">
        <v>2.3105000000000002</v>
      </c>
      <c r="K163" s="1">
        <v>15.8</v>
      </c>
      <c r="L163" s="1">
        <v>0.72089999999999999</v>
      </c>
      <c r="M163" s="1">
        <v>2.4613</v>
      </c>
      <c r="N163" s="1">
        <v>15.8</v>
      </c>
      <c r="O163" s="1">
        <v>0.51580000000000004</v>
      </c>
      <c r="P163" s="1">
        <v>2.2239</v>
      </c>
      <c r="Q163" s="1">
        <v>15.8</v>
      </c>
      <c r="R163" s="1">
        <v>0.38679999999999998</v>
      </c>
      <c r="S163" s="1">
        <v>0.62390000000000001</v>
      </c>
      <c r="T163" s="5">
        <f t="shared" si="22"/>
        <v>0.56187500000000001</v>
      </c>
      <c r="U163" s="5">
        <f t="shared" si="23"/>
        <v>2380.2000000000003</v>
      </c>
      <c r="V163" s="5">
        <f t="shared" si="24"/>
        <v>9.3535949517859098</v>
      </c>
      <c r="W163" s="5">
        <f t="shared" si="25"/>
        <v>1.5185810810810812E-2</v>
      </c>
      <c r="X163" s="5">
        <f t="shared" si="26"/>
        <v>0.61594307135230908</v>
      </c>
      <c r="Z163" s="1">
        <v>15.8</v>
      </c>
      <c r="AA163" s="1">
        <v>0.32919999999999999</v>
      </c>
      <c r="AB163" s="1">
        <v>1.6749000000000001</v>
      </c>
      <c r="AC163" s="1">
        <v>15.8</v>
      </c>
      <c r="AD163" s="1">
        <v>0.31790000000000002</v>
      </c>
      <c r="AE163" s="1">
        <v>2.6461999999999999</v>
      </c>
      <c r="AF163" s="1">
        <v>15.8</v>
      </c>
      <c r="AG163" s="1">
        <v>0.28810000000000002</v>
      </c>
      <c r="AH163" s="1">
        <v>2.94</v>
      </c>
      <c r="AI163" s="1">
        <v>15.8</v>
      </c>
      <c r="AJ163" s="1">
        <v>0.27700000000000002</v>
      </c>
      <c r="AK163" s="1">
        <v>3.6360000000000001</v>
      </c>
      <c r="AL163" s="1">
        <v>15.8</v>
      </c>
      <c r="AM163" s="1">
        <v>0.72570000000000001</v>
      </c>
      <c r="AN163" s="1">
        <v>1.6463000000000001</v>
      </c>
      <c r="AO163" s="1">
        <v>15.8</v>
      </c>
      <c r="AP163" s="1">
        <v>0.64610000000000001</v>
      </c>
      <c r="AQ163" s="1">
        <v>2.524</v>
      </c>
      <c r="AR163" s="5">
        <f t="shared" si="20"/>
        <v>0.4306666666666667</v>
      </c>
      <c r="AS163" s="5">
        <f t="shared" si="21"/>
        <v>2511.2333333333331</v>
      </c>
      <c r="AT163" s="5">
        <f t="shared" si="27"/>
        <v>9.8685234137564759</v>
      </c>
      <c r="AU163" s="5">
        <f t="shared" si="28"/>
        <v>1.163963963963964E-2</v>
      </c>
      <c r="AV163" s="5">
        <f t="shared" si="29"/>
        <v>0.84783753786917093</v>
      </c>
    </row>
    <row r="164" spans="2:48" x14ac:dyDescent="0.25">
      <c r="B164" s="1">
        <v>15.9</v>
      </c>
      <c r="C164" s="1">
        <v>0.46939999999999998</v>
      </c>
      <c r="D164" s="1">
        <v>2.5609000000000002</v>
      </c>
      <c r="E164" s="1">
        <v>15.9</v>
      </c>
      <c r="F164" s="1">
        <v>0.74390000000000001</v>
      </c>
      <c r="G164" s="1">
        <v>3.0605000000000002</v>
      </c>
      <c r="H164" s="1">
        <v>15.9</v>
      </c>
      <c r="I164" s="1">
        <v>0.5444</v>
      </c>
      <c r="J164" s="1">
        <v>2.3454000000000002</v>
      </c>
      <c r="K164" s="1">
        <v>15.9</v>
      </c>
      <c r="L164" s="1">
        <v>0.72289999999999999</v>
      </c>
      <c r="M164" s="1">
        <v>2.4946999999999999</v>
      </c>
      <c r="N164" s="1">
        <v>15.9</v>
      </c>
      <c r="O164" s="1">
        <v>0.51759999999999995</v>
      </c>
      <c r="P164" s="1">
        <v>2.2623000000000002</v>
      </c>
      <c r="Q164" s="1">
        <v>15.9</v>
      </c>
      <c r="R164" s="1">
        <v>0.3881</v>
      </c>
      <c r="S164" s="1">
        <v>0.63180000000000003</v>
      </c>
      <c r="T164" s="5">
        <f t="shared" si="22"/>
        <v>0.56357499999999994</v>
      </c>
      <c r="U164" s="5">
        <f t="shared" si="23"/>
        <v>2415.8249999999998</v>
      </c>
      <c r="V164" s="5">
        <f t="shared" si="24"/>
        <v>9.4935923554315576</v>
      </c>
      <c r="W164" s="5">
        <f t="shared" si="25"/>
        <v>1.5231756756756755E-2</v>
      </c>
      <c r="X164" s="5">
        <f t="shared" si="26"/>
        <v>0.62327625808626652</v>
      </c>
      <c r="Z164" s="1">
        <v>15.9</v>
      </c>
      <c r="AA164" s="1">
        <v>0.33110000000000001</v>
      </c>
      <c r="AB164" s="1">
        <v>1.7052</v>
      </c>
      <c r="AC164" s="1">
        <v>15.9</v>
      </c>
      <c r="AD164" s="1">
        <v>0.31979999999999997</v>
      </c>
      <c r="AE164" s="1">
        <v>2.6884000000000001</v>
      </c>
      <c r="AF164" s="1">
        <v>15.9</v>
      </c>
      <c r="AG164" s="1">
        <v>0.28960000000000002</v>
      </c>
      <c r="AH164" s="1">
        <v>2.9687999999999999</v>
      </c>
      <c r="AI164" s="1">
        <v>15.9</v>
      </c>
      <c r="AJ164" s="1">
        <v>0.27860000000000001</v>
      </c>
      <c r="AK164" s="1">
        <v>3.6793</v>
      </c>
      <c r="AL164" s="1">
        <v>15.9</v>
      </c>
      <c r="AM164" s="1">
        <v>0.72719999999999996</v>
      </c>
      <c r="AN164" s="1">
        <v>1.6694</v>
      </c>
      <c r="AO164" s="1">
        <v>15.9</v>
      </c>
      <c r="AP164" s="1">
        <v>0.64749999999999996</v>
      </c>
      <c r="AQ164" s="1">
        <v>2.5529999999999999</v>
      </c>
      <c r="AR164" s="5">
        <f t="shared" si="20"/>
        <v>0.43229999999999996</v>
      </c>
      <c r="AS164" s="5">
        <f t="shared" si="21"/>
        <v>2544.0166666666664</v>
      </c>
      <c r="AT164" s="5">
        <f t="shared" si="27"/>
        <v>9.9973537730411497</v>
      </c>
      <c r="AU164" s="5">
        <f t="shared" si="28"/>
        <v>1.1683783783783782E-2</v>
      </c>
      <c r="AV164" s="5">
        <f t="shared" si="29"/>
        <v>0.8556606282732423</v>
      </c>
    </row>
    <row r="165" spans="2:48" x14ac:dyDescent="0.25">
      <c r="B165" s="1">
        <v>16</v>
      </c>
      <c r="C165" s="1">
        <v>0.47139999999999999</v>
      </c>
      <c r="D165" s="1">
        <v>2.6017000000000001</v>
      </c>
      <c r="E165" s="1">
        <v>16</v>
      </c>
      <c r="F165" s="1">
        <v>0.74539999999999995</v>
      </c>
      <c r="G165" s="1">
        <v>3.0897999999999999</v>
      </c>
      <c r="H165" s="1">
        <v>16</v>
      </c>
      <c r="I165" s="1">
        <v>0.54620000000000002</v>
      </c>
      <c r="J165" s="1">
        <v>2.3839999999999999</v>
      </c>
      <c r="K165" s="1">
        <v>16</v>
      </c>
      <c r="L165" s="1">
        <v>0.72440000000000004</v>
      </c>
      <c r="M165" s="1">
        <v>2.5283000000000002</v>
      </c>
      <c r="N165" s="1">
        <v>16</v>
      </c>
      <c r="O165" s="1">
        <v>0.51910000000000001</v>
      </c>
      <c r="P165" s="1">
        <v>2.2917000000000001</v>
      </c>
      <c r="Q165" s="1">
        <v>16</v>
      </c>
      <c r="R165" s="1">
        <v>0.39019999999999999</v>
      </c>
      <c r="S165" s="1">
        <v>0.64419999999999999</v>
      </c>
      <c r="T165" s="5">
        <f t="shared" si="22"/>
        <v>0.56527499999999997</v>
      </c>
      <c r="U165" s="5">
        <f t="shared" si="23"/>
        <v>2451.4250000000002</v>
      </c>
      <c r="V165" s="5">
        <f t="shared" si="24"/>
        <v>9.6334915152851757</v>
      </c>
      <c r="W165" s="5">
        <f t="shared" si="25"/>
        <v>1.5277702702702702E-2</v>
      </c>
      <c r="X165" s="5">
        <f t="shared" si="26"/>
        <v>0.63055890684277838</v>
      </c>
      <c r="Z165" s="1">
        <v>16</v>
      </c>
      <c r="AA165" s="1">
        <v>0.33260000000000001</v>
      </c>
      <c r="AB165" s="1">
        <v>1.7367999999999999</v>
      </c>
      <c r="AC165" s="1">
        <v>16</v>
      </c>
      <c r="AD165" s="1">
        <v>0.32150000000000001</v>
      </c>
      <c r="AE165" s="1">
        <v>2.7204999999999999</v>
      </c>
      <c r="AF165" s="1">
        <v>16</v>
      </c>
      <c r="AG165" s="1">
        <v>0.29149999999999998</v>
      </c>
      <c r="AH165" s="1">
        <v>3.0192999999999999</v>
      </c>
      <c r="AI165" s="1">
        <v>16</v>
      </c>
      <c r="AJ165" s="1">
        <v>0.28039999999999998</v>
      </c>
      <c r="AK165" s="1">
        <v>3.7195999999999998</v>
      </c>
      <c r="AL165" s="1">
        <v>16</v>
      </c>
      <c r="AM165" s="1">
        <v>0.72870000000000001</v>
      </c>
      <c r="AN165" s="1">
        <v>1.6972</v>
      </c>
      <c r="AO165" s="1">
        <v>16</v>
      </c>
      <c r="AP165" s="1">
        <v>0.64939999999999998</v>
      </c>
      <c r="AQ165" s="1">
        <v>2.5985</v>
      </c>
      <c r="AR165" s="5">
        <f t="shared" si="20"/>
        <v>0.43401666666666666</v>
      </c>
      <c r="AS165" s="5">
        <f t="shared" si="21"/>
        <v>2581.9833333333331</v>
      </c>
      <c r="AT165" s="5">
        <f t="shared" si="27"/>
        <v>10.146553345207133</v>
      </c>
      <c r="AU165" s="5">
        <f t="shared" si="28"/>
        <v>1.173018018018018E-2</v>
      </c>
      <c r="AV165" s="5">
        <f t="shared" si="29"/>
        <v>0.86499552345761821</v>
      </c>
    </row>
    <row r="166" spans="2:48" x14ac:dyDescent="0.25">
      <c r="B166" s="1">
        <v>16.100000000000001</v>
      </c>
      <c r="C166" s="1">
        <v>0.4728</v>
      </c>
      <c r="D166" s="1">
        <v>2.6309</v>
      </c>
      <c r="E166" s="1">
        <v>16.100000000000001</v>
      </c>
      <c r="F166" s="1">
        <v>0.74709999999999999</v>
      </c>
      <c r="G166" s="1">
        <v>3.1322000000000001</v>
      </c>
      <c r="H166" s="1">
        <v>16.100000000000001</v>
      </c>
      <c r="I166" s="1">
        <v>0.54759999999999998</v>
      </c>
      <c r="J166" s="1">
        <v>2.4114</v>
      </c>
      <c r="K166" s="1">
        <v>16.100000000000001</v>
      </c>
      <c r="L166" s="1">
        <v>0.72619999999999996</v>
      </c>
      <c r="M166" s="1">
        <v>2.5640000000000001</v>
      </c>
      <c r="N166" s="1">
        <v>16.100000000000001</v>
      </c>
      <c r="O166" s="1">
        <v>0.52080000000000004</v>
      </c>
      <c r="P166" s="1">
        <v>2.3311999999999999</v>
      </c>
      <c r="Q166" s="1">
        <v>16.100000000000001</v>
      </c>
      <c r="R166" s="1">
        <v>0.39169999999999999</v>
      </c>
      <c r="S166" s="1">
        <v>0.65300000000000002</v>
      </c>
      <c r="T166" s="5">
        <f t="shared" si="22"/>
        <v>0.56684999999999997</v>
      </c>
      <c r="U166" s="5">
        <f t="shared" si="23"/>
        <v>2484.375</v>
      </c>
      <c r="V166" s="5">
        <f t="shared" si="24"/>
        <v>9.7629768331833944</v>
      </c>
      <c r="W166" s="5">
        <f t="shared" si="25"/>
        <v>1.532027027027027E-2</v>
      </c>
      <c r="X166" s="5">
        <f t="shared" si="26"/>
        <v>0.63725878597121921</v>
      </c>
      <c r="Z166" s="1">
        <v>16.100000000000001</v>
      </c>
      <c r="AA166" s="1">
        <v>0.33450000000000002</v>
      </c>
      <c r="AB166" s="1">
        <v>1.7733000000000001</v>
      </c>
      <c r="AC166" s="1">
        <v>16.100000000000001</v>
      </c>
      <c r="AD166" s="1">
        <v>0.32290000000000002</v>
      </c>
      <c r="AE166" s="1">
        <v>2.7536999999999998</v>
      </c>
      <c r="AF166" s="1">
        <v>16.100000000000001</v>
      </c>
      <c r="AG166" s="1">
        <v>0.29310000000000003</v>
      </c>
      <c r="AH166" s="1">
        <v>3.0537999999999998</v>
      </c>
      <c r="AI166" s="1">
        <v>16.100000000000001</v>
      </c>
      <c r="AJ166" s="1">
        <v>0.28179999999999999</v>
      </c>
      <c r="AK166" s="1">
        <v>3.7511000000000001</v>
      </c>
      <c r="AL166" s="1">
        <v>16.100000000000001</v>
      </c>
      <c r="AM166" s="1">
        <v>0.73070000000000002</v>
      </c>
      <c r="AN166" s="1">
        <v>1.7275</v>
      </c>
      <c r="AO166" s="1">
        <v>16.100000000000001</v>
      </c>
      <c r="AP166" s="1">
        <v>0.65090000000000003</v>
      </c>
      <c r="AQ166" s="1">
        <v>2.6278000000000001</v>
      </c>
      <c r="AR166" s="5">
        <f t="shared" si="20"/>
        <v>0.43565000000000004</v>
      </c>
      <c r="AS166" s="5">
        <f t="shared" si="21"/>
        <v>2614.5333333333338</v>
      </c>
      <c r="AT166" s="5">
        <f t="shared" si="27"/>
        <v>10.274466762432844</v>
      </c>
      <c r="AU166" s="5">
        <f t="shared" si="28"/>
        <v>1.1774324324324325E-2</v>
      </c>
      <c r="AV166" s="5">
        <f t="shared" si="29"/>
        <v>0.8726162520601749</v>
      </c>
    </row>
    <row r="167" spans="2:48" x14ac:dyDescent="0.25">
      <c r="B167" s="1">
        <v>16.2</v>
      </c>
      <c r="C167" s="1">
        <v>0.4748</v>
      </c>
      <c r="D167" s="1">
        <v>2.6741999999999999</v>
      </c>
      <c r="E167" s="1">
        <v>16.2</v>
      </c>
      <c r="F167" s="1">
        <v>0.74880000000000002</v>
      </c>
      <c r="G167" s="1">
        <v>3.1638000000000002</v>
      </c>
      <c r="H167" s="1">
        <v>16.2</v>
      </c>
      <c r="I167" s="1">
        <v>0.5494</v>
      </c>
      <c r="J167" s="1">
        <v>2.4499</v>
      </c>
      <c r="K167" s="1">
        <v>16.2</v>
      </c>
      <c r="L167" s="1">
        <v>0.72770000000000001</v>
      </c>
      <c r="M167" s="1">
        <v>2.5922000000000001</v>
      </c>
      <c r="N167" s="1">
        <v>16.2</v>
      </c>
      <c r="O167" s="1">
        <v>0.52259999999999995</v>
      </c>
      <c r="P167" s="1">
        <v>2.3620000000000001</v>
      </c>
      <c r="Q167" s="1">
        <v>16.2</v>
      </c>
      <c r="R167" s="1">
        <v>0.39350000000000002</v>
      </c>
      <c r="S167" s="1">
        <v>0.66449999999999998</v>
      </c>
      <c r="T167" s="5">
        <f t="shared" si="22"/>
        <v>0.56862499999999994</v>
      </c>
      <c r="U167" s="5">
        <f t="shared" si="23"/>
        <v>2519.5750000000003</v>
      </c>
      <c r="V167" s="5">
        <f t="shared" si="24"/>
        <v>9.9013040923644997</v>
      </c>
      <c r="W167" s="5">
        <f t="shared" si="25"/>
        <v>1.5368243243243242E-2</v>
      </c>
      <c r="X167" s="5">
        <f t="shared" si="26"/>
        <v>0.64427039158933663</v>
      </c>
      <c r="Z167" s="1">
        <v>16.2</v>
      </c>
      <c r="AA167" s="1">
        <v>0.33589999999999998</v>
      </c>
      <c r="AB167" s="1">
        <v>1.7999000000000001</v>
      </c>
      <c r="AC167" s="1">
        <v>16.2</v>
      </c>
      <c r="AD167" s="1">
        <v>0.32479999999999998</v>
      </c>
      <c r="AE167" s="1">
        <v>2.7873000000000001</v>
      </c>
      <c r="AF167" s="1">
        <v>16.2</v>
      </c>
      <c r="AG167" s="1">
        <v>0.29459999999999997</v>
      </c>
      <c r="AH167" s="1">
        <v>3.0893999999999999</v>
      </c>
      <c r="AI167" s="1">
        <v>16.2</v>
      </c>
      <c r="AJ167" s="1">
        <v>0.28360000000000002</v>
      </c>
      <c r="AK167" s="1">
        <v>3.7927</v>
      </c>
      <c r="AL167" s="1">
        <v>16.2</v>
      </c>
      <c r="AM167" s="1">
        <v>0.73209999999999997</v>
      </c>
      <c r="AN167" s="1">
        <v>1.7537</v>
      </c>
      <c r="AO167" s="1">
        <v>16.2</v>
      </c>
      <c r="AP167" s="1">
        <v>0.65280000000000005</v>
      </c>
      <c r="AQ167" s="1">
        <v>2.6716000000000002</v>
      </c>
      <c r="AR167" s="5">
        <f t="shared" si="20"/>
        <v>0.43730000000000002</v>
      </c>
      <c r="AS167" s="5">
        <f t="shared" si="21"/>
        <v>2649.1000000000004</v>
      </c>
      <c r="AT167" s="5">
        <f t="shared" si="27"/>
        <v>10.410305178882469</v>
      </c>
      <c r="AU167" s="5">
        <f t="shared" si="28"/>
        <v>1.181891891891892E-2</v>
      </c>
      <c r="AV167" s="5">
        <f t="shared" si="29"/>
        <v>0.88081704006094519</v>
      </c>
    </row>
    <row r="168" spans="2:48" x14ac:dyDescent="0.25">
      <c r="B168" s="1">
        <v>16.3</v>
      </c>
      <c r="C168" s="1">
        <v>0.4763</v>
      </c>
      <c r="D168" s="1">
        <v>2.7061999999999999</v>
      </c>
      <c r="E168" s="1">
        <v>16.3</v>
      </c>
      <c r="F168" s="1">
        <v>0.75039999999999996</v>
      </c>
      <c r="G168" s="1">
        <v>3.2071999999999998</v>
      </c>
      <c r="H168" s="1">
        <v>16.3</v>
      </c>
      <c r="I168" s="1">
        <v>0.55100000000000005</v>
      </c>
      <c r="J168" s="1">
        <v>2.4799000000000002</v>
      </c>
      <c r="K168" s="1">
        <v>16.3</v>
      </c>
      <c r="L168" s="1">
        <v>0.72940000000000005</v>
      </c>
      <c r="M168" s="1">
        <v>2.6293000000000002</v>
      </c>
      <c r="N168" s="1">
        <v>16.3</v>
      </c>
      <c r="O168" s="1">
        <v>0.52400000000000002</v>
      </c>
      <c r="P168" s="1">
        <v>2.3976999999999999</v>
      </c>
      <c r="Q168" s="1">
        <v>16.3</v>
      </c>
      <c r="R168" s="1">
        <v>0.39500000000000002</v>
      </c>
      <c r="S168" s="1">
        <v>0.67190000000000005</v>
      </c>
      <c r="T168" s="5">
        <f t="shared" si="22"/>
        <v>0.5701750000000001</v>
      </c>
      <c r="U168" s="5">
        <f t="shared" si="23"/>
        <v>2553.2750000000001</v>
      </c>
      <c r="V168" s="5">
        <f t="shared" si="24"/>
        <v>10.033736724023681</v>
      </c>
      <c r="W168" s="5">
        <f t="shared" si="25"/>
        <v>1.5410135135135138E-2</v>
      </c>
      <c r="X168" s="5">
        <f t="shared" si="26"/>
        <v>0.65111283165497635</v>
      </c>
      <c r="Z168" s="1">
        <v>16.3</v>
      </c>
      <c r="AA168" s="1">
        <v>0.33760000000000001</v>
      </c>
      <c r="AB168" s="1">
        <v>1.8363</v>
      </c>
      <c r="AC168" s="1">
        <v>16.3</v>
      </c>
      <c r="AD168" s="1">
        <v>0.3261</v>
      </c>
      <c r="AE168" s="1">
        <v>2.8176999999999999</v>
      </c>
      <c r="AF168" s="1">
        <v>16.3</v>
      </c>
      <c r="AG168" s="1">
        <v>0.29630000000000001</v>
      </c>
      <c r="AH168" s="1">
        <v>3.1280000000000001</v>
      </c>
      <c r="AI168" s="1">
        <v>16.3</v>
      </c>
      <c r="AJ168" s="1">
        <v>0.28520000000000001</v>
      </c>
      <c r="AK168" s="1">
        <v>3.827</v>
      </c>
      <c r="AL168" s="1">
        <v>16.3</v>
      </c>
      <c r="AM168" s="1">
        <v>0.73419999999999996</v>
      </c>
      <c r="AN168" s="1">
        <v>1.7882</v>
      </c>
      <c r="AO168" s="1">
        <v>16.3</v>
      </c>
      <c r="AP168" s="1">
        <v>0.65459999999999996</v>
      </c>
      <c r="AQ168" s="1">
        <v>2.7084000000000001</v>
      </c>
      <c r="AR168" s="5">
        <f t="shared" si="20"/>
        <v>0.439</v>
      </c>
      <c r="AS168" s="5">
        <f t="shared" si="21"/>
        <v>2684.2666666666664</v>
      </c>
      <c r="AT168" s="5">
        <f t="shared" si="27"/>
        <v>10.548501446340863</v>
      </c>
      <c r="AU168" s="5">
        <f t="shared" si="28"/>
        <v>1.1864864864864865E-2</v>
      </c>
      <c r="AV168" s="5">
        <f t="shared" si="29"/>
        <v>0.88905365265287462</v>
      </c>
    </row>
    <row r="169" spans="2:48" x14ac:dyDescent="0.25">
      <c r="B169" s="1">
        <v>16.399999999999999</v>
      </c>
      <c r="C169" s="1">
        <v>0.47799999999999998</v>
      </c>
      <c r="D169" s="1">
        <v>2.7458</v>
      </c>
      <c r="E169" s="1">
        <v>16.399999999999999</v>
      </c>
      <c r="F169" s="1">
        <v>0.75219999999999998</v>
      </c>
      <c r="G169" s="1">
        <v>3.2421000000000002</v>
      </c>
      <c r="H169" s="1">
        <v>16.399999999999999</v>
      </c>
      <c r="I169" s="1">
        <v>0.55259999999999998</v>
      </c>
      <c r="J169" s="1">
        <v>2.52</v>
      </c>
      <c r="K169" s="1">
        <v>16.399999999999999</v>
      </c>
      <c r="L169" s="1">
        <v>0.73109999999999997</v>
      </c>
      <c r="M169" s="1">
        <v>2.6581999999999999</v>
      </c>
      <c r="N169" s="1">
        <v>16.399999999999999</v>
      </c>
      <c r="O169" s="1">
        <v>0.52590000000000003</v>
      </c>
      <c r="P169" s="1">
        <v>2.4315000000000002</v>
      </c>
      <c r="Q169" s="1">
        <v>16.399999999999999</v>
      </c>
      <c r="R169" s="1">
        <v>0.39660000000000001</v>
      </c>
      <c r="S169" s="1">
        <v>0.68289999999999995</v>
      </c>
      <c r="T169" s="5">
        <f t="shared" si="22"/>
        <v>0.57189999999999996</v>
      </c>
      <c r="U169" s="5">
        <f t="shared" si="23"/>
        <v>2588.8750000000005</v>
      </c>
      <c r="V169" s="5">
        <f t="shared" si="24"/>
        <v>10.173635883877299</v>
      </c>
      <c r="W169" s="5">
        <f t="shared" si="25"/>
        <v>1.5456756756756757E-2</v>
      </c>
      <c r="X169" s="5">
        <f t="shared" si="26"/>
        <v>0.65819990855649602</v>
      </c>
      <c r="Z169" s="1">
        <v>16.399999999999999</v>
      </c>
      <c r="AA169" s="1">
        <v>0.33929999999999999</v>
      </c>
      <c r="AB169" s="1">
        <v>1.8645</v>
      </c>
      <c r="AC169" s="1">
        <v>16.399999999999999</v>
      </c>
      <c r="AD169" s="1">
        <v>0.3281</v>
      </c>
      <c r="AE169" s="1">
        <v>2.8582000000000001</v>
      </c>
      <c r="AF169" s="1">
        <v>16.399999999999999</v>
      </c>
      <c r="AG169" s="1">
        <v>0.29770000000000002</v>
      </c>
      <c r="AH169" s="1">
        <v>3.1619000000000002</v>
      </c>
      <c r="AI169" s="1">
        <v>16.399999999999999</v>
      </c>
      <c r="AJ169" s="1">
        <v>0.28689999999999999</v>
      </c>
      <c r="AK169" s="1">
        <v>3.8734000000000002</v>
      </c>
      <c r="AL169" s="1">
        <v>16.399999999999999</v>
      </c>
      <c r="AM169" s="1">
        <v>0.73570000000000002</v>
      </c>
      <c r="AN169" s="1">
        <v>1.8142</v>
      </c>
      <c r="AO169" s="1">
        <v>16.399999999999999</v>
      </c>
      <c r="AP169" s="1">
        <v>0.65590000000000004</v>
      </c>
      <c r="AQ169" s="1">
        <v>2.7429999999999999</v>
      </c>
      <c r="AR169" s="5">
        <f t="shared" si="20"/>
        <v>0.44060000000000005</v>
      </c>
      <c r="AS169" s="5">
        <f t="shared" si="21"/>
        <v>2719.1999999999994</v>
      </c>
      <c r="AT169" s="5">
        <f t="shared" si="27"/>
        <v>10.685780771740289</v>
      </c>
      <c r="AU169" s="5">
        <f t="shared" si="28"/>
        <v>1.190810810810811E-2</v>
      </c>
      <c r="AV169" s="5">
        <f t="shared" si="29"/>
        <v>0.89735335577483122</v>
      </c>
    </row>
    <row r="170" spans="2:48" x14ac:dyDescent="0.25">
      <c r="B170" s="1">
        <v>16.5</v>
      </c>
      <c r="C170" s="1">
        <v>0.47960000000000003</v>
      </c>
      <c r="D170" s="1">
        <v>2.7766999999999999</v>
      </c>
      <c r="E170" s="1">
        <v>16.5</v>
      </c>
      <c r="F170" s="1">
        <v>0.75380000000000003</v>
      </c>
      <c r="G170" s="1">
        <v>3.2835000000000001</v>
      </c>
      <c r="H170" s="1">
        <v>16.5</v>
      </c>
      <c r="I170" s="1">
        <v>0.5544</v>
      </c>
      <c r="J170" s="1">
        <v>2.5516000000000001</v>
      </c>
      <c r="K170" s="1">
        <v>16.5</v>
      </c>
      <c r="L170" s="1">
        <v>0.73270000000000002</v>
      </c>
      <c r="M170" s="1">
        <v>2.6945999999999999</v>
      </c>
      <c r="N170" s="1">
        <v>16.5</v>
      </c>
      <c r="O170" s="1">
        <v>0.52749999999999997</v>
      </c>
      <c r="P170" s="1">
        <v>2.4708999999999999</v>
      </c>
      <c r="Q170" s="1">
        <v>16.5</v>
      </c>
      <c r="R170" s="1">
        <v>0.39839999999999998</v>
      </c>
      <c r="S170" s="1">
        <v>0.69169999999999998</v>
      </c>
      <c r="T170" s="5">
        <f t="shared" si="22"/>
        <v>0.57355</v>
      </c>
      <c r="U170" s="5">
        <f t="shared" si="23"/>
        <v>2623.4500000000003</v>
      </c>
      <c r="V170" s="5">
        <f t="shared" si="24"/>
        <v>10.309507048257602</v>
      </c>
      <c r="W170" s="5">
        <f t="shared" si="25"/>
        <v>1.5501351351351351E-2</v>
      </c>
      <c r="X170" s="5">
        <f t="shared" si="26"/>
        <v>0.66507150341823951</v>
      </c>
      <c r="Z170" s="1">
        <v>16.5</v>
      </c>
      <c r="AA170" s="1">
        <v>0.34089999999999998</v>
      </c>
      <c r="AB170" s="1">
        <v>1.9006000000000001</v>
      </c>
      <c r="AC170" s="1">
        <v>16.5</v>
      </c>
      <c r="AD170" s="1">
        <v>0.32950000000000002</v>
      </c>
      <c r="AE170" s="1">
        <v>2.8874</v>
      </c>
      <c r="AF170" s="1">
        <v>16.5</v>
      </c>
      <c r="AG170" s="1">
        <v>0.2999</v>
      </c>
      <c r="AH170" s="1">
        <v>3.2132000000000001</v>
      </c>
      <c r="AI170" s="1">
        <v>16.5</v>
      </c>
      <c r="AJ170" s="1">
        <v>0.28860000000000002</v>
      </c>
      <c r="AK170" s="1">
        <v>3.9047999999999998</v>
      </c>
      <c r="AL170" s="1">
        <v>16.5</v>
      </c>
      <c r="AM170" s="1">
        <v>0.73740000000000006</v>
      </c>
      <c r="AN170" s="1">
        <v>1.8467</v>
      </c>
      <c r="AO170" s="1">
        <v>16.5</v>
      </c>
      <c r="AP170" s="1">
        <v>0.65780000000000005</v>
      </c>
      <c r="AQ170" s="1">
        <v>2.7803</v>
      </c>
      <c r="AR170" s="5">
        <f t="shared" si="20"/>
        <v>0.44235000000000002</v>
      </c>
      <c r="AS170" s="5">
        <f t="shared" si="21"/>
        <v>2755.5</v>
      </c>
      <c r="AT170" s="5">
        <f t="shared" si="27"/>
        <v>10.828430757770805</v>
      </c>
      <c r="AU170" s="5">
        <f t="shared" si="28"/>
        <v>1.1955405405405406E-2</v>
      </c>
      <c r="AV170" s="5">
        <f t="shared" si="29"/>
        <v>0.90573513741950906</v>
      </c>
    </row>
    <row r="171" spans="2:48" x14ac:dyDescent="0.25">
      <c r="B171" s="1">
        <v>16.600000000000001</v>
      </c>
      <c r="C171" s="1">
        <v>0.48120000000000002</v>
      </c>
      <c r="D171" s="1">
        <v>2.8142</v>
      </c>
      <c r="E171" s="1">
        <v>16.600000000000001</v>
      </c>
      <c r="F171" s="1">
        <v>0.75560000000000005</v>
      </c>
      <c r="G171" s="1">
        <v>3.3254000000000001</v>
      </c>
      <c r="H171" s="1">
        <v>16.600000000000001</v>
      </c>
      <c r="I171" s="1">
        <v>0.55610000000000004</v>
      </c>
      <c r="J171" s="1">
        <v>2.5903999999999998</v>
      </c>
      <c r="K171" s="1">
        <v>16.600000000000001</v>
      </c>
      <c r="L171" s="1">
        <v>0.73450000000000004</v>
      </c>
      <c r="M171" s="1">
        <v>2.7235999999999998</v>
      </c>
      <c r="N171" s="1">
        <v>16.600000000000001</v>
      </c>
      <c r="O171" s="1">
        <v>0.52929999999999999</v>
      </c>
      <c r="P171" s="1">
        <v>2.5099</v>
      </c>
      <c r="Q171" s="1">
        <v>16.600000000000001</v>
      </c>
      <c r="R171" s="1">
        <v>0.39989999999999998</v>
      </c>
      <c r="S171" s="1">
        <v>0.70140000000000002</v>
      </c>
      <c r="T171" s="5">
        <f t="shared" si="22"/>
        <v>0.57527500000000009</v>
      </c>
      <c r="U171" s="5">
        <f t="shared" si="23"/>
        <v>2659.5250000000001</v>
      </c>
      <c r="V171" s="5">
        <f t="shared" si="24"/>
        <v>10.451272840159827</v>
      </c>
      <c r="W171" s="5">
        <f t="shared" si="25"/>
        <v>1.5547972972972975E-2</v>
      </c>
      <c r="X171" s="5">
        <f t="shared" si="26"/>
        <v>0.6721952024438983</v>
      </c>
      <c r="Z171" s="1">
        <v>16.600000000000001</v>
      </c>
      <c r="AA171" s="1">
        <v>0.34260000000000002</v>
      </c>
      <c r="AB171" s="1">
        <v>1.9280999999999999</v>
      </c>
      <c r="AC171" s="1">
        <v>16.600000000000001</v>
      </c>
      <c r="AD171" s="1">
        <v>0.33139999999999997</v>
      </c>
      <c r="AE171" s="1">
        <v>2.9289000000000001</v>
      </c>
      <c r="AF171" s="1">
        <v>16.600000000000001</v>
      </c>
      <c r="AG171" s="1">
        <v>0.30120000000000002</v>
      </c>
      <c r="AH171" s="1">
        <v>3.2412000000000001</v>
      </c>
      <c r="AI171" s="1">
        <v>16.600000000000001</v>
      </c>
      <c r="AJ171" s="1">
        <v>0.2903</v>
      </c>
      <c r="AK171" s="1">
        <v>3.9514</v>
      </c>
      <c r="AL171" s="1">
        <v>16.600000000000001</v>
      </c>
      <c r="AM171" s="1">
        <v>0.7389</v>
      </c>
      <c r="AN171" s="1">
        <v>1.8687</v>
      </c>
      <c r="AO171" s="1">
        <v>16.600000000000001</v>
      </c>
      <c r="AP171" s="1">
        <v>0.65920000000000001</v>
      </c>
      <c r="AQ171" s="1">
        <v>2.8134000000000001</v>
      </c>
      <c r="AR171" s="5">
        <f t="shared" si="20"/>
        <v>0.44393333333333329</v>
      </c>
      <c r="AS171" s="5">
        <f t="shared" si="21"/>
        <v>2788.6166666666663</v>
      </c>
      <c r="AT171" s="5">
        <f t="shared" si="27"/>
        <v>10.958571034282572</v>
      </c>
      <c r="AU171" s="5">
        <f t="shared" si="28"/>
        <v>1.1998198198198197E-2</v>
      </c>
      <c r="AV171" s="5">
        <f t="shared" si="29"/>
        <v>0.9133513927056357</v>
      </c>
    </row>
    <row r="172" spans="2:48" x14ac:dyDescent="0.25">
      <c r="B172" s="1">
        <v>16.7</v>
      </c>
      <c r="C172" s="1">
        <v>0.48309999999999997</v>
      </c>
      <c r="D172" s="1">
        <v>2.8523000000000001</v>
      </c>
      <c r="E172" s="1">
        <v>16.7</v>
      </c>
      <c r="F172" s="1">
        <v>0.75700000000000001</v>
      </c>
      <c r="G172" s="1">
        <v>3.3553000000000002</v>
      </c>
      <c r="H172" s="1">
        <v>16.7</v>
      </c>
      <c r="I172" s="1">
        <v>0.55800000000000005</v>
      </c>
      <c r="J172" s="1">
        <v>2.6309</v>
      </c>
      <c r="K172" s="1">
        <v>16.7</v>
      </c>
      <c r="L172" s="1">
        <v>0.73609999999999998</v>
      </c>
      <c r="M172" s="1">
        <v>2.7625000000000002</v>
      </c>
      <c r="N172" s="1">
        <v>16.7</v>
      </c>
      <c r="O172" s="1">
        <v>0.53080000000000005</v>
      </c>
      <c r="P172" s="1">
        <v>2.5381</v>
      </c>
      <c r="Q172" s="1">
        <v>16.7</v>
      </c>
      <c r="R172" s="1">
        <v>0.40179999999999999</v>
      </c>
      <c r="S172" s="1">
        <v>0.71230000000000004</v>
      </c>
      <c r="T172" s="5">
        <f t="shared" si="22"/>
        <v>0.57700000000000007</v>
      </c>
      <c r="U172" s="5">
        <f t="shared" si="23"/>
        <v>2695.95</v>
      </c>
      <c r="V172" s="5">
        <f t="shared" si="24"/>
        <v>10.594414045150499</v>
      </c>
      <c r="W172" s="5">
        <f t="shared" si="25"/>
        <v>1.5594594594594596E-2</v>
      </c>
      <c r="X172" s="5">
        <f t="shared" si="26"/>
        <v>0.67936450549491934</v>
      </c>
      <c r="Z172" s="1">
        <v>16.7</v>
      </c>
      <c r="AA172" s="1">
        <v>0.34429999999999999</v>
      </c>
      <c r="AB172" s="1">
        <v>1.9663999999999999</v>
      </c>
      <c r="AC172" s="1">
        <v>16.7</v>
      </c>
      <c r="AD172" s="1">
        <v>0.3332</v>
      </c>
      <c r="AE172" s="1">
        <v>2.9630999999999998</v>
      </c>
      <c r="AF172" s="1">
        <v>16.7</v>
      </c>
      <c r="AG172" s="1">
        <v>0.30320000000000003</v>
      </c>
      <c r="AH172" s="1">
        <v>3.2913000000000001</v>
      </c>
      <c r="AI172" s="1">
        <v>16.7</v>
      </c>
      <c r="AJ172" s="1">
        <v>0.29210000000000003</v>
      </c>
      <c r="AK172" s="1">
        <v>3.9895999999999998</v>
      </c>
      <c r="AL172" s="1">
        <v>16.7</v>
      </c>
      <c r="AM172" s="1">
        <v>0.74060000000000004</v>
      </c>
      <c r="AN172" s="1">
        <v>1.9014</v>
      </c>
      <c r="AO172" s="1">
        <v>16.7</v>
      </c>
      <c r="AP172" s="1">
        <v>0.66120000000000001</v>
      </c>
      <c r="AQ172" s="1">
        <v>2.859</v>
      </c>
      <c r="AR172" s="5">
        <f t="shared" si="20"/>
        <v>0.4457666666666667</v>
      </c>
      <c r="AS172" s="5">
        <f t="shared" si="21"/>
        <v>2828.4666666666667</v>
      </c>
      <c r="AT172" s="5">
        <f t="shared" si="27"/>
        <v>11.115171638781636</v>
      </c>
      <c r="AU172" s="5">
        <f t="shared" si="28"/>
        <v>1.2047747747747748E-2</v>
      </c>
      <c r="AV172" s="5">
        <f t="shared" si="29"/>
        <v>0.92259332379029491</v>
      </c>
    </row>
    <row r="173" spans="2:48" x14ac:dyDescent="0.25">
      <c r="B173" s="1">
        <v>16.8</v>
      </c>
      <c r="C173" s="1">
        <v>0.4844</v>
      </c>
      <c r="D173" s="1">
        <v>2.8832</v>
      </c>
      <c r="E173" s="1">
        <v>16.8</v>
      </c>
      <c r="F173" s="1">
        <v>0.75880000000000003</v>
      </c>
      <c r="G173" s="1">
        <v>3.3997999999999999</v>
      </c>
      <c r="H173" s="1">
        <v>16.8</v>
      </c>
      <c r="I173" s="1">
        <v>0.55940000000000001</v>
      </c>
      <c r="J173" s="1">
        <v>2.6596000000000002</v>
      </c>
      <c r="K173" s="1">
        <v>16.8</v>
      </c>
      <c r="L173" s="1">
        <v>0.7379</v>
      </c>
      <c r="M173" s="1">
        <v>2.7959999999999998</v>
      </c>
      <c r="N173" s="1">
        <v>16.8</v>
      </c>
      <c r="O173" s="1">
        <v>0.53239999999999998</v>
      </c>
      <c r="P173" s="1">
        <v>2.5783999999999998</v>
      </c>
      <c r="Q173" s="1">
        <v>16.8</v>
      </c>
      <c r="R173" s="1">
        <v>0.40339999999999998</v>
      </c>
      <c r="S173" s="1">
        <v>0.72340000000000004</v>
      </c>
      <c r="T173" s="5">
        <f t="shared" si="22"/>
        <v>0.57852499999999996</v>
      </c>
      <c r="U173" s="5">
        <f t="shared" si="23"/>
        <v>2729.2999999999997</v>
      </c>
      <c r="V173" s="5">
        <f t="shared" si="24"/>
        <v>10.725471263721232</v>
      </c>
      <c r="W173" s="5">
        <f t="shared" si="25"/>
        <v>1.5635810810810811E-2</v>
      </c>
      <c r="X173" s="5">
        <f t="shared" si="26"/>
        <v>0.68595555379229178</v>
      </c>
      <c r="Z173" s="1">
        <v>16.8</v>
      </c>
      <c r="AA173" s="1">
        <v>0.34620000000000001</v>
      </c>
      <c r="AB173" s="1">
        <v>2.0017999999999998</v>
      </c>
      <c r="AC173" s="1">
        <v>16.8</v>
      </c>
      <c r="AD173" s="1">
        <v>0.3347</v>
      </c>
      <c r="AE173" s="1">
        <v>3.0004</v>
      </c>
      <c r="AF173" s="1">
        <v>16.8</v>
      </c>
      <c r="AG173" s="1">
        <v>0.30480000000000002</v>
      </c>
      <c r="AH173" s="1">
        <v>3.3250000000000002</v>
      </c>
      <c r="AI173" s="1">
        <v>16.8</v>
      </c>
      <c r="AJ173" s="1">
        <v>0.29360000000000003</v>
      </c>
      <c r="AK173" s="1">
        <v>4.0262000000000002</v>
      </c>
      <c r="AL173" s="1">
        <v>16.8</v>
      </c>
      <c r="AM173" s="1">
        <v>0.74239999999999995</v>
      </c>
      <c r="AN173" s="1">
        <v>1.93</v>
      </c>
      <c r="AO173" s="1">
        <v>16.8</v>
      </c>
      <c r="AP173" s="1">
        <v>0.66249999999999998</v>
      </c>
      <c r="AQ173" s="1">
        <v>2.8875000000000002</v>
      </c>
      <c r="AR173" s="5">
        <f t="shared" si="20"/>
        <v>0.44736666666666669</v>
      </c>
      <c r="AS173" s="5">
        <f t="shared" si="21"/>
        <v>2861.8166666666666</v>
      </c>
      <c r="AT173" s="5">
        <f t="shared" si="27"/>
        <v>11.246228857352369</v>
      </c>
      <c r="AU173" s="5">
        <f t="shared" si="28"/>
        <v>1.2090990990990992E-2</v>
      </c>
      <c r="AV173" s="5">
        <f t="shared" si="29"/>
        <v>0.93013292837054828</v>
      </c>
    </row>
    <row r="174" spans="2:48" x14ac:dyDescent="0.25">
      <c r="B174" s="1">
        <v>16.899999999999999</v>
      </c>
      <c r="C174" s="1">
        <v>0.48649999999999999</v>
      </c>
      <c r="D174" s="1">
        <v>2.9253</v>
      </c>
      <c r="E174" s="1">
        <v>16.899999999999999</v>
      </c>
      <c r="F174" s="1">
        <v>0.76039999999999996</v>
      </c>
      <c r="G174" s="1">
        <v>3.4304000000000001</v>
      </c>
      <c r="H174" s="1">
        <v>16.899999999999999</v>
      </c>
      <c r="I174" s="1">
        <v>0.56110000000000004</v>
      </c>
      <c r="J174" s="1">
        <v>2.6966000000000001</v>
      </c>
      <c r="K174" s="1">
        <v>16.899999999999999</v>
      </c>
      <c r="L174" s="1">
        <v>0.73939999999999995</v>
      </c>
      <c r="M174" s="1">
        <v>2.8243999999999998</v>
      </c>
      <c r="N174" s="1">
        <v>16.899999999999999</v>
      </c>
      <c r="O174" s="1">
        <v>0.53410000000000002</v>
      </c>
      <c r="P174" s="1">
        <v>2.6071</v>
      </c>
      <c r="Q174" s="1">
        <v>16.899999999999999</v>
      </c>
      <c r="R174" s="1">
        <v>0.40510000000000002</v>
      </c>
      <c r="S174" s="1">
        <v>0.73429999999999995</v>
      </c>
      <c r="T174" s="5">
        <f t="shared" si="22"/>
        <v>0.58027499999999999</v>
      </c>
      <c r="U174" s="5">
        <f t="shared" si="23"/>
        <v>2763.35</v>
      </c>
      <c r="V174" s="5">
        <f t="shared" si="24"/>
        <v>10.859279308468864</v>
      </c>
      <c r="W174" s="5">
        <f t="shared" si="25"/>
        <v>1.5683108108108107E-2</v>
      </c>
      <c r="X174" s="5">
        <f t="shared" si="26"/>
        <v>0.69241882626917928</v>
      </c>
      <c r="Z174" s="1">
        <v>16.899999999999999</v>
      </c>
      <c r="AA174" s="1">
        <v>0.34760000000000002</v>
      </c>
      <c r="AB174" s="1">
        <v>2.0312000000000001</v>
      </c>
      <c r="AC174" s="1">
        <v>16.899999999999999</v>
      </c>
      <c r="AD174" s="1">
        <v>0.33639999999999998</v>
      </c>
      <c r="AE174" s="1">
        <v>3.0299</v>
      </c>
      <c r="AF174" s="1">
        <v>16.899999999999999</v>
      </c>
      <c r="AG174" s="1">
        <v>0.30640000000000001</v>
      </c>
      <c r="AH174" s="1">
        <v>3.3658999999999999</v>
      </c>
      <c r="AI174" s="1">
        <v>16.899999999999999</v>
      </c>
      <c r="AJ174" s="1">
        <v>0.29530000000000001</v>
      </c>
      <c r="AK174" s="1">
        <v>4.0656999999999996</v>
      </c>
      <c r="AL174" s="1">
        <v>16.899999999999999</v>
      </c>
      <c r="AM174" s="1">
        <v>0.74380000000000002</v>
      </c>
      <c r="AN174" s="1">
        <v>1.9596</v>
      </c>
      <c r="AO174" s="1">
        <v>16.899999999999999</v>
      </c>
      <c r="AP174" s="1">
        <v>0.66439999999999999</v>
      </c>
      <c r="AQ174" s="1">
        <v>2.9335</v>
      </c>
      <c r="AR174" s="5">
        <f t="shared" si="20"/>
        <v>0.44898333333333329</v>
      </c>
      <c r="AS174" s="5">
        <f t="shared" si="21"/>
        <v>2897.6333333333332</v>
      </c>
      <c r="AT174" s="5">
        <f t="shared" si="27"/>
        <v>11.386979463403597</v>
      </c>
      <c r="AU174" s="5">
        <f t="shared" si="28"/>
        <v>1.2134684684684684E-2</v>
      </c>
      <c r="AV174" s="5">
        <f t="shared" si="29"/>
        <v>0.93838280592286227</v>
      </c>
    </row>
    <row r="175" spans="2:48" x14ac:dyDescent="0.25">
      <c r="B175" s="1">
        <v>17</v>
      </c>
      <c r="C175" s="1">
        <v>0.48799999999999999</v>
      </c>
      <c r="D175" s="1">
        <v>2.96</v>
      </c>
      <c r="E175" s="1">
        <v>17</v>
      </c>
      <c r="F175" s="1">
        <v>0.7621</v>
      </c>
      <c r="G175" s="1">
        <v>3.4782000000000002</v>
      </c>
      <c r="H175" s="1">
        <v>17</v>
      </c>
      <c r="I175" s="1">
        <v>0.5625</v>
      </c>
      <c r="J175" s="1">
        <v>2.7254</v>
      </c>
      <c r="K175" s="1">
        <v>17</v>
      </c>
      <c r="L175" s="1">
        <v>0.74109999999999998</v>
      </c>
      <c r="M175" s="1">
        <v>2.8597999999999999</v>
      </c>
      <c r="N175" s="1">
        <v>17</v>
      </c>
      <c r="O175" s="1">
        <v>0.53569999999999995</v>
      </c>
      <c r="P175" s="1">
        <v>2.6495000000000002</v>
      </c>
      <c r="Q175" s="1">
        <v>17</v>
      </c>
      <c r="R175" s="1">
        <v>0.40660000000000002</v>
      </c>
      <c r="S175" s="1">
        <v>0.74239999999999995</v>
      </c>
      <c r="T175" s="5">
        <f t="shared" si="22"/>
        <v>0.58182499999999993</v>
      </c>
      <c r="U175" s="5">
        <f t="shared" si="23"/>
        <v>2798.6749999999997</v>
      </c>
      <c r="V175" s="5">
        <f t="shared" si="24"/>
        <v>10.998097786610128</v>
      </c>
      <c r="W175" s="5">
        <f t="shared" si="25"/>
        <v>1.5724999999999999E-2</v>
      </c>
      <c r="X175" s="5">
        <f t="shared" si="26"/>
        <v>0.69940208499905421</v>
      </c>
      <c r="Z175" s="1">
        <v>17</v>
      </c>
      <c r="AA175" s="1">
        <v>0.3493</v>
      </c>
      <c r="AB175" s="1">
        <v>2.0657999999999999</v>
      </c>
      <c r="AC175" s="1">
        <v>17</v>
      </c>
      <c r="AD175" s="1">
        <v>0.33779999999999999</v>
      </c>
      <c r="AE175" s="1">
        <v>3.0626000000000002</v>
      </c>
      <c r="AF175" s="1">
        <v>17</v>
      </c>
      <c r="AG175" s="1">
        <v>0.30809999999999998</v>
      </c>
      <c r="AH175" s="1">
        <v>3.4009</v>
      </c>
      <c r="AI175" s="1">
        <v>17</v>
      </c>
      <c r="AJ175" s="1">
        <v>0.29680000000000001</v>
      </c>
      <c r="AK175" s="1">
        <v>4.0998000000000001</v>
      </c>
      <c r="AL175" s="1">
        <v>17</v>
      </c>
      <c r="AM175" s="1">
        <v>0.74580000000000002</v>
      </c>
      <c r="AN175" s="1">
        <v>1.9916</v>
      </c>
      <c r="AO175" s="1">
        <v>17</v>
      </c>
      <c r="AP175" s="1">
        <v>0.66610000000000003</v>
      </c>
      <c r="AQ175" s="1">
        <v>2.9681999999999999</v>
      </c>
      <c r="AR175" s="5">
        <f t="shared" si="20"/>
        <v>0.45065</v>
      </c>
      <c r="AS175" s="5">
        <f t="shared" si="21"/>
        <v>2931.4833333333331</v>
      </c>
      <c r="AT175" s="5">
        <f t="shared" si="27"/>
        <v>11.52000155781497</v>
      </c>
      <c r="AU175" s="5">
        <f t="shared" si="28"/>
        <v>1.217972972972973E-2</v>
      </c>
      <c r="AV175" s="5">
        <f t="shared" si="29"/>
        <v>0.94583392353079743</v>
      </c>
    </row>
    <row r="176" spans="2:48" x14ac:dyDescent="0.25">
      <c r="B176" s="1">
        <v>17.100000000000001</v>
      </c>
      <c r="C176" s="1">
        <v>0.48970000000000002</v>
      </c>
      <c r="D176" s="1">
        <v>2.9994999999999998</v>
      </c>
      <c r="E176" s="1">
        <v>17.100000000000001</v>
      </c>
      <c r="F176" s="1">
        <v>0.76380000000000003</v>
      </c>
      <c r="G176" s="1">
        <v>3.5078</v>
      </c>
      <c r="H176" s="1">
        <v>17.100000000000001</v>
      </c>
      <c r="I176" s="1">
        <v>0.56440000000000001</v>
      </c>
      <c r="J176" s="1">
        <v>2.7686999999999999</v>
      </c>
      <c r="K176" s="1">
        <v>17.100000000000001</v>
      </c>
      <c r="L176" s="1">
        <v>0.74270000000000003</v>
      </c>
      <c r="M176" s="1">
        <v>2.8875999999999999</v>
      </c>
      <c r="N176" s="1">
        <v>17.100000000000001</v>
      </c>
      <c r="O176" s="1">
        <v>0.53749999999999998</v>
      </c>
      <c r="P176" s="1">
        <v>2.6797</v>
      </c>
      <c r="Q176" s="1">
        <v>17.100000000000001</v>
      </c>
      <c r="R176" s="1">
        <v>0.4083</v>
      </c>
      <c r="S176" s="1">
        <v>0.75490000000000002</v>
      </c>
      <c r="T176" s="5">
        <f t="shared" si="22"/>
        <v>0.58357500000000007</v>
      </c>
      <c r="U176" s="5">
        <f t="shared" si="23"/>
        <v>2833.875</v>
      </c>
      <c r="V176" s="5">
        <f t="shared" si="24"/>
        <v>11.136425045791233</v>
      </c>
      <c r="W176" s="5">
        <f t="shared" si="25"/>
        <v>1.5772297297297299E-2</v>
      </c>
      <c r="X176" s="5">
        <f t="shared" si="26"/>
        <v>0.70607501468410339</v>
      </c>
      <c r="Z176" s="1">
        <v>17.100000000000001</v>
      </c>
      <c r="AA176" s="1">
        <v>0.3508</v>
      </c>
      <c r="AB176" s="1">
        <v>2.0933000000000002</v>
      </c>
      <c r="AC176" s="1">
        <v>17.100000000000001</v>
      </c>
      <c r="AD176" s="1">
        <v>0.33979999999999999</v>
      </c>
      <c r="AE176" s="1">
        <v>3.1004999999999998</v>
      </c>
      <c r="AF176" s="1">
        <v>17.100000000000001</v>
      </c>
      <c r="AG176" s="1">
        <v>0.3095</v>
      </c>
      <c r="AH176" s="1">
        <v>3.4396</v>
      </c>
      <c r="AI176" s="1">
        <v>17.100000000000001</v>
      </c>
      <c r="AJ176" s="1">
        <v>0.29859999999999998</v>
      </c>
      <c r="AK176" s="1">
        <v>4.1470000000000002</v>
      </c>
      <c r="AL176" s="1">
        <v>17.100000000000001</v>
      </c>
      <c r="AM176" s="1">
        <v>0.74729999999999996</v>
      </c>
      <c r="AN176" s="1">
        <v>2.0206</v>
      </c>
      <c r="AO176" s="1">
        <v>17.100000000000001</v>
      </c>
      <c r="AP176" s="1">
        <v>0.66769999999999996</v>
      </c>
      <c r="AQ176" s="1">
        <v>3.0081000000000002</v>
      </c>
      <c r="AR176" s="5">
        <f t="shared" si="20"/>
        <v>0.45228333333333332</v>
      </c>
      <c r="AS176" s="5">
        <f t="shared" si="21"/>
        <v>2968.1833333333334</v>
      </c>
      <c r="AT176" s="5">
        <f t="shared" si="27"/>
        <v>11.664223444517997</v>
      </c>
      <c r="AU176" s="5">
        <f t="shared" si="28"/>
        <v>1.2223873873873874E-2</v>
      </c>
      <c r="AV176" s="5">
        <f t="shared" si="29"/>
        <v>0.95421660636142369</v>
      </c>
    </row>
    <row r="177" spans="2:48" x14ac:dyDescent="0.25">
      <c r="B177" s="1">
        <v>17.2</v>
      </c>
      <c r="C177" s="1">
        <v>0.49130000000000001</v>
      </c>
      <c r="D177" s="1">
        <v>3.0297000000000001</v>
      </c>
      <c r="E177" s="1">
        <v>17.2</v>
      </c>
      <c r="F177" s="1">
        <v>0.76539999999999997</v>
      </c>
      <c r="G177" s="1">
        <v>3.5528</v>
      </c>
      <c r="H177" s="1">
        <v>17.2</v>
      </c>
      <c r="I177" s="1">
        <v>0.56599999999999995</v>
      </c>
      <c r="J177" s="1">
        <v>2.7987000000000002</v>
      </c>
      <c r="K177" s="1">
        <v>17.2</v>
      </c>
      <c r="L177" s="1">
        <v>0.74439999999999995</v>
      </c>
      <c r="M177" s="1">
        <v>2.9298999999999999</v>
      </c>
      <c r="N177" s="1">
        <v>17.2</v>
      </c>
      <c r="O177" s="1">
        <v>0.53920000000000001</v>
      </c>
      <c r="P177" s="1">
        <v>2.7231999999999998</v>
      </c>
      <c r="Q177" s="1">
        <v>17.2</v>
      </c>
      <c r="R177" s="1">
        <v>0.41010000000000002</v>
      </c>
      <c r="S177" s="1">
        <v>0.76400000000000001</v>
      </c>
      <c r="T177" s="5">
        <f t="shared" si="22"/>
        <v>0.585225</v>
      </c>
      <c r="U177" s="5">
        <f t="shared" si="23"/>
        <v>2870.375</v>
      </c>
      <c r="V177" s="5">
        <f t="shared" si="24"/>
        <v>11.279860982158002</v>
      </c>
      <c r="W177" s="5">
        <f t="shared" si="25"/>
        <v>1.5816891891891893E-2</v>
      </c>
      <c r="X177" s="5">
        <f t="shared" si="26"/>
        <v>0.71315281531008767</v>
      </c>
      <c r="Z177" s="1">
        <v>17.2</v>
      </c>
      <c r="AA177" s="1">
        <v>0.35260000000000002</v>
      </c>
      <c r="AB177" s="1">
        <v>2.1354000000000002</v>
      </c>
      <c r="AC177" s="1">
        <v>17.2</v>
      </c>
      <c r="AD177" s="1">
        <v>0.3412</v>
      </c>
      <c r="AE177" s="1">
        <v>3.1341000000000001</v>
      </c>
      <c r="AF177" s="1">
        <v>17.2</v>
      </c>
      <c r="AG177" s="1">
        <v>0.3115</v>
      </c>
      <c r="AH177" s="1">
        <v>3.4834999999999998</v>
      </c>
      <c r="AI177" s="1">
        <v>17.2</v>
      </c>
      <c r="AJ177" s="1">
        <v>0.30009999999999998</v>
      </c>
      <c r="AK177" s="1">
        <v>4.1776</v>
      </c>
      <c r="AL177" s="1">
        <v>17.2</v>
      </c>
      <c r="AM177" s="1">
        <v>0.74909999999999999</v>
      </c>
      <c r="AN177" s="1">
        <v>2.0550999999999999</v>
      </c>
      <c r="AO177" s="1">
        <v>17.2</v>
      </c>
      <c r="AP177" s="1">
        <v>0.66949999999999998</v>
      </c>
      <c r="AQ177" s="1">
        <v>3.0445000000000002</v>
      </c>
      <c r="AR177" s="5">
        <f t="shared" si="20"/>
        <v>0.45400000000000001</v>
      </c>
      <c r="AS177" s="5">
        <f t="shared" si="21"/>
        <v>3005.0333333333333</v>
      </c>
      <c r="AT177" s="5">
        <f t="shared" si="27"/>
        <v>11.809034793973217</v>
      </c>
      <c r="AU177" s="5">
        <f t="shared" si="28"/>
        <v>1.2270270270270271E-2</v>
      </c>
      <c r="AV177" s="5">
        <f t="shared" si="29"/>
        <v>0.96241032461896248</v>
      </c>
    </row>
    <row r="178" spans="2:48" x14ac:dyDescent="0.25">
      <c r="B178" s="1">
        <v>17.3</v>
      </c>
      <c r="C178" s="1">
        <v>0.49280000000000002</v>
      </c>
      <c r="D178" s="1">
        <v>3.0680000000000001</v>
      </c>
      <c r="E178" s="1">
        <v>17.3</v>
      </c>
      <c r="F178" s="1">
        <v>0.76729999999999998</v>
      </c>
      <c r="G178" s="1">
        <v>3.5926</v>
      </c>
      <c r="H178" s="1">
        <v>17.3</v>
      </c>
      <c r="I178" s="1">
        <v>0.56779999999999997</v>
      </c>
      <c r="J178" s="1">
        <v>2.8403999999999998</v>
      </c>
      <c r="K178" s="1">
        <v>17.3</v>
      </c>
      <c r="L178" s="1">
        <v>0.74609999999999999</v>
      </c>
      <c r="M178" s="1">
        <v>2.9557000000000002</v>
      </c>
      <c r="N178" s="1">
        <v>17.3</v>
      </c>
      <c r="O178" s="1">
        <v>0.54090000000000005</v>
      </c>
      <c r="P178" s="1">
        <v>2.7591999999999999</v>
      </c>
      <c r="Q178" s="1">
        <v>17.3</v>
      </c>
      <c r="R178" s="1">
        <v>0.41170000000000001</v>
      </c>
      <c r="S178" s="1">
        <v>0.77729999999999999</v>
      </c>
      <c r="T178" s="5">
        <f t="shared" si="22"/>
        <v>0.58689999999999998</v>
      </c>
      <c r="U178" s="5">
        <f t="shared" si="23"/>
        <v>2905.8250000000003</v>
      </c>
      <c r="V178" s="5">
        <f t="shared" si="24"/>
        <v>11.419170679259429</v>
      </c>
      <c r="W178" s="5">
        <f t="shared" si="25"/>
        <v>1.5862162162162161E-2</v>
      </c>
      <c r="X178" s="5">
        <f t="shared" si="26"/>
        <v>0.71990000874526994</v>
      </c>
      <c r="Z178" s="1">
        <v>17.3</v>
      </c>
      <c r="AA178" s="1">
        <v>0.3543</v>
      </c>
      <c r="AB178" s="1">
        <v>2.1650999999999998</v>
      </c>
      <c r="AC178" s="1">
        <v>17.3</v>
      </c>
      <c r="AD178" s="1">
        <v>0.34310000000000002</v>
      </c>
      <c r="AE178" s="1">
        <v>3.1755</v>
      </c>
      <c r="AF178" s="1">
        <v>17.3</v>
      </c>
      <c r="AG178" s="1">
        <v>0.31280000000000002</v>
      </c>
      <c r="AH178" s="1">
        <v>3.5146999999999999</v>
      </c>
      <c r="AI178" s="1">
        <v>17.3</v>
      </c>
      <c r="AJ178" s="1">
        <v>0.30199999999999999</v>
      </c>
      <c r="AK178" s="1">
        <v>4.2275</v>
      </c>
      <c r="AL178" s="1">
        <v>17.3</v>
      </c>
      <c r="AM178" s="1">
        <v>0.75060000000000004</v>
      </c>
      <c r="AN178" s="1">
        <v>2.0789</v>
      </c>
      <c r="AO178" s="1">
        <v>17.3</v>
      </c>
      <c r="AP178" s="1">
        <v>0.67090000000000005</v>
      </c>
      <c r="AQ178" s="1">
        <v>3.0804</v>
      </c>
      <c r="AR178" s="5">
        <f t="shared" si="20"/>
        <v>0.45561666666666673</v>
      </c>
      <c r="AS178" s="5">
        <f t="shared" si="21"/>
        <v>3040.35</v>
      </c>
      <c r="AT178" s="5">
        <f t="shared" si="27"/>
        <v>11.947820524183802</v>
      </c>
      <c r="AU178" s="5">
        <f t="shared" si="28"/>
        <v>1.2313963963963965E-2</v>
      </c>
      <c r="AV178" s="5">
        <f t="shared" si="29"/>
        <v>0.97026599713531247</v>
      </c>
    </row>
    <row r="179" spans="2:48" x14ac:dyDescent="0.25">
      <c r="B179" s="1">
        <v>17.399999999999999</v>
      </c>
      <c r="C179" s="1">
        <v>0.49469999999999997</v>
      </c>
      <c r="D179" s="1">
        <v>3.1023000000000001</v>
      </c>
      <c r="E179" s="1">
        <v>17.399999999999999</v>
      </c>
      <c r="F179" s="1">
        <v>0.76880000000000004</v>
      </c>
      <c r="G179" s="1">
        <v>3.6286</v>
      </c>
      <c r="H179" s="1">
        <v>17.399999999999999</v>
      </c>
      <c r="I179" s="1">
        <v>0.5696</v>
      </c>
      <c r="J179" s="1">
        <v>2.8778999999999999</v>
      </c>
      <c r="K179" s="1">
        <v>17.399999999999999</v>
      </c>
      <c r="L179" s="1">
        <v>0.74790000000000001</v>
      </c>
      <c r="M179" s="1">
        <v>2.9984999999999999</v>
      </c>
      <c r="N179" s="1">
        <v>17.399999999999999</v>
      </c>
      <c r="O179" s="1">
        <v>0.54239999999999999</v>
      </c>
      <c r="P179" s="1">
        <v>2.7898000000000001</v>
      </c>
      <c r="Q179" s="1">
        <v>17.399999999999999</v>
      </c>
      <c r="R179" s="1">
        <v>0.41339999999999999</v>
      </c>
      <c r="S179" s="1">
        <v>0.78559999999999997</v>
      </c>
      <c r="T179" s="5">
        <f t="shared" si="22"/>
        <v>0.58865000000000001</v>
      </c>
      <c r="U179" s="5">
        <f t="shared" si="23"/>
        <v>2942.125</v>
      </c>
      <c r="V179" s="5">
        <f t="shared" si="24"/>
        <v>11.561820665289941</v>
      </c>
      <c r="W179" s="5">
        <f t="shared" si="25"/>
        <v>1.5909459459459461E-2</v>
      </c>
      <c r="X179" s="5">
        <f t="shared" si="26"/>
        <v>0.72672617789132388</v>
      </c>
      <c r="Z179" s="1">
        <v>17.399999999999999</v>
      </c>
      <c r="AA179" s="1">
        <v>0.35599999999999998</v>
      </c>
      <c r="AB179" s="1">
        <v>2.2077</v>
      </c>
      <c r="AC179" s="1">
        <v>17.399999999999999</v>
      </c>
      <c r="AD179" s="1">
        <v>0.3448</v>
      </c>
      <c r="AE179" s="1">
        <v>3.2086000000000001</v>
      </c>
      <c r="AF179" s="1">
        <v>17.399999999999999</v>
      </c>
      <c r="AG179" s="1">
        <v>0.31490000000000001</v>
      </c>
      <c r="AH179" s="1">
        <v>3.5642999999999998</v>
      </c>
      <c r="AI179" s="1">
        <v>17.399999999999999</v>
      </c>
      <c r="AJ179" s="1">
        <v>0.30380000000000001</v>
      </c>
      <c r="AK179" s="1">
        <v>4.2653999999999996</v>
      </c>
      <c r="AL179" s="1">
        <v>17.399999999999999</v>
      </c>
      <c r="AM179" s="1">
        <v>0.75219999999999998</v>
      </c>
      <c r="AN179" s="1">
        <v>2.1122000000000001</v>
      </c>
      <c r="AO179" s="1">
        <v>17.399999999999999</v>
      </c>
      <c r="AP179" s="1">
        <v>0.67290000000000005</v>
      </c>
      <c r="AQ179" s="1">
        <v>3.1229</v>
      </c>
      <c r="AR179" s="5">
        <f t="shared" si="20"/>
        <v>0.45743333333333336</v>
      </c>
      <c r="AS179" s="5">
        <f t="shared" si="21"/>
        <v>3080.1833333333329</v>
      </c>
      <c r="AT179" s="5">
        <f t="shared" si="27"/>
        <v>12.104355632821509</v>
      </c>
      <c r="AU179" s="5">
        <f t="shared" si="28"/>
        <v>1.2363063063063064E-2</v>
      </c>
      <c r="AV179" s="5">
        <f t="shared" si="29"/>
        <v>0.97907416398978897</v>
      </c>
    </row>
    <row r="180" spans="2:48" x14ac:dyDescent="0.25">
      <c r="B180" s="1">
        <v>17.5</v>
      </c>
      <c r="C180" s="1">
        <v>0.49609999999999999</v>
      </c>
      <c r="D180" s="1">
        <v>3.1410999999999998</v>
      </c>
      <c r="E180" s="1">
        <v>17.5</v>
      </c>
      <c r="F180" s="1">
        <v>0.77059999999999995</v>
      </c>
      <c r="G180" s="1">
        <v>3.6720000000000002</v>
      </c>
      <c r="H180" s="1">
        <v>17.5</v>
      </c>
      <c r="I180" s="1">
        <v>0.57099999999999995</v>
      </c>
      <c r="J180" s="1">
        <v>2.9087999999999998</v>
      </c>
      <c r="K180" s="1">
        <v>17.5</v>
      </c>
      <c r="L180" s="1">
        <v>0.74960000000000004</v>
      </c>
      <c r="M180" s="1">
        <v>3.0287999999999999</v>
      </c>
      <c r="N180" s="1">
        <v>17.5</v>
      </c>
      <c r="O180" s="1">
        <v>0.54410000000000003</v>
      </c>
      <c r="P180" s="1">
        <v>2.8290000000000002</v>
      </c>
      <c r="Q180" s="1">
        <v>17.5</v>
      </c>
      <c r="R180" s="1">
        <v>0.41510000000000002</v>
      </c>
      <c r="S180" s="1">
        <v>0.79930000000000001</v>
      </c>
      <c r="T180" s="5">
        <f t="shared" si="22"/>
        <v>0.59020000000000006</v>
      </c>
      <c r="U180" s="5">
        <f t="shared" si="23"/>
        <v>2976.9250000000002</v>
      </c>
      <c r="V180" s="5">
        <f t="shared" si="24"/>
        <v>11.698576023798534</v>
      </c>
      <c r="W180" s="5">
        <f t="shared" si="25"/>
        <v>1.5951351351351353E-2</v>
      </c>
      <c r="X180" s="5">
        <f t="shared" si="26"/>
        <v>0.73339090626998604</v>
      </c>
      <c r="Z180" s="1">
        <v>17.5</v>
      </c>
      <c r="AA180" s="1">
        <v>0.35780000000000001</v>
      </c>
      <c r="AB180" s="1">
        <v>2.2406000000000001</v>
      </c>
      <c r="AC180" s="1">
        <v>17.5</v>
      </c>
      <c r="AD180" s="1">
        <v>0.34639999999999999</v>
      </c>
      <c r="AE180" s="1">
        <v>3.2473000000000001</v>
      </c>
      <c r="AF180" s="1">
        <v>17.5</v>
      </c>
      <c r="AG180" s="1">
        <v>0.31640000000000001</v>
      </c>
      <c r="AH180" s="1">
        <v>3.6008</v>
      </c>
      <c r="AI180" s="1">
        <v>17.5</v>
      </c>
      <c r="AJ180" s="1">
        <v>0.30530000000000002</v>
      </c>
      <c r="AK180" s="1">
        <v>4.3052999999999999</v>
      </c>
      <c r="AL180" s="1">
        <v>17.5</v>
      </c>
      <c r="AM180" s="1">
        <v>0.754</v>
      </c>
      <c r="AN180" s="1">
        <v>2.1402000000000001</v>
      </c>
      <c r="AO180" s="1">
        <v>17.5</v>
      </c>
      <c r="AP180" s="1">
        <v>0.67410000000000003</v>
      </c>
      <c r="AQ180" s="1">
        <v>3.1532</v>
      </c>
      <c r="AR180" s="5">
        <f t="shared" si="20"/>
        <v>0.45900000000000002</v>
      </c>
      <c r="AS180" s="5">
        <f t="shared" si="21"/>
        <v>3114.5666666666662</v>
      </c>
      <c r="AT180" s="5">
        <f t="shared" si="27"/>
        <v>12.239473594796234</v>
      </c>
      <c r="AU180" s="5">
        <f t="shared" si="28"/>
        <v>1.2405405405405407E-2</v>
      </c>
      <c r="AV180" s="5">
        <f t="shared" si="29"/>
        <v>0.98662423313172243</v>
      </c>
    </row>
    <row r="181" spans="2:48" x14ac:dyDescent="0.25">
      <c r="B181" s="1">
        <v>17.600000000000001</v>
      </c>
      <c r="C181" s="1">
        <v>0.49809999999999999</v>
      </c>
      <c r="D181" s="1">
        <v>3.1789999999999998</v>
      </c>
      <c r="E181" s="1">
        <v>17.600000000000001</v>
      </c>
      <c r="F181" s="1">
        <v>0.77200000000000002</v>
      </c>
      <c r="G181" s="1">
        <v>3.7019000000000002</v>
      </c>
      <c r="H181" s="1">
        <v>17.600000000000001</v>
      </c>
      <c r="I181" s="1">
        <v>0.57279999999999998</v>
      </c>
      <c r="J181" s="1">
        <v>2.9455</v>
      </c>
      <c r="K181" s="1">
        <v>17.600000000000001</v>
      </c>
      <c r="L181" s="1">
        <v>0.751</v>
      </c>
      <c r="M181" s="1">
        <v>3.0579999999999998</v>
      </c>
      <c r="N181" s="1">
        <v>17.600000000000001</v>
      </c>
      <c r="O181" s="1">
        <v>0.54569999999999996</v>
      </c>
      <c r="P181" s="1">
        <v>2.8593999999999999</v>
      </c>
      <c r="Q181" s="1">
        <v>17.600000000000001</v>
      </c>
      <c r="R181" s="1">
        <v>0.4168</v>
      </c>
      <c r="S181" s="1">
        <v>0.81100000000000005</v>
      </c>
      <c r="T181" s="5">
        <f t="shared" si="22"/>
        <v>0.59189999999999998</v>
      </c>
      <c r="U181" s="5">
        <f t="shared" si="23"/>
        <v>3010.4749999999995</v>
      </c>
      <c r="V181" s="5">
        <f t="shared" si="24"/>
        <v>11.83041919270552</v>
      </c>
      <c r="W181" s="5">
        <f t="shared" si="25"/>
        <v>1.5997297297297298E-2</v>
      </c>
      <c r="X181" s="5">
        <f t="shared" si="26"/>
        <v>0.73952611949671265</v>
      </c>
      <c r="Z181" s="1">
        <v>17.600000000000001</v>
      </c>
      <c r="AA181" s="1">
        <v>0.35920000000000002</v>
      </c>
      <c r="AB181" s="1">
        <v>2.2730000000000001</v>
      </c>
      <c r="AC181" s="1">
        <v>17.600000000000001</v>
      </c>
      <c r="AD181" s="1">
        <v>0.34789999999999999</v>
      </c>
      <c r="AE181" s="1">
        <v>3.2761999999999998</v>
      </c>
      <c r="AF181" s="1">
        <v>17.600000000000001</v>
      </c>
      <c r="AG181" s="1">
        <v>0.31809999999999999</v>
      </c>
      <c r="AH181" s="1">
        <v>3.6442999999999999</v>
      </c>
      <c r="AI181" s="1">
        <v>17.600000000000001</v>
      </c>
      <c r="AJ181" s="1">
        <v>0.307</v>
      </c>
      <c r="AK181" s="1">
        <v>4.3432000000000004</v>
      </c>
      <c r="AL181" s="1">
        <v>17.600000000000001</v>
      </c>
      <c r="AM181" s="1">
        <v>0.75549999999999995</v>
      </c>
      <c r="AN181" s="1">
        <v>2.1745000000000001</v>
      </c>
      <c r="AO181" s="1">
        <v>17.600000000000001</v>
      </c>
      <c r="AP181" s="1">
        <v>0.67620000000000002</v>
      </c>
      <c r="AQ181" s="1">
        <v>3.1985000000000001</v>
      </c>
      <c r="AR181" s="5">
        <f t="shared" si="20"/>
        <v>0.46065</v>
      </c>
      <c r="AS181" s="5">
        <f t="shared" si="21"/>
        <v>3151.6166666666668</v>
      </c>
      <c r="AT181" s="5">
        <f t="shared" si="27"/>
        <v>12.385070894587709</v>
      </c>
      <c r="AU181" s="5">
        <f t="shared" si="28"/>
        <v>1.2449999999999999E-2</v>
      </c>
      <c r="AV181" s="5">
        <f t="shared" si="29"/>
        <v>0.99478481081025782</v>
      </c>
    </row>
    <row r="182" spans="2:48" x14ac:dyDescent="0.25">
      <c r="B182" s="1">
        <v>17.7</v>
      </c>
      <c r="C182" s="1">
        <v>0.49969999999999998</v>
      </c>
      <c r="D182" s="1">
        <v>3.2176999999999998</v>
      </c>
      <c r="E182" s="1">
        <v>17.7</v>
      </c>
      <c r="F182" s="1">
        <v>0.77380000000000004</v>
      </c>
      <c r="G182" s="1">
        <v>3.7494000000000001</v>
      </c>
      <c r="H182" s="1">
        <v>17.7</v>
      </c>
      <c r="I182" s="1">
        <v>0.57420000000000004</v>
      </c>
      <c r="J182" s="1">
        <v>2.9763999999999999</v>
      </c>
      <c r="K182" s="1">
        <v>17.7</v>
      </c>
      <c r="L182" s="1">
        <v>0.75270000000000004</v>
      </c>
      <c r="M182" s="1">
        <v>3.0937000000000001</v>
      </c>
      <c r="N182" s="1">
        <v>17.7</v>
      </c>
      <c r="O182" s="1">
        <v>0.5474</v>
      </c>
      <c r="P182" s="1">
        <v>2.9051</v>
      </c>
      <c r="Q182" s="1">
        <v>17.7</v>
      </c>
      <c r="R182" s="1">
        <v>0.41830000000000001</v>
      </c>
      <c r="S182" s="1">
        <v>0.8206</v>
      </c>
      <c r="T182" s="5">
        <f t="shared" si="22"/>
        <v>0.59350000000000003</v>
      </c>
      <c r="U182" s="5">
        <f t="shared" si="23"/>
        <v>3048.2250000000004</v>
      </c>
      <c r="V182" s="5">
        <f t="shared" si="24"/>
        <v>11.978767318673896</v>
      </c>
      <c r="W182" s="5">
        <f t="shared" si="25"/>
        <v>1.6040540540540542E-2</v>
      </c>
      <c r="X182" s="5">
        <f t="shared" si="26"/>
        <v>0.74678077639584517</v>
      </c>
      <c r="Z182" s="1">
        <v>17.7</v>
      </c>
      <c r="AA182" s="1">
        <v>0.36099999999999999</v>
      </c>
      <c r="AB182" s="1">
        <v>2.3081999999999998</v>
      </c>
      <c r="AC182" s="1">
        <v>17.7</v>
      </c>
      <c r="AD182" s="1">
        <v>0.34960000000000002</v>
      </c>
      <c r="AE182" s="1">
        <v>3.3148</v>
      </c>
      <c r="AF182" s="1">
        <v>17.7</v>
      </c>
      <c r="AG182" s="1">
        <v>0.3196</v>
      </c>
      <c r="AH182" s="1">
        <v>3.6768999999999998</v>
      </c>
      <c r="AI182" s="1">
        <v>17.7</v>
      </c>
      <c r="AJ182" s="1">
        <v>0.30840000000000001</v>
      </c>
      <c r="AK182" s="1">
        <v>4.3785999999999996</v>
      </c>
      <c r="AL182" s="1">
        <v>17.7</v>
      </c>
      <c r="AM182" s="1">
        <v>0.75729999999999997</v>
      </c>
      <c r="AN182" s="1">
        <v>2.2025999999999999</v>
      </c>
      <c r="AO182" s="1">
        <v>17.7</v>
      </c>
      <c r="AP182" s="1">
        <v>0.67779999999999996</v>
      </c>
      <c r="AQ182" s="1">
        <v>3.2351999999999999</v>
      </c>
      <c r="AR182" s="5">
        <f t="shared" si="20"/>
        <v>0.46228333333333332</v>
      </c>
      <c r="AS182" s="5">
        <f t="shared" si="21"/>
        <v>3186.0499999999997</v>
      </c>
      <c r="AT182" s="5">
        <f t="shared" si="27"/>
        <v>12.520385344146497</v>
      </c>
      <c r="AU182" s="5">
        <f t="shared" si="28"/>
        <v>1.2494144144144143E-2</v>
      </c>
      <c r="AV182" s="5">
        <f t="shared" si="29"/>
        <v>1.0021002799151035</v>
      </c>
    </row>
    <row r="183" spans="2:48" x14ac:dyDescent="0.25">
      <c r="B183" s="1">
        <v>17.8</v>
      </c>
      <c r="C183" s="1">
        <v>0.50139999999999996</v>
      </c>
      <c r="D183" s="1">
        <v>3.2561</v>
      </c>
      <c r="E183" s="1">
        <v>17.8</v>
      </c>
      <c r="F183" s="1">
        <v>0.77529999999999999</v>
      </c>
      <c r="G183" s="1">
        <v>3.7791000000000001</v>
      </c>
      <c r="H183" s="1">
        <v>17.8</v>
      </c>
      <c r="I183" s="1">
        <v>0.57609999999999995</v>
      </c>
      <c r="J183" s="1">
        <v>3.0206</v>
      </c>
      <c r="K183" s="1">
        <v>17.8</v>
      </c>
      <c r="L183" s="1">
        <v>0.75429999999999997</v>
      </c>
      <c r="M183" s="1">
        <v>3.1219000000000001</v>
      </c>
      <c r="N183" s="1">
        <v>17.8</v>
      </c>
      <c r="O183" s="1">
        <v>0.54910000000000003</v>
      </c>
      <c r="P183" s="1">
        <v>2.9340999999999999</v>
      </c>
      <c r="Q183" s="1">
        <v>17.8</v>
      </c>
      <c r="R183" s="1">
        <v>0.42009999999999997</v>
      </c>
      <c r="S183" s="1">
        <v>0.83440000000000003</v>
      </c>
      <c r="T183" s="5">
        <f t="shared" si="22"/>
        <v>0.595225</v>
      </c>
      <c r="U183" s="5">
        <f t="shared" si="23"/>
        <v>3083.1749999999997</v>
      </c>
      <c r="V183" s="5">
        <f t="shared" si="24"/>
        <v>12.116112139934677</v>
      </c>
      <c r="W183" s="5">
        <f t="shared" si="25"/>
        <v>1.6087162162162161E-2</v>
      </c>
      <c r="X183" s="5">
        <f t="shared" si="26"/>
        <v>0.75315410000853977</v>
      </c>
      <c r="Z183" s="1">
        <v>17.8</v>
      </c>
      <c r="AA183" s="1">
        <v>0.3624</v>
      </c>
      <c r="AB183" s="1">
        <v>2.3391999999999999</v>
      </c>
      <c r="AC183" s="1">
        <v>17.8</v>
      </c>
      <c r="AD183" s="1">
        <v>0.35139999999999999</v>
      </c>
      <c r="AE183" s="1">
        <v>3.3494000000000002</v>
      </c>
      <c r="AF183" s="1">
        <v>17.8</v>
      </c>
      <c r="AG183" s="1">
        <v>0.3211</v>
      </c>
      <c r="AH183" s="1">
        <v>3.7162999999999999</v>
      </c>
      <c r="AI183" s="1">
        <v>17.8</v>
      </c>
      <c r="AJ183" s="1">
        <v>0.31030000000000002</v>
      </c>
      <c r="AK183" s="1">
        <v>4.4233000000000002</v>
      </c>
      <c r="AL183" s="1">
        <v>17.8</v>
      </c>
      <c r="AM183" s="1">
        <v>0.75890000000000002</v>
      </c>
      <c r="AN183" s="1">
        <v>2.2378999999999998</v>
      </c>
      <c r="AO183" s="1">
        <v>17.8</v>
      </c>
      <c r="AP183" s="1">
        <v>0.6794</v>
      </c>
      <c r="AQ183" s="1">
        <v>3.2766999999999999</v>
      </c>
      <c r="AR183" s="5">
        <f t="shared" si="20"/>
        <v>0.4639166666666667</v>
      </c>
      <c r="AS183" s="5">
        <f t="shared" si="21"/>
        <v>3223.7999999999993</v>
      </c>
      <c r="AT183" s="5">
        <f t="shared" si="27"/>
        <v>12.668733470114868</v>
      </c>
      <c r="AU183" s="5">
        <f t="shared" si="28"/>
        <v>1.2538288288288289E-2</v>
      </c>
      <c r="AV183" s="5">
        <f t="shared" si="29"/>
        <v>1.0104037472123226</v>
      </c>
    </row>
    <row r="184" spans="2:48" x14ac:dyDescent="0.25">
      <c r="B184" s="1">
        <v>17.899999999999999</v>
      </c>
      <c r="C184" s="1">
        <v>0.50290000000000001</v>
      </c>
      <c r="D184" s="1">
        <v>3.2860999999999998</v>
      </c>
      <c r="E184" s="1">
        <v>17.899999999999999</v>
      </c>
      <c r="F184" s="1">
        <v>0.7772</v>
      </c>
      <c r="G184" s="1">
        <v>3.8279000000000001</v>
      </c>
      <c r="H184" s="1">
        <v>17.899999999999999</v>
      </c>
      <c r="I184" s="1">
        <v>0.5776</v>
      </c>
      <c r="J184" s="1">
        <v>3.05</v>
      </c>
      <c r="K184" s="1">
        <v>17.899999999999999</v>
      </c>
      <c r="L184" s="1">
        <v>0.75629999999999997</v>
      </c>
      <c r="M184" s="1">
        <v>3.1688000000000001</v>
      </c>
      <c r="N184" s="1">
        <v>17.899999999999999</v>
      </c>
      <c r="O184" s="1">
        <v>0.55079999999999996</v>
      </c>
      <c r="P184" s="1">
        <v>2.9784000000000002</v>
      </c>
      <c r="Q184" s="1">
        <v>17.899999999999999</v>
      </c>
      <c r="R184" s="1">
        <v>0.42159999999999997</v>
      </c>
      <c r="S184" s="1">
        <v>0.84399999999999997</v>
      </c>
      <c r="T184" s="5">
        <f t="shared" si="22"/>
        <v>0.59689999999999999</v>
      </c>
      <c r="U184" s="5">
        <f t="shared" si="23"/>
        <v>3120.8249999999998</v>
      </c>
      <c r="V184" s="5">
        <f t="shared" si="24"/>
        <v>12.26406729073492</v>
      </c>
      <c r="W184" s="5">
        <f t="shared" si="25"/>
        <v>1.6132432432432432E-2</v>
      </c>
      <c r="X184" s="5">
        <f t="shared" si="26"/>
        <v>0.76021191113619047</v>
      </c>
      <c r="Z184" s="1">
        <v>17.899999999999999</v>
      </c>
      <c r="AA184" s="1">
        <v>0.36430000000000001</v>
      </c>
      <c r="AB184" s="1">
        <v>2.3807</v>
      </c>
      <c r="AC184" s="1">
        <v>17.899999999999999</v>
      </c>
      <c r="AD184" s="1">
        <v>0.35289999999999999</v>
      </c>
      <c r="AE184" s="1">
        <v>3.3841999999999999</v>
      </c>
      <c r="AF184" s="1">
        <v>17.899999999999999</v>
      </c>
      <c r="AG184" s="1">
        <v>0.3231</v>
      </c>
      <c r="AH184" s="1">
        <v>3.7566000000000002</v>
      </c>
      <c r="AI184" s="1">
        <v>17.899999999999999</v>
      </c>
      <c r="AJ184" s="1">
        <v>0.31180000000000002</v>
      </c>
      <c r="AK184" s="1">
        <v>4.4565000000000001</v>
      </c>
      <c r="AL184" s="1">
        <v>17.899999999999999</v>
      </c>
      <c r="AM184" s="1">
        <v>0.76090000000000002</v>
      </c>
      <c r="AN184" s="1">
        <v>2.2728000000000002</v>
      </c>
      <c r="AO184" s="1">
        <v>17.899999999999999</v>
      </c>
      <c r="AP184" s="1">
        <v>0.68110000000000004</v>
      </c>
      <c r="AQ184" s="1">
        <v>3.3090999999999999</v>
      </c>
      <c r="AR184" s="5">
        <f t="shared" si="20"/>
        <v>0.46568333333333339</v>
      </c>
      <c r="AS184" s="5">
        <f t="shared" si="21"/>
        <v>3259.9833333333331</v>
      </c>
      <c r="AT184" s="5">
        <f t="shared" si="27"/>
        <v>12.8109249851159</v>
      </c>
      <c r="AU184" s="5">
        <f t="shared" si="28"/>
        <v>1.2586036036036037E-2</v>
      </c>
      <c r="AV184" s="5">
        <f t="shared" si="29"/>
        <v>1.017868131668777</v>
      </c>
    </row>
    <row r="185" spans="2:48" x14ac:dyDescent="0.25">
      <c r="B185" s="1">
        <v>18</v>
      </c>
      <c r="C185" s="1">
        <v>0.50449999999999995</v>
      </c>
      <c r="D185" s="1">
        <v>3.3258000000000001</v>
      </c>
      <c r="E185" s="1">
        <v>18</v>
      </c>
      <c r="F185" s="1">
        <v>0.77900000000000003</v>
      </c>
      <c r="G185" s="1">
        <v>3.8660999999999999</v>
      </c>
      <c r="H185" s="1">
        <v>18</v>
      </c>
      <c r="I185" s="1">
        <v>0.57940000000000003</v>
      </c>
      <c r="J185" s="1">
        <v>3.0918000000000001</v>
      </c>
      <c r="K185" s="1">
        <v>18</v>
      </c>
      <c r="L185" s="1">
        <v>0.75770000000000004</v>
      </c>
      <c r="M185" s="1">
        <v>3.1901999999999999</v>
      </c>
      <c r="N185" s="1">
        <v>18</v>
      </c>
      <c r="O185" s="1">
        <v>0.55259999999999998</v>
      </c>
      <c r="P185" s="1">
        <v>3.0131999999999999</v>
      </c>
      <c r="Q185" s="1">
        <v>18</v>
      </c>
      <c r="R185" s="1">
        <v>0.42330000000000001</v>
      </c>
      <c r="S185" s="1">
        <v>0.85929999999999995</v>
      </c>
      <c r="T185" s="5">
        <f t="shared" si="22"/>
        <v>0.59854999999999992</v>
      </c>
      <c r="U185" s="5">
        <f t="shared" si="23"/>
        <v>3155.25</v>
      </c>
      <c r="V185" s="5">
        <f t="shared" si="24"/>
        <v>12.399348992363032</v>
      </c>
      <c r="W185" s="5">
        <f t="shared" si="25"/>
        <v>1.6177027027027023E-2</v>
      </c>
      <c r="X185" s="5">
        <f t="shared" si="26"/>
        <v>0.76647884507130959</v>
      </c>
      <c r="Z185" s="1">
        <v>18</v>
      </c>
      <c r="AA185" s="1">
        <v>0.3659</v>
      </c>
      <c r="AB185" s="1">
        <v>2.4110999999999998</v>
      </c>
      <c r="AC185" s="1">
        <v>18</v>
      </c>
      <c r="AD185" s="1">
        <v>0.3548</v>
      </c>
      <c r="AE185" s="1">
        <v>3.4215</v>
      </c>
      <c r="AF185" s="1">
        <v>18</v>
      </c>
      <c r="AG185" s="1">
        <v>0.32440000000000002</v>
      </c>
      <c r="AH185" s="1">
        <v>3.7957000000000001</v>
      </c>
      <c r="AI185" s="1">
        <v>18</v>
      </c>
      <c r="AJ185" s="1">
        <v>0.31390000000000001</v>
      </c>
      <c r="AK185" s="1">
        <v>4.5103999999999997</v>
      </c>
      <c r="AL185" s="1">
        <v>18</v>
      </c>
      <c r="AM185" s="1">
        <v>0.76229999999999998</v>
      </c>
      <c r="AN185" s="1">
        <v>2.2989999999999999</v>
      </c>
      <c r="AO185" s="1">
        <v>18</v>
      </c>
      <c r="AP185" s="1">
        <v>0.68259999999999998</v>
      </c>
      <c r="AQ185" s="1">
        <v>3.3479999999999999</v>
      </c>
      <c r="AR185" s="5">
        <f t="shared" si="20"/>
        <v>0.46731666666666666</v>
      </c>
      <c r="AS185" s="5">
        <f t="shared" si="21"/>
        <v>3297.6166666666663</v>
      </c>
      <c r="AT185" s="5">
        <f t="shared" si="27"/>
        <v>12.958814640054788</v>
      </c>
      <c r="AU185" s="5">
        <f t="shared" si="28"/>
        <v>1.2630180180180179E-2</v>
      </c>
      <c r="AV185" s="5">
        <f t="shared" si="29"/>
        <v>1.0260197760591188</v>
      </c>
    </row>
    <row r="186" spans="2:48" x14ac:dyDescent="0.25">
      <c r="B186" s="1">
        <v>18.100000000000001</v>
      </c>
      <c r="C186" s="1">
        <v>0.50629999999999997</v>
      </c>
      <c r="D186" s="1">
        <v>3.3597000000000001</v>
      </c>
      <c r="E186" s="1">
        <v>18.100000000000001</v>
      </c>
      <c r="F186" s="1">
        <v>0.78039999999999998</v>
      </c>
      <c r="G186" s="1">
        <v>3.9018000000000002</v>
      </c>
      <c r="H186" s="1">
        <v>18.100000000000001</v>
      </c>
      <c r="I186" s="1">
        <v>0.58109999999999995</v>
      </c>
      <c r="J186" s="1">
        <v>3.1267</v>
      </c>
      <c r="K186" s="1">
        <v>18.100000000000001</v>
      </c>
      <c r="L186" s="1">
        <v>0.75960000000000005</v>
      </c>
      <c r="M186" s="1">
        <v>3.2345999999999999</v>
      </c>
      <c r="N186" s="1">
        <v>18.100000000000001</v>
      </c>
      <c r="O186" s="1">
        <v>0.55410000000000004</v>
      </c>
      <c r="P186" s="1">
        <v>3.0487000000000002</v>
      </c>
      <c r="Q186" s="1">
        <v>18.100000000000001</v>
      </c>
      <c r="R186" s="1">
        <v>0.4249</v>
      </c>
      <c r="S186" s="1">
        <v>0.86739999999999995</v>
      </c>
      <c r="T186" s="5">
        <f t="shared" si="22"/>
        <v>0.600275</v>
      </c>
      <c r="U186" s="5">
        <f t="shared" si="23"/>
        <v>3192.4250000000002</v>
      </c>
      <c r="V186" s="5">
        <f t="shared" si="24"/>
        <v>12.545437511114667</v>
      </c>
      <c r="W186" s="5">
        <f t="shared" si="25"/>
        <v>1.6223648648648649E-2</v>
      </c>
      <c r="X186" s="5">
        <f t="shared" si="26"/>
        <v>0.77328089277621537</v>
      </c>
      <c r="Z186" s="1">
        <v>18.100000000000001</v>
      </c>
      <c r="AA186" s="1">
        <v>0.36780000000000002</v>
      </c>
      <c r="AB186" s="1">
        <v>2.4558</v>
      </c>
      <c r="AC186" s="1">
        <v>18.100000000000001</v>
      </c>
      <c r="AD186" s="1">
        <v>0.35630000000000001</v>
      </c>
      <c r="AE186" s="1">
        <v>3.4569000000000001</v>
      </c>
      <c r="AF186" s="1">
        <v>18.100000000000001</v>
      </c>
      <c r="AG186" s="1">
        <v>0.32650000000000001</v>
      </c>
      <c r="AH186" s="1">
        <v>3.8408000000000002</v>
      </c>
      <c r="AI186" s="1">
        <v>18.100000000000001</v>
      </c>
      <c r="AJ186" s="1">
        <v>0.3155</v>
      </c>
      <c r="AK186" s="1">
        <v>4.5444000000000004</v>
      </c>
      <c r="AL186" s="1">
        <v>18.100000000000001</v>
      </c>
      <c r="AM186" s="1">
        <v>0.76400000000000001</v>
      </c>
      <c r="AN186" s="1">
        <v>2.3330000000000002</v>
      </c>
      <c r="AO186" s="1">
        <v>18.100000000000001</v>
      </c>
      <c r="AP186" s="1">
        <v>0.6845</v>
      </c>
      <c r="AQ186" s="1">
        <v>3.3874</v>
      </c>
      <c r="AR186" s="5">
        <f t="shared" si="20"/>
        <v>0.46909999999999991</v>
      </c>
      <c r="AS186" s="5">
        <f t="shared" si="21"/>
        <v>3336.3833333333341</v>
      </c>
      <c r="AT186" s="5">
        <f t="shared" si="27"/>
        <v>13.111158013565801</v>
      </c>
      <c r="AU186" s="5">
        <f t="shared" si="28"/>
        <v>1.2678378378378376E-2</v>
      </c>
      <c r="AV186" s="5">
        <f t="shared" si="29"/>
        <v>1.0341352515496369</v>
      </c>
    </row>
    <row r="187" spans="2:48" x14ac:dyDescent="0.25">
      <c r="B187" s="1">
        <v>18.2</v>
      </c>
      <c r="C187" s="1">
        <v>0.50790000000000002</v>
      </c>
      <c r="D187" s="1">
        <v>3.4039000000000001</v>
      </c>
      <c r="E187" s="1">
        <v>18.2</v>
      </c>
      <c r="F187" s="1">
        <v>0.78220000000000001</v>
      </c>
      <c r="G187" s="1">
        <v>3.9422999999999999</v>
      </c>
      <c r="H187" s="1">
        <v>18.2</v>
      </c>
      <c r="I187" s="1">
        <v>0.58260000000000001</v>
      </c>
      <c r="J187" s="1">
        <v>3.1634000000000002</v>
      </c>
      <c r="K187" s="1">
        <v>18.2</v>
      </c>
      <c r="L187" s="1">
        <v>0.76129999999999998</v>
      </c>
      <c r="M187" s="1">
        <v>3.2650000000000001</v>
      </c>
      <c r="N187" s="1">
        <v>18.2</v>
      </c>
      <c r="O187" s="1">
        <v>0.55589999999999995</v>
      </c>
      <c r="P187" s="1">
        <v>3.0878000000000001</v>
      </c>
      <c r="Q187" s="1">
        <v>18.2</v>
      </c>
      <c r="R187" s="1">
        <v>0.42680000000000001</v>
      </c>
      <c r="S187" s="1">
        <v>0.88500000000000001</v>
      </c>
      <c r="T187" s="5">
        <f t="shared" si="22"/>
        <v>0.60192499999999993</v>
      </c>
      <c r="U187" s="5">
        <f t="shared" si="23"/>
        <v>3230.0250000000001</v>
      </c>
      <c r="V187" s="5">
        <f t="shared" si="24"/>
        <v>12.693196174330847</v>
      </c>
      <c r="W187" s="5">
        <f t="shared" si="25"/>
        <v>1.626824324324324E-2</v>
      </c>
      <c r="X187" s="5">
        <f t="shared" si="26"/>
        <v>0.78024381517671049</v>
      </c>
      <c r="Z187" s="1">
        <v>18.2</v>
      </c>
      <c r="AA187" s="1">
        <v>0.36940000000000001</v>
      </c>
      <c r="AB187" s="1">
        <v>2.4883999999999999</v>
      </c>
      <c r="AC187" s="1">
        <v>18.2</v>
      </c>
      <c r="AD187" s="1">
        <v>0.35809999999999997</v>
      </c>
      <c r="AE187" s="1">
        <v>3.4975999999999998</v>
      </c>
      <c r="AF187" s="1">
        <v>18.2</v>
      </c>
      <c r="AG187" s="1">
        <v>0.32800000000000001</v>
      </c>
      <c r="AH187" s="1">
        <v>3.8793000000000002</v>
      </c>
      <c r="AI187" s="1">
        <v>18.2</v>
      </c>
      <c r="AJ187" s="1">
        <v>0.31690000000000002</v>
      </c>
      <c r="AK187" s="1">
        <v>4.5843999999999996</v>
      </c>
      <c r="AL187" s="1">
        <v>18.2</v>
      </c>
      <c r="AM187" s="1">
        <v>0.76549999999999996</v>
      </c>
      <c r="AN187" s="1">
        <v>2.3595999999999999</v>
      </c>
      <c r="AO187" s="1">
        <v>18.2</v>
      </c>
      <c r="AP187" s="1">
        <v>0.68579999999999997</v>
      </c>
      <c r="AQ187" s="1">
        <v>3.4228000000000001</v>
      </c>
      <c r="AR187" s="5">
        <f t="shared" si="20"/>
        <v>0.47061666666666668</v>
      </c>
      <c r="AS187" s="5">
        <f t="shared" si="21"/>
        <v>3372.0166666666669</v>
      </c>
      <c r="AT187" s="5">
        <f t="shared" si="27"/>
        <v>13.251188165142123</v>
      </c>
      <c r="AU187" s="5">
        <f t="shared" si="28"/>
        <v>1.271936936936937E-2</v>
      </c>
      <c r="AV187" s="5">
        <f t="shared" si="29"/>
        <v>1.0418117266924785</v>
      </c>
    </row>
    <row r="188" spans="2:48" x14ac:dyDescent="0.25">
      <c r="B188" s="1">
        <v>18.3</v>
      </c>
      <c r="C188" s="1">
        <v>0.50970000000000004</v>
      </c>
      <c r="D188" s="1">
        <v>3.4350000000000001</v>
      </c>
      <c r="E188" s="1">
        <v>18.3</v>
      </c>
      <c r="F188" s="1">
        <v>0.78359999999999996</v>
      </c>
      <c r="G188" s="1">
        <v>3.9746999999999999</v>
      </c>
      <c r="H188" s="1">
        <v>18.3</v>
      </c>
      <c r="I188" s="1">
        <v>0.58450000000000002</v>
      </c>
      <c r="J188" s="1">
        <v>3.1989999999999998</v>
      </c>
      <c r="K188" s="1">
        <v>18.3</v>
      </c>
      <c r="L188" s="1">
        <v>0.76280000000000003</v>
      </c>
      <c r="M188" s="1">
        <v>3.2978999999999998</v>
      </c>
      <c r="N188" s="1">
        <v>18.3</v>
      </c>
      <c r="O188" s="1">
        <v>0.55740000000000001</v>
      </c>
      <c r="P188" s="1">
        <v>3.1200999999999999</v>
      </c>
      <c r="Q188" s="1">
        <v>18.3</v>
      </c>
      <c r="R188" s="1">
        <v>0.42859999999999998</v>
      </c>
      <c r="S188" s="1">
        <v>0.89659999999999995</v>
      </c>
      <c r="T188" s="5">
        <f t="shared" si="22"/>
        <v>0.60360000000000003</v>
      </c>
      <c r="U188" s="5">
        <f t="shared" si="23"/>
        <v>3263</v>
      </c>
      <c r="V188" s="5">
        <f t="shared" si="24"/>
        <v>12.822779736021099</v>
      </c>
      <c r="W188" s="5">
        <f t="shared" si="25"/>
        <v>1.6313513513513515E-2</v>
      </c>
      <c r="X188" s="5">
        <f t="shared" si="26"/>
        <v>0.78602195200924563</v>
      </c>
      <c r="Z188" s="1">
        <v>18.3</v>
      </c>
      <c r="AA188" s="1">
        <v>0.37090000000000001</v>
      </c>
      <c r="AB188" s="1">
        <v>2.5244</v>
      </c>
      <c r="AC188" s="1">
        <v>18.3</v>
      </c>
      <c r="AD188" s="1">
        <v>0.35959999999999998</v>
      </c>
      <c r="AE188" s="1">
        <v>3.5261999999999998</v>
      </c>
      <c r="AF188" s="1">
        <v>18.3</v>
      </c>
      <c r="AG188" s="1">
        <v>0.32979999999999998</v>
      </c>
      <c r="AH188" s="1">
        <v>3.9232</v>
      </c>
      <c r="AI188" s="1">
        <v>18.3</v>
      </c>
      <c r="AJ188" s="1">
        <v>0.31859999999999999</v>
      </c>
      <c r="AK188" s="1">
        <v>4.6200999999999999</v>
      </c>
      <c r="AL188" s="1">
        <v>18.3</v>
      </c>
      <c r="AM188" s="1">
        <v>0.76729999999999998</v>
      </c>
      <c r="AN188" s="1">
        <v>2.3971</v>
      </c>
      <c r="AO188" s="1">
        <v>18.3</v>
      </c>
      <c r="AP188" s="1">
        <v>0.68789999999999996</v>
      </c>
      <c r="AQ188" s="1">
        <v>3.4662000000000002</v>
      </c>
      <c r="AR188" s="5">
        <f t="shared" si="20"/>
        <v>0.47234999999999999</v>
      </c>
      <c r="AS188" s="5">
        <f t="shared" si="21"/>
        <v>3409.5333333333333</v>
      </c>
      <c r="AT188" s="5">
        <f t="shared" si="27"/>
        <v>13.398619349051529</v>
      </c>
      <c r="AU188" s="5">
        <f t="shared" si="28"/>
        <v>1.2766216216216215E-2</v>
      </c>
      <c r="AV188" s="5">
        <f t="shared" si="29"/>
        <v>1.049537241272164</v>
      </c>
    </row>
    <row r="189" spans="2:48" x14ac:dyDescent="0.25">
      <c r="B189" s="1">
        <v>18.399999999999999</v>
      </c>
      <c r="C189" s="1">
        <v>0.51129999999999998</v>
      </c>
      <c r="D189" s="1">
        <v>3.4775</v>
      </c>
      <c r="E189" s="1">
        <v>18.399999999999999</v>
      </c>
      <c r="F189" s="1">
        <v>0.78559999999999997</v>
      </c>
      <c r="G189" s="1">
        <v>4.0232999999999999</v>
      </c>
      <c r="H189" s="1">
        <v>18.399999999999999</v>
      </c>
      <c r="I189" s="1">
        <v>0.58589999999999998</v>
      </c>
      <c r="J189" s="1">
        <v>3.2324999999999999</v>
      </c>
      <c r="K189" s="1">
        <v>18.399999999999999</v>
      </c>
      <c r="L189" s="1">
        <v>0.76449999999999996</v>
      </c>
      <c r="M189" s="1">
        <v>3.3304</v>
      </c>
      <c r="N189" s="1">
        <v>18.399999999999999</v>
      </c>
      <c r="O189" s="1">
        <v>0.55920000000000003</v>
      </c>
      <c r="P189" s="1">
        <v>3.1650999999999998</v>
      </c>
      <c r="Q189" s="1">
        <v>18.399999999999999</v>
      </c>
      <c r="R189" s="1">
        <v>0.43</v>
      </c>
      <c r="S189" s="1">
        <v>0.90769999999999995</v>
      </c>
      <c r="T189" s="5">
        <f t="shared" si="22"/>
        <v>0.60522500000000001</v>
      </c>
      <c r="U189" s="5">
        <f t="shared" si="23"/>
        <v>3301.375</v>
      </c>
      <c r="V189" s="5">
        <f t="shared" si="24"/>
        <v>12.973583956790272</v>
      </c>
      <c r="W189" s="5">
        <f t="shared" si="25"/>
        <v>1.6357432432432432E-2</v>
      </c>
      <c r="X189" s="5">
        <f t="shared" si="26"/>
        <v>0.79313082969348603</v>
      </c>
      <c r="Z189" s="1">
        <v>18.399999999999999</v>
      </c>
      <c r="AA189" s="1">
        <v>0.37269999999999998</v>
      </c>
      <c r="AB189" s="1">
        <v>2.5583999999999998</v>
      </c>
      <c r="AC189" s="1">
        <v>18.399999999999999</v>
      </c>
      <c r="AD189" s="1">
        <v>0.36130000000000001</v>
      </c>
      <c r="AE189" s="1">
        <v>3.5670000000000002</v>
      </c>
      <c r="AF189" s="1">
        <v>18.399999999999999</v>
      </c>
      <c r="AG189" s="1">
        <v>0.33119999999999999</v>
      </c>
      <c r="AH189" s="1">
        <v>3.9544000000000001</v>
      </c>
      <c r="AI189" s="1">
        <v>18.399999999999999</v>
      </c>
      <c r="AJ189" s="1">
        <v>0.3201</v>
      </c>
      <c r="AK189" s="1">
        <v>4.6600999999999999</v>
      </c>
      <c r="AL189" s="1">
        <v>18.399999999999999</v>
      </c>
      <c r="AM189" s="1">
        <v>0.76900000000000002</v>
      </c>
      <c r="AN189" s="1">
        <v>2.4243999999999999</v>
      </c>
      <c r="AO189" s="1">
        <v>18.399999999999999</v>
      </c>
      <c r="AP189" s="1">
        <v>0.68940000000000001</v>
      </c>
      <c r="AQ189" s="1">
        <v>3.5042</v>
      </c>
      <c r="AR189" s="5">
        <f t="shared" si="20"/>
        <v>0.47395000000000004</v>
      </c>
      <c r="AS189" s="5">
        <f t="shared" si="21"/>
        <v>3444.7500000000005</v>
      </c>
      <c r="AT189" s="5">
        <f t="shared" si="27"/>
        <v>13.537012104093989</v>
      </c>
      <c r="AU189" s="5">
        <f t="shared" si="28"/>
        <v>1.2809459459459461E-2</v>
      </c>
      <c r="AV189" s="5">
        <f t="shared" si="29"/>
        <v>1.0567980754330153</v>
      </c>
    </row>
    <row r="190" spans="2:48" x14ac:dyDescent="0.25">
      <c r="B190" s="1">
        <v>18.5</v>
      </c>
      <c r="C190" s="1">
        <v>0.5131</v>
      </c>
      <c r="D190" s="1">
        <v>3.5171000000000001</v>
      </c>
      <c r="E190" s="1">
        <v>18.5</v>
      </c>
      <c r="F190" s="1">
        <v>0.78690000000000004</v>
      </c>
      <c r="G190" s="1">
        <v>4.0515999999999996</v>
      </c>
      <c r="H190" s="1">
        <v>18.5</v>
      </c>
      <c r="I190" s="1">
        <v>0.58779999999999999</v>
      </c>
      <c r="J190" s="1">
        <v>3.2734000000000001</v>
      </c>
      <c r="K190" s="1">
        <v>18.5</v>
      </c>
      <c r="L190" s="1">
        <v>0.76590000000000003</v>
      </c>
      <c r="M190" s="1">
        <v>3.3603999999999998</v>
      </c>
      <c r="N190" s="1">
        <v>18.5</v>
      </c>
      <c r="O190" s="1">
        <v>0.56059999999999999</v>
      </c>
      <c r="P190" s="1">
        <v>3.1922000000000001</v>
      </c>
      <c r="Q190" s="1">
        <v>18.5</v>
      </c>
      <c r="R190" s="1">
        <v>0.43169999999999997</v>
      </c>
      <c r="S190" s="1">
        <v>0.92079999999999995</v>
      </c>
      <c r="T190" s="5">
        <f t="shared" si="22"/>
        <v>0.60685</v>
      </c>
      <c r="U190" s="5">
        <f t="shared" si="23"/>
        <v>3335.7750000000001</v>
      </c>
      <c r="V190" s="5">
        <f t="shared" si="24"/>
        <v>13.108767414626351</v>
      </c>
      <c r="W190" s="5">
        <f t="shared" si="25"/>
        <v>1.6401351351351352E-2</v>
      </c>
      <c r="X190" s="5">
        <f t="shared" si="26"/>
        <v>0.7992492285427617</v>
      </c>
      <c r="Z190" s="1">
        <v>18.5</v>
      </c>
      <c r="AA190" s="1">
        <v>0.37409999999999999</v>
      </c>
      <c r="AB190" s="1">
        <v>2.5922000000000001</v>
      </c>
      <c r="AC190" s="1">
        <v>18.5</v>
      </c>
      <c r="AD190" s="1">
        <v>0.36299999999999999</v>
      </c>
      <c r="AE190" s="1">
        <v>3.5983000000000001</v>
      </c>
      <c r="AF190" s="1">
        <v>18.5</v>
      </c>
      <c r="AG190" s="1">
        <v>0.33289999999999997</v>
      </c>
      <c r="AH190" s="1">
        <v>3.9992000000000001</v>
      </c>
      <c r="AI190" s="1">
        <v>18.5</v>
      </c>
      <c r="AJ190" s="1">
        <v>0.3221</v>
      </c>
      <c r="AK190" s="1">
        <v>4.7046999999999999</v>
      </c>
      <c r="AL190" s="1">
        <v>18.5</v>
      </c>
      <c r="AM190" s="1">
        <v>0.77080000000000004</v>
      </c>
      <c r="AN190" s="1">
        <v>2.4661</v>
      </c>
      <c r="AO190" s="1">
        <v>18.5</v>
      </c>
      <c r="AP190" s="1">
        <v>0.69110000000000005</v>
      </c>
      <c r="AQ190" s="1">
        <v>3.5459999999999998</v>
      </c>
      <c r="AR190" s="5">
        <f t="shared" si="20"/>
        <v>0.47566666666666668</v>
      </c>
      <c r="AS190" s="5">
        <f t="shared" si="21"/>
        <v>3484.4166666666665</v>
      </c>
      <c r="AT190" s="5">
        <f t="shared" si="27"/>
        <v>13.692892254118147</v>
      </c>
      <c r="AU190" s="5">
        <f t="shared" si="28"/>
        <v>1.2855855855855856E-2</v>
      </c>
      <c r="AV190" s="5">
        <f t="shared" si="29"/>
        <v>1.0651093484282512</v>
      </c>
    </row>
    <row r="191" spans="2:48" x14ac:dyDescent="0.25">
      <c r="B191" s="1">
        <v>18.600000000000001</v>
      </c>
      <c r="C191" s="1">
        <v>0.51459999999999995</v>
      </c>
      <c r="D191" s="1">
        <v>3.5486</v>
      </c>
      <c r="E191" s="1">
        <v>18.600000000000001</v>
      </c>
      <c r="F191" s="1">
        <v>0.78890000000000005</v>
      </c>
      <c r="G191" s="1">
        <v>4.1029999999999998</v>
      </c>
      <c r="H191" s="1">
        <v>18.600000000000001</v>
      </c>
      <c r="I191" s="1">
        <v>0.58909999999999996</v>
      </c>
      <c r="J191" s="1">
        <v>3.3024</v>
      </c>
      <c r="K191" s="1">
        <v>18.600000000000001</v>
      </c>
      <c r="L191" s="1">
        <v>0.76790000000000003</v>
      </c>
      <c r="M191" s="1">
        <v>3.4020999999999999</v>
      </c>
      <c r="N191" s="1">
        <v>18.600000000000001</v>
      </c>
      <c r="O191" s="1">
        <v>0.56259999999999999</v>
      </c>
      <c r="P191" s="1">
        <v>3.2414999999999998</v>
      </c>
      <c r="Q191" s="1">
        <v>18.600000000000001</v>
      </c>
      <c r="R191" s="1">
        <v>0.43309999999999998</v>
      </c>
      <c r="S191" s="1">
        <v>0.93179999999999996</v>
      </c>
      <c r="T191" s="5">
        <f t="shared" si="22"/>
        <v>0.60854999999999992</v>
      </c>
      <c r="U191" s="5">
        <f t="shared" si="23"/>
        <v>3373.65</v>
      </c>
      <c r="V191" s="5">
        <f t="shared" si="24"/>
        <v>13.257606759554882</v>
      </c>
      <c r="W191" s="5">
        <f t="shared" si="25"/>
        <v>1.6447297297297294E-2</v>
      </c>
      <c r="X191" s="5">
        <f t="shared" si="26"/>
        <v>0.80606597667164692</v>
      </c>
      <c r="Z191" s="1">
        <v>18.600000000000001</v>
      </c>
      <c r="AA191" s="1">
        <v>0.37609999999999999</v>
      </c>
      <c r="AB191" s="1">
        <v>2.6351</v>
      </c>
      <c r="AC191" s="1">
        <v>18.600000000000001</v>
      </c>
      <c r="AD191" s="1">
        <v>0.36449999999999999</v>
      </c>
      <c r="AE191" s="1">
        <v>3.6356999999999999</v>
      </c>
      <c r="AF191" s="1">
        <v>18.600000000000001</v>
      </c>
      <c r="AG191" s="1">
        <v>0.3347</v>
      </c>
      <c r="AH191" s="1">
        <v>4.0369000000000002</v>
      </c>
      <c r="AI191" s="1">
        <v>18.600000000000001</v>
      </c>
      <c r="AJ191" s="1">
        <v>0.32350000000000001</v>
      </c>
      <c r="AK191" s="1">
        <v>4.7419000000000002</v>
      </c>
      <c r="AL191" s="1">
        <v>18.600000000000001</v>
      </c>
      <c r="AM191" s="1">
        <v>0.77249999999999996</v>
      </c>
      <c r="AN191" s="1">
        <v>2.4979</v>
      </c>
      <c r="AO191" s="1">
        <v>18.600000000000001</v>
      </c>
      <c r="AP191" s="1">
        <v>0.69259999999999999</v>
      </c>
      <c r="AQ191" s="1">
        <v>3.5771000000000002</v>
      </c>
      <c r="AR191" s="5">
        <f t="shared" si="20"/>
        <v>0.47731666666666667</v>
      </c>
      <c r="AS191" s="5">
        <f t="shared" si="21"/>
        <v>3520.7666666666673</v>
      </c>
      <c r="AT191" s="5">
        <f t="shared" si="27"/>
        <v>13.835738727732728</v>
      </c>
      <c r="AU191" s="5">
        <f t="shared" si="28"/>
        <v>1.290045045045045E-2</v>
      </c>
      <c r="AV191" s="5">
        <f t="shared" si="29"/>
        <v>1.0725004356146044</v>
      </c>
    </row>
    <row r="192" spans="2:48" x14ac:dyDescent="0.25">
      <c r="B192" s="1">
        <v>18.7</v>
      </c>
      <c r="C192" s="1">
        <v>0.51629999999999998</v>
      </c>
      <c r="D192" s="1">
        <v>3.5888</v>
      </c>
      <c r="E192" s="1">
        <v>18.7</v>
      </c>
      <c r="F192" s="1">
        <v>0.79059999999999997</v>
      </c>
      <c r="G192" s="1">
        <v>4.1390000000000002</v>
      </c>
      <c r="H192" s="1">
        <v>18.7</v>
      </c>
      <c r="I192" s="1">
        <v>0.59109999999999996</v>
      </c>
      <c r="J192" s="1">
        <v>3.3473999999999999</v>
      </c>
      <c r="K192" s="1">
        <v>18.7</v>
      </c>
      <c r="L192" s="1">
        <v>0.76919999999999999</v>
      </c>
      <c r="M192" s="1">
        <v>3.4258000000000002</v>
      </c>
      <c r="N192" s="1">
        <v>18.7</v>
      </c>
      <c r="O192" s="1">
        <v>0.56430000000000002</v>
      </c>
      <c r="P192" s="1">
        <v>3.2749000000000001</v>
      </c>
      <c r="Q192" s="1">
        <v>18.7</v>
      </c>
      <c r="R192" s="1">
        <v>0.43509999999999999</v>
      </c>
      <c r="S192" s="1">
        <v>0.94979999999999998</v>
      </c>
      <c r="T192" s="5">
        <f t="shared" si="22"/>
        <v>0.61022500000000002</v>
      </c>
      <c r="U192" s="5">
        <f t="shared" si="23"/>
        <v>3409.2250000000004</v>
      </c>
      <c r="V192" s="5">
        <f t="shared" si="24"/>
        <v>13.397407675616469</v>
      </c>
      <c r="W192" s="5">
        <f t="shared" si="25"/>
        <v>1.6492567567567569E-2</v>
      </c>
      <c r="X192" s="5">
        <f t="shared" si="26"/>
        <v>0.81233001597412313</v>
      </c>
      <c r="Z192" s="1">
        <v>18.7</v>
      </c>
      <c r="AA192" s="1">
        <v>0.3775</v>
      </c>
      <c r="AB192" s="1">
        <v>2.6663999999999999</v>
      </c>
      <c r="AC192" s="1">
        <v>18.7</v>
      </c>
      <c r="AD192" s="1">
        <v>0.3664</v>
      </c>
      <c r="AE192" s="1">
        <v>3.6707000000000001</v>
      </c>
      <c r="AF192" s="1">
        <v>18.7</v>
      </c>
      <c r="AG192" s="1">
        <v>0.3362</v>
      </c>
      <c r="AH192" s="1">
        <v>4.0785</v>
      </c>
      <c r="AI192" s="1">
        <v>18.7</v>
      </c>
      <c r="AJ192" s="1">
        <v>0.32540000000000002</v>
      </c>
      <c r="AK192" s="1">
        <v>4.7884000000000002</v>
      </c>
      <c r="AL192" s="1">
        <v>18.7</v>
      </c>
      <c r="AM192" s="1">
        <v>0.77390000000000003</v>
      </c>
      <c r="AN192" s="1">
        <v>2.5249999999999999</v>
      </c>
      <c r="AO192" s="1">
        <v>18.7</v>
      </c>
      <c r="AP192" s="1">
        <v>0.69430000000000003</v>
      </c>
      <c r="AQ192" s="1">
        <v>3.6198000000000001</v>
      </c>
      <c r="AR192" s="5">
        <f t="shared" si="20"/>
        <v>0.47895000000000004</v>
      </c>
      <c r="AS192" s="5">
        <f t="shared" si="21"/>
        <v>3558.1333333333337</v>
      </c>
      <c r="AT192" s="5">
        <f t="shared" si="27"/>
        <v>13.982580448889941</v>
      </c>
      <c r="AU192" s="5">
        <f t="shared" si="28"/>
        <v>1.2944594594594596E-2</v>
      </c>
      <c r="AV192" s="5">
        <f t="shared" si="29"/>
        <v>1.0801868182668917</v>
      </c>
    </row>
    <row r="193" spans="2:48" x14ac:dyDescent="0.25">
      <c r="B193" s="1">
        <v>18.8</v>
      </c>
      <c r="C193" s="1">
        <v>0.51790000000000003</v>
      </c>
      <c r="D193" s="1">
        <v>3.6196000000000002</v>
      </c>
      <c r="E193" s="1">
        <v>18.8</v>
      </c>
      <c r="F193" s="1">
        <v>0.79210000000000003</v>
      </c>
      <c r="G193" s="1">
        <v>4.1767000000000003</v>
      </c>
      <c r="H193" s="1">
        <v>18.8</v>
      </c>
      <c r="I193" s="1">
        <v>0.59289999999999998</v>
      </c>
      <c r="J193" s="1">
        <v>3.3839999999999999</v>
      </c>
      <c r="K193" s="1">
        <v>18.8</v>
      </c>
      <c r="L193" s="1">
        <v>0.77129999999999999</v>
      </c>
      <c r="M193" s="1">
        <v>3.4727000000000001</v>
      </c>
      <c r="N193" s="1">
        <v>18.8</v>
      </c>
      <c r="O193" s="1">
        <v>0.56579999999999997</v>
      </c>
      <c r="P193" s="1">
        <v>3.3132999999999999</v>
      </c>
      <c r="Q193" s="1">
        <v>18.8</v>
      </c>
      <c r="R193" s="1">
        <v>0.4365</v>
      </c>
      <c r="S193" s="1">
        <v>0.95860000000000001</v>
      </c>
      <c r="T193" s="5">
        <f t="shared" si="22"/>
        <v>0.61197499999999994</v>
      </c>
      <c r="U193" s="5">
        <f t="shared" si="23"/>
        <v>3447.4</v>
      </c>
      <c r="V193" s="5">
        <f t="shared" si="24"/>
        <v>13.547425946049383</v>
      </c>
      <c r="W193" s="5">
        <f t="shared" si="25"/>
        <v>1.6539864864864862E-2</v>
      </c>
      <c r="X193" s="5">
        <f t="shared" si="26"/>
        <v>0.81907718453176559</v>
      </c>
      <c r="Z193" s="1">
        <v>18.8</v>
      </c>
      <c r="AA193" s="1">
        <v>0.37940000000000002</v>
      </c>
      <c r="AB193" s="1">
        <v>2.7101000000000002</v>
      </c>
      <c r="AC193" s="1">
        <v>18.8</v>
      </c>
      <c r="AD193" s="1">
        <v>0.36809999999999998</v>
      </c>
      <c r="AE193" s="1">
        <v>3.7113</v>
      </c>
      <c r="AF193" s="1">
        <v>18.8</v>
      </c>
      <c r="AG193" s="1">
        <v>0.3382</v>
      </c>
      <c r="AH193" s="1">
        <v>4.1185999999999998</v>
      </c>
      <c r="AI193" s="1">
        <v>18.8</v>
      </c>
      <c r="AJ193" s="1">
        <v>0.32690000000000002</v>
      </c>
      <c r="AK193" s="1">
        <v>4.8243999999999998</v>
      </c>
      <c r="AL193" s="1">
        <v>18.8</v>
      </c>
      <c r="AM193" s="1">
        <v>0.77559999999999996</v>
      </c>
      <c r="AN193" s="1">
        <v>2.5596000000000001</v>
      </c>
      <c r="AO193" s="1">
        <v>18.8</v>
      </c>
      <c r="AP193" s="1">
        <v>0.69610000000000005</v>
      </c>
      <c r="AQ193" s="1">
        <v>3.6556000000000002</v>
      </c>
      <c r="AR193" s="5">
        <f t="shared" si="20"/>
        <v>0.48071666666666668</v>
      </c>
      <c r="AS193" s="5">
        <f t="shared" si="21"/>
        <v>3596.6</v>
      </c>
      <c r="AT193" s="5">
        <f t="shared" si="27"/>
        <v>14.133744896896562</v>
      </c>
      <c r="AU193" s="5">
        <f t="shared" si="28"/>
        <v>1.2992342342342342E-2</v>
      </c>
      <c r="AV193" s="5">
        <f t="shared" si="29"/>
        <v>1.0878519457445608</v>
      </c>
    </row>
    <row r="194" spans="2:48" x14ac:dyDescent="0.25">
      <c r="B194" s="1">
        <v>18.899999999999999</v>
      </c>
      <c r="C194" s="1">
        <v>0.51959999999999995</v>
      </c>
      <c r="D194" s="1">
        <v>3.6650999999999998</v>
      </c>
      <c r="E194" s="1">
        <v>18.899999999999999</v>
      </c>
      <c r="F194" s="1">
        <v>0.79379999999999995</v>
      </c>
      <c r="G194" s="1">
        <v>4.2133000000000003</v>
      </c>
      <c r="H194" s="1">
        <v>18.899999999999999</v>
      </c>
      <c r="I194" s="1">
        <v>0.59440000000000004</v>
      </c>
      <c r="J194" s="1">
        <v>3.4220999999999999</v>
      </c>
      <c r="K194" s="1">
        <v>18.899999999999999</v>
      </c>
      <c r="L194" s="1">
        <v>0.77290000000000003</v>
      </c>
      <c r="M194" s="1">
        <v>3.5019999999999998</v>
      </c>
      <c r="N194" s="1">
        <v>18.899999999999999</v>
      </c>
      <c r="O194" s="1">
        <v>0.5675</v>
      </c>
      <c r="P194" s="1">
        <v>3.3494999999999999</v>
      </c>
      <c r="Q194" s="1">
        <v>18.899999999999999</v>
      </c>
      <c r="R194" s="1">
        <v>0.4385</v>
      </c>
      <c r="S194" s="1">
        <v>0.97819999999999996</v>
      </c>
      <c r="T194" s="5">
        <f t="shared" si="22"/>
        <v>0.61359999999999992</v>
      </c>
      <c r="U194" s="5">
        <f t="shared" si="23"/>
        <v>3484.6749999999993</v>
      </c>
      <c r="V194" s="5">
        <f t="shared" si="24"/>
        <v>13.693907439969143</v>
      </c>
      <c r="W194" s="5">
        <f t="shared" si="25"/>
        <v>1.6583783783783782E-2</v>
      </c>
      <c r="X194" s="5">
        <f t="shared" si="26"/>
        <v>0.82574083324455394</v>
      </c>
      <c r="Z194" s="1">
        <v>18.899999999999999</v>
      </c>
      <c r="AA194" s="1">
        <v>0.38109999999999999</v>
      </c>
      <c r="AB194" s="1">
        <v>2.7462</v>
      </c>
      <c r="AC194" s="1">
        <v>18.899999999999999</v>
      </c>
      <c r="AD194" s="1">
        <v>0.36990000000000001</v>
      </c>
      <c r="AE194" s="1">
        <v>3.7523</v>
      </c>
      <c r="AF194" s="1">
        <v>18.899999999999999</v>
      </c>
      <c r="AG194" s="1">
        <v>0.3397</v>
      </c>
      <c r="AH194" s="1">
        <v>4.1593999999999998</v>
      </c>
      <c r="AI194" s="1">
        <v>18.899999999999999</v>
      </c>
      <c r="AJ194" s="1">
        <v>0.32869999999999999</v>
      </c>
      <c r="AK194" s="1">
        <v>4.8727999999999998</v>
      </c>
      <c r="AL194" s="1">
        <v>18.899999999999999</v>
      </c>
      <c r="AM194" s="1">
        <v>0.77710000000000001</v>
      </c>
      <c r="AN194" s="1">
        <v>2.5880999999999998</v>
      </c>
      <c r="AO194" s="1">
        <v>18.899999999999999</v>
      </c>
      <c r="AP194" s="1">
        <v>0.6976</v>
      </c>
      <c r="AQ194" s="1">
        <v>3.6962000000000002</v>
      </c>
      <c r="AR194" s="5">
        <f t="shared" si="20"/>
        <v>0.48235</v>
      </c>
      <c r="AS194" s="5">
        <f t="shared" si="21"/>
        <v>3635.8333333333335</v>
      </c>
      <c r="AT194" s="5">
        <f t="shared" si="27"/>
        <v>14.287922154525504</v>
      </c>
      <c r="AU194" s="5">
        <f t="shared" si="28"/>
        <v>1.3036486486486486E-2</v>
      </c>
      <c r="AV194" s="5">
        <f t="shared" si="29"/>
        <v>1.0959948579194436</v>
      </c>
    </row>
    <row r="195" spans="2:48" x14ac:dyDescent="0.25">
      <c r="B195" s="1">
        <v>19</v>
      </c>
      <c r="C195" s="1">
        <v>0.5212</v>
      </c>
      <c r="D195" s="1">
        <v>3.6939000000000002</v>
      </c>
      <c r="E195" s="1">
        <v>19</v>
      </c>
      <c r="F195" s="1">
        <v>0.79520000000000002</v>
      </c>
      <c r="G195" s="1">
        <v>4.2508999999999997</v>
      </c>
      <c r="H195" s="1">
        <v>19</v>
      </c>
      <c r="I195" s="1">
        <v>0.59609999999999996</v>
      </c>
      <c r="J195" s="1">
        <v>3.4544999999999999</v>
      </c>
      <c r="K195" s="1">
        <v>19</v>
      </c>
      <c r="L195" s="1">
        <v>0.77439999999999998</v>
      </c>
      <c r="M195" s="1">
        <v>3.5369000000000002</v>
      </c>
      <c r="N195" s="1">
        <v>19</v>
      </c>
      <c r="O195" s="1">
        <v>0.56889999999999996</v>
      </c>
      <c r="P195" s="1">
        <v>3.3837000000000002</v>
      </c>
      <c r="Q195" s="1">
        <v>19</v>
      </c>
      <c r="R195" s="1">
        <v>0.44019999999999998</v>
      </c>
      <c r="S195" s="1">
        <v>0.98919999999999997</v>
      </c>
      <c r="T195" s="5">
        <f t="shared" si="22"/>
        <v>0.61514999999999997</v>
      </c>
      <c r="U195" s="5">
        <f t="shared" si="23"/>
        <v>3517.2500000000005</v>
      </c>
      <c r="V195" s="5">
        <f t="shared" si="24"/>
        <v>13.821919100986889</v>
      </c>
      <c r="W195" s="5">
        <f t="shared" si="25"/>
        <v>1.6625675675675675E-2</v>
      </c>
      <c r="X195" s="5">
        <f t="shared" si="26"/>
        <v>0.83135984188655598</v>
      </c>
      <c r="Z195" s="1">
        <v>19</v>
      </c>
      <c r="AA195" s="1">
        <v>0.38279999999999997</v>
      </c>
      <c r="AB195" s="1">
        <v>2.7873000000000001</v>
      </c>
      <c r="AC195" s="1">
        <v>19</v>
      </c>
      <c r="AD195" s="1">
        <v>0.37119999999999997</v>
      </c>
      <c r="AE195" s="1">
        <v>3.7808000000000002</v>
      </c>
      <c r="AF195" s="1">
        <v>19</v>
      </c>
      <c r="AG195" s="1">
        <v>0.34150000000000003</v>
      </c>
      <c r="AH195" s="1">
        <v>4.2039</v>
      </c>
      <c r="AI195" s="1">
        <v>19</v>
      </c>
      <c r="AJ195" s="1">
        <v>0.33029999999999998</v>
      </c>
      <c r="AK195" s="1">
        <v>4.9058999999999999</v>
      </c>
      <c r="AL195" s="1">
        <v>19</v>
      </c>
      <c r="AM195" s="1">
        <v>0.77900000000000003</v>
      </c>
      <c r="AN195" s="1">
        <v>2.6291000000000002</v>
      </c>
      <c r="AO195" s="1">
        <v>19</v>
      </c>
      <c r="AP195" s="1">
        <v>0.69950000000000001</v>
      </c>
      <c r="AQ195" s="1">
        <v>3.7360000000000002</v>
      </c>
      <c r="AR195" s="5">
        <f t="shared" si="20"/>
        <v>0.48405000000000004</v>
      </c>
      <c r="AS195" s="5">
        <f t="shared" si="21"/>
        <v>3673.8333333333339</v>
      </c>
      <c r="AT195" s="5">
        <f t="shared" si="27"/>
        <v>14.437252718414197</v>
      </c>
      <c r="AU195" s="5">
        <f t="shared" si="28"/>
        <v>1.3082432432432433E-2</v>
      </c>
      <c r="AV195" s="5">
        <f t="shared" si="29"/>
        <v>1.1035602739000625</v>
      </c>
    </row>
    <row r="196" spans="2:48" x14ac:dyDescent="0.25">
      <c r="B196" s="1">
        <v>19.100000000000001</v>
      </c>
      <c r="C196" s="1">
        <v>0.52310000000000001</v>
      </c>
      <c r="D196" s="1">
        <v>3.7433999999999998</v>
      </c>
      <c r="E196" s="1">
        <v>19.100000000000001</v>
      </c>
      <c r="F196" s="1">
        <v>0.79730000000000001</v>
      </c>
      <c r="G196" s="1">
        <v>4.2979000000000003</v>
      </c>
      <c r="H196" s="1">
        <v>19.100000000000001</v>
      </c>
      <c r="I196" s="1">
        <v>0.59750000000000003</v>
      </c>
      <c r="J196" s="1">
        <v>3.4893000000000001</v>
      </c>
      <c r="K196" s="1">
        <v>19.100000000000001</v>
      </c>
      <c r="L196" s="1">
        <v>0.77610000000000001</v>
      </c>
      <c r="M196" s="1">
        <v>3.5659000000000001</v>
      </c>
      <c r="N196" s="1">
        <v>19.100000000000001</v>
      </c>
      <c r="O196" s="1">
        <v>0.57089999999999996</v>
      </c>
      <c r="P196" s="1">
        <v>3.4297</v>
      </c>
      <c r="Q196" s="1">
        <v>19.100000000000001</v>
      </c>
      <c r="R196" s="1">
        <v>0.44159999999999999</v>
      </c>
      <c r="S196" s="1">
        <v>1.0025999999999999</v>
      </c>
      <c r="T196" s="5">
        <f t="shared" si="22"/>
        <v>0.6169</v>
      </c>
      <c r="U196" s="5">
        <f t="shared" si="23"/>
        <v>3557.0750000000003</v>
      </c>
      <c r="V196" s="5">
        <f t="shared" si="24"/>
        <v>13.978421461693918</v>
      </c>
      <c r="W196" s="5">
        <f t="shared" si="25"/>
        <v>1.6672972972972974E-2</v>
      </c>
      <c r="X196" s="5">
        <f t="shared" si="26"/>
        <v>0.83838805978712105</v>
      </c>
      <c r="Z196" s="1">
        <v>19.100000000000001</v>
      </c>
      <c r="AA196" s="1">
        <v>0.38440000000000002</v>
      </c>
      <c r="AB196" s="1">
        <v>2.8182999999999998</v>
      </c>
      <c r="AC196" s="1">
        <v>19.100000000000001</v>
      </c>
      <c r="AD196" s="1">
        <v>0.37290000000000001</v>
      </c>
      <c r="AE196" s="1">
        <v>3.8209</v>
      </c>
      <c r="AF196" s="1">
        <v>19.100000000000001</v>
      </c>
      <c r="AG196" s="1">
        <v>0.34289999999999998</v>
      </c>
      <c r="AH196" s="1">
        <v>4.2361000000000004</v>
      </c>
      <c r="AI196" s="1">
        <v>19.100000000000001</v>
      </c>
      <c r="AJ196" s="1">
        <v>0.33179999999999998</v>
      </c>
      <c r="AK196" s="1">
        <v>4.9492000000000003</v>
      </c>
      <c r="AL196" s="1">
        <v>19.100000000000001</v>
      </c>
      <c r="AM196" s="1">
        <v>0.78059999999999996</v>
      </c>
      <c r="AN196" s="1">
        <v>2.6562000000000001</v>
      </c>
      <c r="AO196" s="1">
        <v>19.100000000000001</v>
      </c>
      <c r="AP196" s="1">
        <v>0.70099999999999996</v>
      </c>
      <c r="AQ196" s="1">
        <v>3.7757999999999998</v>
      </c>
      <c r="AR196" s="5">
        <f t="shared" si="20"/>
        <v>0.48560000000000003</v>
      </c>
      <c r="AS196" s="5">
        <f t="shared" si="21"/>
        <v>3709.4166666666665</v>
      </c>
      <c r="AT196" s="5">
        <f t="shared" si="27"/>
        <v>14.577086382406456</v>
      </c>
      <c r="AU196" s="5">
        <f t="shared" si="28"/>
        <v>1.3124324324324326E-2</v>
      </c>
      <c r="AV196" s="5">
        <f t="shared" si="29"/>
        <v>1.110692331443655</v>
      </c>
    </row>
    <row r="197" spans="2:48" x14ac:dyDescent="0.25">
      <c r="B197" s="1">
        <v>19.2</v>
      </c>
      <c r="C197" s="1">
        <v>0.52490000000000003</v>
      </c>
      <c r="D197" s="1">
        <v>3.7801</v>
      </c>
      <c r="E197" s="1">
        <v>19.2</v>
      </c>
      <c r="F197" s="1">
        <v>0.79859999999999998</v>
      </c>
      <c r="G197" s="1">
        <v>4.3289999999999997</v>
      </c>
      <c r="H197" s="1">
        <v>19.2</v>
      </c>
      <c r="I197" s="1">
        <v>0.59950000000000003</v>
      </c>
      <c r="J197" s="1">
        <v>3.5299</v>
      </c>
      <c r="K197" s="1">
        <v>19.2</v>
      </c>
      <c r="L197" s="1">
        <v>0.77759999999999996</v>
      </c>
      <c r="M197" s="1">
        <v>3.5973999999999999</v>
      </c>
      <c r="N197" s="1">
        <v>19.2</v>
      </c>
      <c r="O197" s="1">
        <v>0.57230000000000003</v>
      </c>
      <c r="P197" s="1">
        <v>3.4598</v>
      </c>
      <c r="Q197" s="1">
        <v>19.2</v>
      </c>
      <c r="R197" s="1">
        <v>0.44340000000000002</v>
      </c>
      <c r="S197" s="1">
        <v>1.016</v>
      </c>
      <c r="T197" s="5">
        <f t="shared" si="22"/>
        <v>0.6185750000000001</v>
      </c>
      <c r="U197" s="5">
        <f t="shared" si="23"/>
        <v>3591.8</v>
      </c>
      <c r="V197" s="5">
        <f t="shared" si="24"/>
        <v>14.114882088826413</v>
      </c>
      <c r="W197" s="5">
        <f t="shared" si="25"/>
        <v>1.6718243243243246E-2</v>
      </c>
      <c r="X197" s="5">
        <f t="shared" si="26"/>
        <v>0.84428022032344863</v>
      </c>
      <c r="Z197" s="1">
        <v>19.2</v>
      </c>
      <c r="AA197" s="1">
        <v>0.38579999999999998</v>
      </c>
      <c r="AB197" s="1">
        <v>2.8536000000000001</v>
      </c>
      <c r="AC197" s="1">
        <v>19.2</v>
      </c>
      <c r="AD197" s="1">
        <v>0.37459999999999999</v>
      </c>
      <c r="AE197" s="1">
        <v>3.8502999999999998</v>
      </c>
      <c r="AF197" s="1">
        <v>19.2</v>
      </c>
      <c r="AG197" s="1">
        <v>0.34460000000000002</v>
      </c>
      <c r="AH197" s="1">
        <v>4.2785000000000002</v>
      </c>
      <c r="AI197" s="1">
        <v>19.2</v>
      </c>
      <c r="AJ197" s="1">
        <v>0.33360000000000001</v>
      </c>
      <c r="AK197" s="1">
        <v>4.9889999999999999</v>
      </c>
      <c r="AL197" s="1">
        <v>19.2</v>
      </c>
      <c r="AM197" s="1">
        <v>0.7823</v>
      </c>
      <c r="AN197" s="1">
        <v>2.6953999999999998</v>
      </c>
      <c r="AO197" s="1">
        <v>19.2</v>
      </c>
      <c r="AP197" s="1">
        <v>0.70279999999999998</v>
      </c>
      <c r="AQ197" s="1">
        <v>3.8178000000000001</v>
      </c>
      <c r="AR197" s="5">
        <f t="shared" si="20"/>
        <v>0.48728333333333335</v>
      </c>
      <c r="AS197" s="5">
        <f t="shared" si="21"/>
        <v>3747.4333333333334</v>
      </c>
      <c r="AT197" s="5">
        <f t="shared" si="27"/>
        <v>14.726482442156502</v>
      </c>
      <c r="AU197" s="5">
        <f t="shared" si="28"/>
        <v>1.3169819819819821E-2</v>
      </c>
      <c r="AV197" s="5">
        <f t="shared" si="29"/>
        <v>1.118199234585882</v>
      </c>
    </row>
    <row r="198" spans="2:48" x14ac:dyDescent="0.25">
      <c r="B198" s="1">
        <v>19.3</v>
      </c>
      <c r="C198" s="1">
        <v>0.52629999999999999</v>
      </c>
      <c r="D198" s="1">
        <v>3.8121999999999998</v>
      </c>
      <c r="E198" s="1">
        <v>19.3</v>
      </c>
      <c r="F198" s="1">
        <v>0.80059999999999998</v>
      </c>
      <c r="G198" s="1">
        <v>4.3769999999999998</v>
      </c>
      <c r="H198" s="1">
        <v>19.3</v>
      </c>
      <c r="I198" s="1">
        <v>0.60089999999999999</v>
      </c>
      <c r="J198" s="1">
        <v>3.5630000000000002</v>
      </c>
      <c r="K198" s="1">
        <v>19.3</v>
      </c>
      <c r="L198" s="1">
        <v>0.77959999999999996</v>
      </c>
      <c r="M198" s="1">
        <v>3.6364000000000001</v>
      </c>
      <c r="N198" s="1">
        <v>19.3</v>
      </c>
      <c r="O198" s="1">
        <v>0.57430000000000003</v>
      </c>
      <c r="P198" s="1">
        <v>3.5108000000000001</v>
      </c>
      <c r="Q198" s="1">
        <v>19.3</v>
      </c>
      <c r="R198" s="1">
        <v>0.44490000000000002</v>
      </c>
      <c r="S198" s="1">
        <v>1.0291999999999999</v>
      </c>
      <c r="T198" s="5">
        <f t="shared" si="22"/>
        <v>0.62027500000000002</v>
      </c>
      <c r="U198" s="5">
        <f t="shared" si="23"/>
        <v>3630.6</v>
      </c>
      <c r="V198" s="5">
        <f t="shared" si="24"/>
        <v>14.267356454060129</v>
      </c>
      <c r="W198" s="5">
        <f t="shared" si="25"/>
        <v>1.6764189189189191E-2</v>
      </c>
      <c r="X198" s="5">
        <f t="shared" si="26"/>
        <v>0.85106152722618955</v>
      </c>
      <c r="Z198" s="1">
        <v>19.3</v>
      </c>
      <c r="AA198" s="1">
        <v>0.38769999999999999</v>
      </c>
      <c r="AB198" s="1">
        <v>2.8923000000000001</v>
      </c>
      <c r="AC198" s="1">
        <v>19.3</v>
      </c>
      <c r="AD198" s="1">
        <v>0.37619999999999998</v>
      </c>
      <c r="AE198" s="1">
        <v>3.8953000000000002</v>
      </c>
      <c r="AF198" s="1">
        <v>19.3</v>
      </c>
      <c r="AG198" s="1">
        <v>0.3463</v>
      </c>
      <c r="AH198" s="1">
        <v>4.3144999999999998</v>
      </c>
      <c r="AI198" s="1">
        <v>19.3</v>
      </c>
      <c r="AJ198" s="1">
        <v>0.33510000000000001</v>
      </c>
      <c r="AK198" s="1">
        <v>5.0286999999999997</v>
      </c>
      <c r="AL198" s="1">
        <v>19.3</v>
      </c>
      <c r="AM198" s="1">
        <v>0.78410000000000002</v>
      </c>
      <c r="AN198" s="1">
        <v>2.7263000000000002</v>
      </c>
      <c r="AO198" s="1">
        <v>19.3</v>
      </c>
      <c r="AP198" s="1">
        <v>0.70420000000000005</v>
      </c>
      <c r="AQ198" s="1">
        <v>3.8513000000000002</v>
      </c>
      <c r="AR198" s="5">
        <f t="shared" ref="AR198:AR261" si="30">AVERAGE(AA198,AD198,AG198,AJ198,AM198,AP198)</f>
        <v>0.48893333333333339</v>
      </c>
      <c r="AS198" s="5">
        <f t="shared" ref="AS198:AS261" si="31">(AVERAGE(AB198,AE198,AH198,AK198,AN198,AQ198))*1000</f>
        <v>3784.733333333334</v>
      </c>
      <c r="AT198" s="5">
        <f t="shared" si="27"/>
        <v>14.873062179868301</v>
      </c>
      <c r="AU198" s="5">
        <f t="shared" si="28"/>
        <v>1.3214414414414417E-2</v>
      </c>
      <c r="AV198" s="5">
        <f t="shared" si="29"/>
        <v>1.1255180678793162</v>
      </c>
    </row>
    <row r="199" spans="2:48" x14ac:dyDescent="0.25">
      <c r="B199" s="1">
        <v>19.399999999999999</v>
      </c>
      <c r="C199" s="1">
        <v>0.52790000000000004</v>
      </c>
      <c r="D199" s="1">
        <v>3.8494999999999999</v>
      </c>
      <c r="E199" s="1">
        <v>19.399999999999999</v>
      </c>
      <c r="F199" s="1">
        <v>0.80210000000000004</v>
      </c>
      <c r="G199" s="1">
        <v>4.4119999999999999</v>
      </c>
      <c r="H199" s="1">
        <v>19.399999999999999</v>
      </c>
      <c r="I199" s="1">
        <v>0.6028</v>
      </c>
      <c r="J199" s="1">
        <v>3.6055999999999999</v>
      </c>
      <c r="K199" s="1">
        <v>19.399999999999999</v>
      </c>
      <c r="L199" s="1">
        <v>0.78090000000000004</v>
      </c>
      <c r="M199" s="1">
        <v>3.6648999999999998</v>
      </c>
      <c r="N199" s="1">
        <v>19.399999999999999</v>
      </c>
      <c r="O199" s="1">
        <v>0.57589999999999997</v>
      </c>
      <c r="P199" s="1">
        <v>3.5447000000000002</v>
      </c>
      <c r="Q199" s="1">
        <v>19.399999999999999</v>
      </c>
      <c r="R199" s="1">
        <v>0.44690000000000002</v>
      </c>
      <c r="S199" s="1">
        <v>1.0476000000000001</v>
      </c>
      <c r="T199" s="5">
        <f t="shared" ref="T199:T262" si="32">AVERAGE(C199,I199,L199,O199)</f>
        <v>0.62187499999999996</v>
      </c>
      <c r="U199" s="5">
        <f t="shared" ref="U199:U262" si="33">(AVERAGE(D199,J199,M199,P199))*1000</f>
        <v>3666.1750000000002</v>
      </c>
      <c r="V199" s="5">
        <f t="shared" ref="V199:V262" si="34">U199/(PI()*((18/2)^2))</f>
        <v>14.407157370121714</v>
      </c>
      <c r="W199" s="5">
        <f t="shared" ref="W199:W262" si="35">T199/37</f>
        <v>1.6807432432432431E-2</v>
      </c>
      <c r="X199" s="5">
        <f t="shared" ref="X199:X262" si="36">(V199*(10^-3))/W199</f>
        <v>0.85718966463437751</v>
      </c>
      <c r="Z199" s="1">
        <v>19.399999999999999</v>
      </c>
      <c r="AA199" s="1">
        <v>0.3891</v>
      </c>
      <c r="AB199" s="1">
        <v>2.9289999999999998</v>
      </c>
      <c r="AC199" s="1">
        <v>19.399999999999999</v>
      </c>
      <c r="AD199" s="1">
        <v>0.378</v>
      </c>
      <c r="AE199" s="1">
        <v>3.9275000000000002</v>
      </c>
      <c r="AF199" s="1">
        <v>19.399999999999999</v>
      </c>
      <c r="AG199" s="1">
        <v>0.34789999999999999</v>
      </c>
      <c r="AH199" s="1">
        <v>4.3611000000000004</v>
      </c>
      <c r="AI199" s="1">
        <v>19.399999999999999</v>
      </c>
      <c r="AJ199" s="1">
        <v>0.33710000000000001</v>
      </c>
      <c r="AK199" s="1">
        <v>5.0758999999999999</v>
      </c>
      <c r="AL199" s="1">
        <v>19.399999999999999</v>
      </c>
      <c r="AM199" s="1">
        <v>0.78559999999999997</v>
      </c>
      <c r="AN199" s="1">
        <v>2.7612999999999999</v>
      </c>
      <c r="AO199" s="1">
        <v>19.399999999999999</v>
      </c>
      <c r="AP199" s="1">
        <v>0.70599999999999996</v>
      </c>
      <c r="AQ199" s="1">
        <v>3.8950999999999998</v>
      </c>
      <c r="AR199" s="5">
        <f t="shared" si="30"/>
        <v>0.49061666666666665</v>
      </c>
      <c r="AS199" s="5">
        <f t="shared" si="31"/>
        <v>3824.9833333333336</v>
      </c>
      <c r="AT199" s="5">
        <f t="shared" ref="AT199:AT262" si="37">AS199/(PI()*((18/2)^2))</f>
        <v>15.031234685039873</v>
      </c>
      <c r="AU199" s="5">
        <f t="shared" ref="AU199:AU262" si="38">AR199/37</f>
        <v>1.325990990990991E-2</v>
      </c>
      <c r="AV199" s="5">
        <f t="shared" ref="AV199:AV262" si="39">(AT199*(10^-3))/AU199</f>
        <v>1.1335849781155865</v>
      </c>
    </row>
    <row r="200" spans="2:48" x14ac:dyDescent="0.25">
      <c r="B200" s="1">
        <v>19.5</v>
      </c>
      <c r="C200" s="1">
        <v>0.52939999999999998</v>
      </c>
      <c r="D200" s="1">
        <v>3.8809</v>
      </c>
      <c r="E200" s="1">
        <v>19.5</v>
      </c>
      <c r="F200" s="1">
        <v>0.80379999999999996</v>
      </c>
      <c r="G200" s="1">
        <v>4.4545000000000003</v>
      </c>
      <c r="H200" s="1">
        <v>19.5</v>
      </c>
      <c r="I200" s="1">
        <v>0.60450000000000004</v>
      </c>
      <c r="J200" s="1">
        <v>3.6415999999999999</v>
      </c>
      <c r="K200" s="1">
        <v>19.5</v>
      </c>
      <c r="L200" s="1">
        <v>0.78290000000000004</v>
      </c>
      <c r="M200" s="1">
        <v>3.7084000000000001</v>
      </c>
      <c r="N200" s="1">
        <v>19.5</v>
      </c>
      <c r="O200" s="1">
        <v>0.57740000000000002</v>
      </c>
      <c r="P200" s="1">
        <v>3.5825999999999998</v>
      </c>
      <c r="Q200" s="1">
        <v>19.5</v>
      </c>
      <c r="R200" s="1">
        <v>0.44819999999999999</v>
      </c>
      <c r="S200" s="1">
        <v>1.0570999999999999</v>
      </c>
      <c r="T200" s="5">
        <f t="shared" si="32"/>
        <v>0.62355000000000005</v>
      </c>
      <c r="U200" s="5">
        <f t="shared" si="33"/>
        <v>3703.375</v>
      </c>
      <c r="V200" s="5">
        <f t="shared" si="34"/>
        <v>14.553344132665382</v>
      </c>
      <c r="W200" s="5">
        <f t="shared" si="35"/>
        <v>1.6852702702702706E-2</v>
      </c>
      <c r="X200" s="5">
        <f t="shared" si="36"/>
        <v>0.86356143518341599</v>
      </c>
      <c r="Z200" s="1">
        <v>19.5</v>
      </c>
      <c r="AA200" s="1">
        <v>0.3911</v>
      </c>
      <c r="AB200" s="1">
        <v>2.9714</v>
      </c>
      <c r="AC200" s="1">
        <v>19.5</v>
      </c>
      <c r="AD200" s="1">
        <v>0.37969999999999998</v>
      </c>
      <c r="AE200" s="1">
        <v>3.9693000000000001</v>
      </c>
      <c r="AF200" s="1">
        <v>19.5</v>
      </c>
      <c r="AG200" s="1">
        <v>0.34970000000000001</v>
      </c>
      <c r="AH200" s="1">
        <v>4.3959999999999999</v>
      </c>
      <c r="AI200" s="1">
        <v>19.5</v>
      </c>
      <c r="AJ200" s="1">
        <v>0.3387</v>
      </c>
      <c r="AK200" s="1">
        <v>5.1161000000000003</v>
      </c>
      <c r="AL200" s="1">
        <v>19.5</v>
      </c>
      <c r="AM200" s="1">
        <v>0.78739999999999999</v>
      </c>
      <c r="AN200" s="1">
        <v>2.7923</v>
      </c>
      <c r="AO200" s="1">
        <v>19.5</v>
      </c>
      <c r="AP200" s="1">
        <v>0.7077</v>
      </c>
      <c r="AQ200" s="1">
        <v>3.9293999999999998</v>
      </c>
      <c r="AR200" s="5">
        <f t="shared" si="30"/>
        <v>0.49238333333333334</v>
      </c>
      <c r="AS200" s="5">
        <f t="shared" si="31"/>
        <v>3862.416666666667</v>
      </c>
      <c r="AT200" s="5">
        <f t="shared" si="37"/>
        <v>15.178338389642507</v>
      </c>
      <c r="AU200" s="5">
        <f t="shared" si="38"/>
        <v>1.3307657657657658E-2</v>
      </c>
      <c r="AV200" s="5">
        <f t="shared" si="39"/>
        <v>1.1405717504994877</v>
      </c>
    </row>
    <row r="201" spans="2:48" x14ac:dyDescent="0.25">
      <c r="B201" s="1">
        <v>19.600000000000001</v>
      </c>
      <c r="C201" s="1">
        <v>0.53129999999999999</v>
      </c>
      <c r="D201" s="1">
        <v>3.9287000000000001</v>
      </c>
      <c r="E201" s="1">
        <v>19.600000000000001</v>
      </c>
      <c r="F201" s="1">
        <v>0.80549999999999999</v>
      </c>
      <c r="G201" s="1">
        <v>4.4897</v>
      </c>
      <c r="H201" s="1">
        <v>19.600000000000001</v>
      </c>
      <c r="I201" s="1">
        <v>0.60609999999999997</v>
      </c>
      <c r="J201" s="1">
        <v>3.6815000000000002</v>
      </c>
      <c r="K201" s="1">
        <v>19.600000000000001</v>
      </c>
      <c r="L201" s="1">
        <v>0.78439999999999999</v>
      </c>
      <c r="M201" s="1">
        <v>3.7376999999999998</v>
      </c>
      <c r="N201" s="1">
        <v>19.600000000000001</v>
      </c>
      <c r="O201" s="1">
        <v>0.57909999999999995</v>
      </c>
      <c r="P201" s="1">
        <v>3.6183000000000001</v>
      </c>
      <c r="Q201" s="1">
        <v>19.600000000000001</v>
      </c>
      <c r="R201" s="1">
        <v>0.4501</v>
      </c>
      <c r="S201" s="1">
        <v>1.0771999999999999</v>
      </c>
      <c r="T201" s="5">
        <f t="shared" si="32"/>
        <v>0.62522499999999992</v>
      </c>
      <c r="U201" s="5">
        <f t="shared" si="33"/>
        <v>3741.55</v>
      </c>
      <c r="V201" s="5">
        <f t="shared" si="34"/>
        <v>14.703362403098298</v>
      </c>
      <c r="W201" s="5">
        <f t="shared" si="35"/>
        <v>1.689797297297297E-2</v>
      </c>
      <c r="X201" s="5">
        <f t="shared" si="36"/>
        <v>0.8701258089721895</v>
      </c>
      <c r="Z201" s="1">
        <v>19.600000000000001</v>
      </c>
      <c r="AA201" s="1">
        <v>0.39269999999999999</v>
      </c>
      <c r="AB201" s="1">
        <v>3.0076000000000001</v>
      </c>
      <c r="AC201" s="1">
        <v>19.600000000000001</v>
      </c>
      <c r="AD201" s="1">
        <v>0.38150000000000001</v>
      </c>
      <c r="AE201" s="1">
        <v>4.0088999999999997</v>
      </c>
      <c r="AF201" s="1">
        <v>19.600000000000001</v>
      </c>
      <c r="AG201" s="1">
        <v>0.3513</v>
      </c>
      <c r="AH201" s="1">
        <v>4.4423000000000004</v>
      </c>
      <c r="AI201" s="1">
        <v>19.600000000000001</v>
      </c>
      <c r="AJ201" s="1">
        <v>0.34039999999999998</v>
      </c>
      <c r="AK201" s="1">
        <v>5.1641000000000004</v>
      </c>
      <c r="AL201" s="1">
        <v>19.600000000000001</v>
      </c>
      <c r="AM201" s="1">
        <v>0.78879999999999995</v>
      </c>
      <c r="AN201" s="1">
        <v>2.8224999999999998</v>
      </c>
      <c r="AO201" s="1">
        <v>19.600000000000001</v>
      </c>
      <c r="AP201" s="1">
        <v>0.70920000000000005</v>
      </c>
      <c r="AQ201" s="1">
        <v>3.9731999999999998</v>
      </c>
      <c r="AR201" s="5">
        <f t="shared" si="30"/>
        <v>0.49398333333333327</v>
      </c>
      <c r="AS201" s="5">
        <f t="shared" si="31"/>
        <v>3903.1</v>
      </c>
      <c r="AT201" s="5">
        <f t="shared" si="37"/>
        <v>15.338213787209302</v>
      </c>
      <c r="AU201" s="5">
        <f t="shared" si="38"/>
        <v>1.33509009009009E-2</v>
      </c>
      <c r="AV201" s="5">
        <f t="shared" si="39"/>
        <v>1.14885234345304</v>
      </c>
    </row>
    <row r="202" spans="2:48" x14ac:dyDescent="0.25">
      <c r="B202" s="1">
        <v>19.7</v>
      </c>
      <c r="C202" s="1">
        <v>0.53280000000000005</v>
      </c>
      <c r="D202" s="1">
        <v>3.9567000000000001</v>
      </c>
      <c r="E202" s="1">
        <v>19.7</v>
      </c>
      <c r="F202" s="1">
        <v>0.80700000000000005</v>
      </c>
      <c r="G202" s="1">
        <v>4.5301</v>
      </c>
      <c r="H202" s="1">
        <v>19.7</v>
      </c>
      <c r="I202" s="1">
        <v>0.60770000000000002</v>
      </c>
      <c r="J202" s="1">
        <v>3.7115</v>
      </c>
      <c r="K202" s="1">
        <v>19.7</v>
      </c>
      <c r="L202" s="1">
        <v>0.78610000000000002</v>
      </c>
      <c r="M202" s="1">
        <v>3.7753999999999999</v>
      </c>
      <c r="N202" s="1">
        <v>19.7</v>
      </c>
      <c r="O202" s="1">
        <v>0.5806</v>
      </c>
      <c r="P202" s="1">
        <v>3.6547000000000001</v>
      </c>
      <c r="Q202" s="1">
        <v>19.7</v>
      </c>
      <c r="R202" s="1">
        <v>0.45169999999999999</v>
      </c>
      <c r="S202" s="1">
        <v>1.0889</v>
      </c>
      <c r="T202" s="5">
        <f t="shared" si="32"/>
        <v>0.62680000000000002</v>
      </c>
      <c r="U202" s="5">
        <f t="shared" si="33"/>
        <v>3774.5749999999998</v>
      </c>
      <c r="V202" s="5">
        <f t="shared" si="34"/>
        <v>14.833142452372615</v>
      </c>
      <c r="W202" s="5">
        <f t="shared" si="35"/>
        <v>1.694054054054054E-2</v>
      </c>
      <c r="X202" s="5">
        <f t="shared" si="36"/>
        <v>0.87560030430406321</v>
      </c>
      <c r="Z202" s="1">
        <v>19.7</v>
      </c>
      <c r="AA202" s="1">
        <v>0.39439999999999997</v>
      </c>
      <c r="AB202" s="1">
        <v>3.05</v>
      </c>
      <c r="AC202" s="1">
        <v>19.7</v>
      </c>
      <c r="AD202" s="1">
        <v>0.38279999999999997</v>
      </c>
      <c r="AE202" s="1">
        <v>4.0389999999999997</v>
      </c>
      <c r="AF202" s="1">
        <v>19.7</v>
      </c>
      <c r="AG202" s="1">
        <v>0.3533</v>
      </c>
      <c r="AH202" s="1">
        <v>4.4866000000000001</v>
      </c>
      <c r="AI202" s="1">
        <v>19.7</v>
      </c>
      <c r="AJ202" s="1">
        <v>0.34189999999999998</v>
      </c>
      <c r="AK202" s="1">
        <v>5.1966999999999999</v>
      </c>
      <c r="AL202" s="1">
        <v>19.7</v>
      </c>
      <c r="AM202" s="1">
        <v>0.79069999999999996</v>
      </c>
      <c r="AN202" s="1">
        <v>2.8601000000000001</v>
      </c>
      <c r="AO202" s="1">
        <v>19.7</v>
      </c>
      <c r="AP202" s="1">
        <v>0.71109999999999995</v>
      </c>
      <c r="AQ202" s="1">
        <v>4.0084999999999997</v>
      </c>
      <c r="AR202" s="5">
        <f t="shared" si="30"/>
        <v>0.49569999999999997</v>
      </c>
      <c r="AS202" s="5">
        <f t="shared" si="31"/>
        <v>3940.1500000000005</v>
      </c>
      <c r="AT202" s="5">
        <f t="shared" si="37"/>
        <v>15.483811087000779</v>
      </c>
      <c r="AU202" s="5">
        <f t="shared" si="38"/>
        <v>1.3397297297297297E-2</v>
      </c>
      <c r="AV202" s="5">
        <f t="shared" si="39"/>
        <v>1.1557413964475063</v>
      </c>
    </row>
    <row r="203" spans="2:48" x14ac:dyDescent="0.25">
      <c r="B203" s="1">
        <v>19.8</v>
      </c>
      <c r="C203" s="1">
        <v>0.53480000000000005</v>
      </c>
      <c r="D203" s="1">
        <v>4.0057</v>
      </c>
      <c r="E203" s="1">
        <v>19.8</v>
      </c>
      <c r="F203" s="1">
        <v>0.80889999999999995</v>
      </c>
      <c r="G203" s="1">
        <v>4.5724999999999998</v>
      </c>
      <c r="H203" s="1">
        <v>19.8</v>
      </c>
      <c r="I203" s="1">
        <v>0.60929999999999995</v>
      </c>
      <c r="J203" s="1">
        <v>3.7515000000000001</v>
      </c>
      <c r="K203" s="1">
        <v>19.8</v>
      </c>
      <c r="L203" s="1">
        <v>0.78769999999999996</v>
      </c>
      <c r="M203" s="1">
        <v>3.802</v>
      </c>
      <c r="N203" s="1">
        <v>19.8</v>
      </c>
      <c r="O203" s="1">
        <v>0.58279999999999998</v>
      </c>
      <c r="P203" s="1">
        <v>3.7027000000000001</v>
      </c>
      <c r="Q203" s="1">
        <v>19.8</v>
      </c>
      <c r="R203" s="1">
        <v>0.45340000000000003</v>
      </c>
      <c r="S203" s="1">
        <v>1.1057999999999999</v>
      </c>
      <c r="T203" s="5">
        <f t="shared" si="32"/>
        <v>0.62864999999999993</v>
      </c>
      <c r="U203" s="5">
        <f t="shared" si="33"/>
        <v>3815.4750000000004</v>
      </c>
      <c r="V203" s="5">
        <f t="shared" si="34"/>
        <v>14.993869296137024</v>
      </c>
      <c r="W203" s="5">
        <f t="shared" si="35"/>
        <v>1.6990540540540538E-2</v>
      </c>
      <c r="X203" s="5">
        <f t="shared" si="36"/>
        <v>0.88248335951176327</v>
      </c>
      <c r="Z203" s="1">
        <v>19.8</v>
      </c>
      <c r="AA203" s="1">
        <v>0.39589999999999997</v>
      </c>
      <c r="AB203" s="1">
        <v>3.0790000000000002</v>
      </c>
      <c r="AC203" s="1">
        <v>19.8</v>
      </c>
      <c r="AD203" s="1">
        <v>0.38469999999999999</v>
      </c>
      <c r="AE203" s="1">
        <v>4.0812999999999997</v>
      </c>
      <c r="AF203" s="1">
        <v>19.8</v>
      </c>
      <c r="AG203" s="1">
        <v>0.35460000000000003</v>
      </c>
      <c r="AH203" s="1">
        <v>4.5212000000000003</v>
      </c>
      <c r="AI203" s="1">
        <v>19.8</v>
      </c>
      <c r="AJ203" s="1">
        <v>0.34339999999999998</v>
      </c>
      <c r="AK203" s="1">
        <v>5.2389999999999999</v>
      </c>
      <c r="AL203" s="1">
        <v>19.8</v>
      </c>
      <c r="AM203" s="1">
        <v>0.79210000000000003</v>
      </c>
      <c r="AN203" s="1">
        <v>2.8874</v>
      </c>
      <c r="AO203" s="1">
        <v>19.8</v>
      </c>
      <c r="AP203" s="1">
        <v>0.71279999999999999</v>
      </c>
      <c r="AQ203" s="1">
        <v>4.0555000000000003</v>
      </c>
      <c r="AR203" s="5">
        <f t="shared" si="30"/>
        <v>0.49724999999999997</v>
      </c>
      <c r="AS203" s="5">
        <f t="shared" si="31"/>
        <v>3977.2333333333331</v>
      </c>
      <c r="AT203" s="5">
        <f t="shared" si="37"/>
        <v>15.629539378514959</v>
      </c>
      <c r="AU203" s="5">
        <f t="shared" si="38"/>
        <v>1.3439189189189188E-2</v>
      </c>
      <c r="AV203" s="5">
        <f t="shared" si="39"/>
        <v>1.1629823167522446</v>
      </c>
    </row>
    <row r="204" spans="2:48" x14ac:dyDescent="0.25">
      <c r="B204" s="1">
        <v>19.899999999999999</v>
      </c>
      <c r="C204" s="1">
        <v>0.53639999999999999</v>
      </c>
      <c r="D204" s="1">
        <v>4.0392999999999999</v>
      </c>
      <c r="E204" s="1">
        <v>19.899999999999999</v>
      </c>
      <c r="F204" s="1">
        <v>0.81020000000000003</v>
      </c>
      <c r="G204" s="1">
        <v>4.6069000000000004</v>
      </c>
      <c r="H204" s="1">
        <v>19.899999999999999</v>
      </c>
      <c r="I204" s="1">
        <v>0.61119999999999997</v>
      </c>
      <c r="J204" s="1">
        <v>3.7879999999999998</v>
      </c>
      <c r="K204" s="1">
        <v>19.899999999999999</v>
      </c>
      <c r="L204" s="1">
        <v>0.7893</v>
      </c>
      <c r="M204" s="1">
        <v>3.8393999999999999</v>
      </c>
      <c r="N204" s="1">
        <v>19.899999999999999</v>
      </c>
      <c r="O204" s="1">
        <v>0.58389999999999997</v>
      </c>
      <c r="P204" s="1">
        <v>3.7334000000000001</v>
      </c>
      <c r="Q204" s="1">
        <v>19.899999999999999</v>
      </c>
      <c r="R204" s="1">
        <v>0.45500000000000002</v>
      </c>
      <c r="S204" s="1">
        <v>1.1189</v>
      </c>
      <c r="T204" s="5">
        <f t="shared" si="32"/>
        <v>0.63019999999999998</v>
      </c>
      <c r="U204" s="5">
        <f t="shared" si="33"/>
        <v>3850.0249999999996</v>
      </c>
      <c r="V204" s="5">
        <f t="shared" si="34"/>
        <v>15.129642216725292</v>
      </c>
      <c r="W204" s="5">
        <f t="shared" si="35"/>
        <v>1.703243243243243E-2</v>
      </c>
      <c r="X204" s="5">
        <f t="shared" si="36"/>
        <v>0.88828429390484909</v>
      </c>
      <c r="Z204" s="1">
        <v>19.899999999999999</v>
      </c>
      <c r="AA204" s="1">
        <v>0.39750000000000002</v>
      </c>
      <c r="AB204" s="1">
        <v>3.1214</v>
      </c>
      <c r="AC204" s="1">
        <v>19.899999999999999</v>
      </c>
      <c r="AD204" s="1">
        <v>0.38619999999999999</v>
      </c>
      <c r="AE204" s="1">
        <v>4.1111000000000004</v>
      </c>
      <c r="AF204" s="1">
        <v>19.899999999999999</v>
      </c>
      <c r="AG204" s="1">
        <v>0.35639999999999999</v>
      </c>
      <c r="AH204" s="1">
        <v>4.5636999999999999</v>
      </c>
      <c r="AI204" s="1">
        <v>19.899999999999999</v>
      </c>
      <c r="AJ204" s="1">
        <v>0.34520000000000001</v>
      </c>
      <c r="AK204" s="1">
        <v>5.2767999999999997</v>
      </c>
      <c r="AL204" s="1">
        <v>19.899999999999999</v>
      </c>
      <c r="AM204" s="1">
        <v>0.79410000000000003</v>
      </c>
      <c r="AN204" s="1">
        <v>2.9306000000000001</v>
      </c>
      <c r="AO204" s="1">
        <v>19.899999999999999</v>
      </c>
      <c r="AP204" s="1">
        <v>0.71460000000000001</v>
      </c>
      <c r="AQ204" s="1">
        <v>4.0961999999999996</v>
      </c>
      <c r="AR204" s="5">
        <f t="shared" si="30"/>
        <v>0.49899999999999994</v>
      </c>
      <c r="AS204" s="5">
        <f t="shared" si="31"/>
        <v>4016.6333333333332</v>
      </c>
      <c r="AT204" s="5">
        <f t="shared" si="37"/>
        <v>15.784371594757447</v>
      </c>
      <c r="AU204" s="5">
        <f t="shared" si="38"/>
        <v>1.3486486486486485E-2</v>
      </c>
      <c r="AV204" s="5">
        <f t="shared" si="39"/>
        <v>1.1703842665451414</v>
      </c>
    </row>
    <row r="205" spans="2:48" x14ac:dyDescent="0.25">
      <c r="B205" s="1">
        <v>20</v>
      </c>
      <c r="C205" s="1">
        <v>0.53790000000000004</v>
      </c>
      <c r="D205" s="1">
        <v>4.0759999999999996</v>
      </c>
      <c r="E205" s="1">
        <v>20</v>
      </c>
      <c r="F205" s="1">
        <v>0.81230000000000002</v>
      </c>
      <c r="G205" s="1">
        <v>4.6543999999999999</v>
      </c>
      <c r="H205" s="1">
        <v>20</v>
      </c>
      <c r="I205" s="1">
        <v>0.61250000000000004</v>
      </c>
      <c r="J205" s="1">
        <v>3.8248000000000002</v>
      </c>
      <c r="K205" s="1">
        <v>20</v>
      </c>
      <c r="L205" s="1">
        <v>0.79120000000000001</v>
      </c>
      <c r="M205" s="1">
        <v>3.8744999999999998</v>
      </c>
      <c r="N205" s="1">
        <v>20</v>
      </c>
      <c r="O205" s="1">
        <v>0.58599999999999997</v>
      </c>
      <c r="P205" s="1">
        <v>3.7803</v>
      </c>
      <c r="Q205" s="1">
        <v>20</v>
      </c>
      <c r="R205" s="1">
        <v>0.45660000000000001</v>
      </c>
      <c r="S205" s="1">
        <v>1.1341000000000001</v>
      </c>
      <c r="T205" s="5">
        <f t="shared" si="32"/>
        <v>0.63190000000000002</v>
      </c>
      <c r="U205" s="5">
        <f t="shared" si="33"/>
        <v>3888.9</v>
      </c>
      <c r="V205" s="5">
        <f t="shared" si="34"/>
        <v>15.282411313335107</v>
      </c>
      <c r="W205" s="5">
        <f t="shared" si="35"/>
        <v>1.7078378378378379E-2</v>
      </c>
      <c r="X205" s="5">
        <f t="shared" si="36"/>
        <v>0.89483971924893013</v>
      </c>
      <c r="Z205" s="1">
        <v>20</v>
      </c>
      <c r="AA205" s="1">
        <v>0.39939999999999998</v>
      </c>
      <c r="AB205" s="1">
        <v>3.1566999999999998</v>
      </c>
      <c r="AC205" s="1">
        <v>20</v>
      </c>
      <c r="AD205" s="1">
        <v>0.3881</v>
      </c>
      <c r="AE205" s="1">
        <v>4.1582999999999997</v>
      </c>
      <c r="AF205" s="1">
        <v>20</v>
      </c>
      <c r="AG205" s="1">
        <v>0.3579</v>
      </c>
      <c r="AH205" s="1">
        <v>4.5979999999999999</v>
      </c>
      <c r="AI205" s="1">
        <v>20</v>
      </c>
      <c r="AJ205" s="1">
        <v>0.34689999999999999</v>
      </c>
      <c r="AK205" s="1">
        <v>5.3238000000000003</v>
      </c>
      <c r="AL205" s="1">
        <v>20</v>
      </c>
      <c r="AM205" s="1">
        <v>0.79579999999999995</v>
      </c>
      <c r="AN205" s="1">
        <v>2.9601999999999999</v>
      </c>
      <c r="AO205" s="1">
        <v>20</v>
      </c>
      <c r="AP205" s="1">
        <v>0.71599999999999997</v>
      </c>
      <c r="AQ205" s="1">
        <v>4.1308999999999996</v>
      </c>
      <c r="AR205" s="5">
        <f t="shared" si="30"/>
        <v>0.50068333333333337</v>
      </c>
      <c r="AS205" s="5">
        <f t="shared" si="31"/>
        <v>4054.6500000000005</v>
      </c>
      <c r="AT205" s="5">
        <f t="shared" si="37"/>
        <v>15.933767654507495</v>
      </c>
      <c r="AU205" s="5">
        <f t="shared" si="38"/>
        <v>1.3531981981981984E-2</v>
      </c>
      <c r="AV205" s="5">
        <f t="shared" si="39"/>
        <v>1.177489570686949</v>
      </c>
    </row>
    <row r="206" spans="2:48" x14ac:dyDescent="0.25">
      <c r="B206" s="1">
        <v>20.100000000000001</v>
      </c>
      <c r="C206" s="1">
        <v>0.53959999999999997</v>
      </c>
      <c r="D206" s="1">
        <v>4.1117999999999997</v>
      </c>
      <c r="E206" s="1">
        <v>20.100000000000001</v>
      </c>
      <c r="F206" s="1">
        <v>0.81379999999999997</v>
      </c>
      <c r="G206" s="1">
        <v>4.6921999999999997</v>
      </c>
      <c r="H206" s="1">
        <v>20.100000000000001</v>
      </c>
      <c r="I206" s="1">
        <v>0.61450000000000005</v>
      </c>
      <c r="J206" s="1">
        <v>3.8647</v>
      </c>
      <c r="K206" s="1">
        <v>20.100000000000001</v>
      </c>
      <c r="L206" s="1">
        <v>0.79259999999999997</v>
      </c>
      <c r="M206" s="1">
        <v>3.9060000000000001</v>
      </c>
      <c r="N206" s="1">
        <v>20.100000000000001</v>
      </c>
      <c r="O206" s="1">
        <v>0.58760000000000001</v>
      </c>
      <c r="P206" s="1">
        <v>3.8159000000000001</v>
      </c>
      <c r="Q206" s="1">
        <v>20.100000000000001</v>
      </c>
      <c r="R206" s="1">
        <v>0.45850000000000002</v>
      </c>
      <c r="S206" s="1">
        <v>1.1528</v>
      </c>
      <c r="T206" s="5">
        <f t="shared" si="32"/>
        <v>0.633575</v>
      </c>
      <c r="U206" s="5">
        <f t="shared" si="33"/>
        <v>3924.6</v>
      </c>
      <c r="V206" s="5">
        <f t="shared" si="34"/>
        <v>15.422703448356851</v>
      </c>
      <c r="W206" s="5">
        <f t="shared" si="35"/>
        <v>1.7123648648648647E-2</v>
      </c>
      <c r="X206" s="5">
        <f t="shared" si="36"/>
        <v>0.90066689435221325</v>
      </c>
      <c r="Z206" s="1">
        <v>20.100000000000001</v>
      </c>
      <c r="AA206" s="1">
        <v>0.40079999999999999</v>
      </c>
      <c r="AB206" s="1">
        <v>3.1960999999999999</v>
      </c>
      <c r="AC206" s="1">
        <v>20.100000000000001</v>
      </c>
      <c r="AD206" s="1">
        <v>0.3896</v>
      </c>
      <c r="AE206" s="1">
        <v>4.1866000000000003</v>
      </c>
      <c r="AF206" s="1">
        <v>20.100000000000001</v>
      </c>
      <c r="AG206" s="1">
        <v>0.35959999999999998</v>
      </c>
      <c r="AH206" s="1">
        <v>4.6452999999999998</v>
      </c>
      <c r="AI206" s="1">
        <v>20.100000000000001</v>
      </c>
      <c r="AJ206" s="1">
        <v>0.3488</v>
      </c>
      <c r="AK206" s="1">
        <v>5.3673999999999999</v>
      </c>
      <c r="AL206" s="1">
        <v>20.100000000000001</v>
      </c>
      <c r="AM206" s="1">
        <v>0.79730000000000001</v>
      </c>
      <c r="AN206" s="1">
        <v>2.9965999999999999</v>
      </c>
      <c r="AO206" s="1">
        <v>20.100000000000001</v>
      </c>
      <c r="AP206" s="1">
        <v>0.7177</v>
      </c>
      <c r="AQ206" s="1">
        <v>4.1729000000000003</v>
      </c>
      <c r="AR206" s="5">
        <f t="shared" si="30"/>
        <v>0.50229999999999997</v>
      </c>
      <c r="AS206" s="5">
        <f t="shared" si="31"/>
        <v>4094.15</v>
      </c>
      <c r="AT206" s="5">
        <f t="shared" si="37"/>
        <v>16.088992845918106</v>
      </c>
      <c r="AU206" s="5">
        <f t="shared" si="38"/>
        <v>1.3575675675675674E-2</v>
      </c>
      <c r="AV206" s="5">
        <f t="shared" si="39"/>
        <v>1.1851338548655583</v>
      </c>
    </row>
    <row r="207" spans="2:48" x14ac:dyDescent="0.25">
      <c r="B207" s="1">
        <v>20.2</v>
      </c>
      <c r="C207" s="1">
        <v>0.54110000000000003</v>
      </c>
      <c r="D207" s="1">
        <v>4.1482000000000001</v>
      </c>
      <c r="E207" s="1">
        <v>20.2</v>
      </c>
      <c r="F207" s="1">
        <v>0.8155</v>
      </c>
      <c r="G207" s="1">
        <v>4.7362000000000002</v>
      </c>
      <c r="H207" s="1">
        <v>20.2</v>
      </c>
      <c r="I207" s="1">
        <v>0.61609999999999998</v>
      </c>
      <c r="J207" s="1">
        <v>3.9013</v>
      </c>
      <c r="K207" s="1">
        <v>20.2</v>
      </c>
      <c r="L207" s="1">
        <v>0.79459999999999997</v>
      </c>
      <c r="M207" s="1">
        <v>3.9453999999999998</v>
      </c>
      <c r="N207" s="1">
        <v>20.2</v>
      </c>
      <c r="O207" s="1">
        <v>0.58919999999999995</v>
      </c>
      <c r="P207" s="1">
        <v>3.8586999999999998</v>
      </c>
      <c r="Q207" s="1">
        <v>20.2</v>
      </c>
      <c r="R207" s="1">
        <v>0.4597</v>
      </c>
      <c r="S207" s="1">
        <v>1.1667000000000001</v>
      </c>
      <c r="T207" s="5">
        <f t="shared" si="32"/>
        <v>0.63524999999999998</v>
      </c>
      <c r="U207" s="5">
        <f t="shared" si="33"/>
        <v>3963.4</v>
      </c>
      <c r="V207" s="5">
        <f t="shared" si="34"/>
        <v>15.575177813590569</v>
      </c>
      <c r="W207" s="5">
        <f t="shared" si="35"/>
        <v>1.7168918918918918E-2</v>
      </c>
      <c r="X207" s="5">
        <f t="shared" si="36"/>
        <v>0.90717289114970656</v>
      </c>
      <c r="Z207" s="1">
        <v>20.2</v>
      </c>
      <c r="AA207" s="1">
        <v>0.4027</v>
      </c>
      <c r="AB207" s="1">
        <v>3.2345000000000002</v>
      </c>
      <c r="AC207" s="1">
        <v>20.2</v>
      </c>
      <c r="AD207" s="1">
        <v>0.39140000000000003</v>
      </c>
      <c r="AE207" s="1">
        <v>4.2319000000000004</v>
      </c>
      <c r="AF207" s="1">
        <v>20.2</v>
      </c>
      <c r="AG207" s="1">
        <v>0.36130000000000001</v>
      </c>
      <c r="AH207" s="1">
        <v>4.6792999999999996</v>
      </c>
      <c r="AI207" s="1">
        <v>20.2</v>
      </c>
      <c r="AJ207" s="1">
        <v>0.3503</v>
      </c>
      <c r="AK207" s="1">
        <v>5.4100999999999999</v>
      </c>
      <c r="AL207" s="1">
        <v>20.2</v>
      </c>
      <c r="AM207" s="1">
        <v>0.79890000000000005</v>
      </c>
      <c r="AN207" s="1">
        <v>3.0261</v>
      </c>
      <c r="AO207" s="1">
        <v>20.2</v>
      </c>
      <c r="AP207" s="1">
        <v>0.71930000000000005</v>
      </c>
      <c r="AQ207" s="1">
        <v>4.2058</v>
      </c>
      <c r="AR207" s="5">
        <f t="shared" si="30"/>
        <v>0.50398333333333334</v>
      </c>
      <c r="AS207" s="5">
        <f t="shared" si="31"/>
        <v>4131.2833333333328</v>
      </c>
      <c r="AT207" s="5">
        <f t="shared" si="37"/>
        <v>16.234917625016354</v>
      </c>
      <c r="AU207" s="5">
        <f t="shared" si="38"/>
        <v>1.3621171171171171E-2</v>
      </c>
      <c r="AV207" s="5">
        <f t="shared" si="39"/>
        <v>1.1918885256634251</v>
      </c>
    </row>
    <row r="208" spans="2:48" x14ac:dyDescent="0.25">
      <c r="B208" s="1">
        <v>20.3</v>
      </c>
      <c r="C208" s="1">
        <v>0.54310000000000003</v>
      </c>
      <c r="D208" s="1">
        <v>4.1936999999999998</v>
      </c>
      <c r="E208" s="1">
        <v>20.3</v>
      </c>
      <c r="F208" s="1">
        <v>0.81710000000000005</v>
      </c>
      <c r="G208" s="1">
        <v>4.7690999999999999</v>
      </c>
      <c r="H208" s="1">
        <v>20.3</v>
      </c>
      <c r="I208" s="1">
        <v>0.61780000000000002</v>
      </c>
      <c r="J208" s="1">
        <v>3.9430999999999998</v>
      </c>
      <c r="K208" s="1">
        <v>20.3</v>
      </c>
      <c r="L208" s="1">
        <v>0.79610000000000003</v>
      </c>
      <c r="M208" s="1">
        <v>3.9777</v>
      </c>
      <c r="N208" s="1">
        <v>20.3</v>
      </c>
      <c r="O208" s="1">
        <v>0.59079999999999999</v>
      </c>
      <c r="P208" s="1">
        <v>3.8912</v>
      </c>
      <c r="Q208" s="1">
        <v>20.3</v>
      </c>
      <c r="R208" s="1">
        <v>0.46179999999999999</v>
      </c>
      <c r="S208" s="1">
        <v>1.1907000000000001</v>
      </c>
      <c r="T208" s="5">
        <f t="shared" si="32"/>
        <v>0.63695000000000002</v>
      </c>
      <c r="U208" s="5">
        <f t="shared" si="33"/>
        <v>4001.4250000000002</v>
      </c>
      <c r="V208" s="5">
        <f t="shared" si="34"/>
        <v>15.724606621271294</v>
      </c>
      <c r="W208" s="5">
        <f t="shared" si="35"/>
        <v>1.7214864864864864E-2</v>
      </c>
      <c r="X208" s="5">
        <f t="shared" si="36"/>
        <v>0.91343189416286663</v>
      </c>
      <c r="Z208" s="1">
        <v>20.3</v>
      </c>
      <c r="AA208" s="1">
        <v>0.40429999999999999</v>
      </c>
      <c r="AB208" s="1">
        <v>3.2728999999999999</v>
      </c>
      <c r="AC208" s="1">
        <v>20.3</v>
      </c>
      <c r="AD208" s="1">
        <v>0.39319999999999999</v>
      </c>
      <c r="AE208" s="1">
        <v>4.2701000000000002</v>
      </c>
      <c r="AF208" s="1">
        <v>20.3</v>
      </c>
      <c r="AG208" s="1">
        <v>0.36309999999999998</v>
      </c>
      <c r="AH208" s="1">
        <v>4.7329999999999997</v>
      </c>
      <c r="AI208" s="1">
        <v>20.3</v>
      </c>
      <c r="AJ208" s="1">
        <v>0.35210000000000002</v>
      </c>
      <c r="AK208" s="1">
        <v>5.4562999999999997</v>
      </c>
      <c r="AL208" s="1">
        <v>20.3</v>
      </c>
      <c r="AM208" s="1">
        <v>0.8004</v>
      </c>
      <c r="AN208" s="1">
        <v>3.0571000000000002</v>
      </c>
      <c r="AO208" s="1">
        <v>20.3</v>
      </c>
      <c r="AP208" s="1">
        <v>0.72099999999999997</v>
      </c>
      <c r="AQ208" s="1">
        <v>4.2546999999999997</v>
      </c>
      <c r="AR208" s="5">
        <f t="shared" si="30"/>
        <v>0.50568333333333337</v>
      </c>
      <c r="AS208" s="5">
        <f t="shared" si="31"/>
        <v>4174.0166666666664</v>
      </c>
      <c r="AT208" s="5">
        <f t="shared" si="37"/>
        <v>16.402849013529778</v>
      </c>
      <c r="AU208" s="5">
        <f t="shared" si="38"/>
        <v>1.3667117117117118E-2</v>
      </c>
      <c r="AV208" s="5">
        <f t="shared" si="39"/>
        <v>1.200168907090607</v>
      </c>
    </row>
    <row r="209" spans="2:48" x14ac:dyDescent="0.25">
      <c r="B209" s="1">
        <v>20.399999999999999</v>
      </c>
      <c r="C209" s="1">
        <v>0.5444</v>
      </c>
      <c r="D209" s="1">
        <v>4.2218999999999998</v>
      </c>
      <c r="E209" s="1">
        <v>20.399999999999999</v>
      </c>
      <c r="F209" s="1">
        <v>0.81859999999999999</v>
      </c>
      <c r="G209" s="1">
        <v>4.8098999999999998</v>
      </c>
      <c r="H209" s="1">
        <v>20.399999999999999</v>
      </c>
      <c r="I209" s="1">
        <v>0.61939999999999995</v>
      </c>
      <c r="J209" s="1">
        <v>3.9744999999999999</v>
      </c>
      <c r="K209" s="1">
        <v>20.399999999999999</v>
      </c>
      <c r="L209" s="1">
        <v>0.79790000000000005</v>
      </c>
      <c r="M209" s="1">
        <v>4.0183999999999997</v>
      </c>
      <c r="N209" s="1">
        <v>20.399999999999999</v>
      </c>
      <c r="O209" s="1">
        <v>0.59230000000000005</v>
      </c>
      <c r="P209" s="1">
        <v>3.9325000000000001</v>
      </c>
      <c r="Q209" s="1">
        <v>20.399999999999999</v>
      </c>
      <c r="R209" s="1">
        <v>0.46339999999999998</v>
      </c>
      <c r="S209" s="1">
        <v>1.2068000000000001</v>
      </c>
      <c r="T209" s="5">
        <f t="shared" si="32"/>
        <v>0.63850000000000007</v>
      </c>
      <c r="U209" s="5">
        <f t="shared" si="33"/>
        <v>4036.8250000000003</v>
      </c>
      <c r="V209" s="5">
        <f t="shared" si="34"/>
        <v>15.863719830788654</v>
      </c>
      <c r="W209" s="5">
        <f t="shared" si="35"/>
        <v>1.725675675675676E-2</v>
      </c>
      <c r="X209" s="5">
        <f t="shared" si="36"/>
        <v>0.91927585550380597</v>
      </c>
      <c r="Z209" s="1">
        <v>20.399999999999999</v>
      </c>
      <c r="AA209" s="1">
        <v>0.40610000000000002</v>
      </c>
      <c r="AB209" s="1">
        <v>3.3168000000000002</v>
      </c>
      <c r="AC209" s="1">
        <v>20.399999999999999</v>
      </c>
      <c r="AD209" s="1">
        <v>0.39460000000000001</v>
      </c>
      <c r="AE209" s="1">
        <v>4.3047000000000004</v>
      </c>
      <c r="AF209" s="1">
        <v>20.399999999999999</v>
      </c>
      <c r="AG209" s="1">
        <v>0.3649</v>
      </c>
      <c r="AH209" s="1">
        <v>4.7717000000000001</v>
      </c>
      <c r="AI209" s="1">
        <v>20.399999999999999</v>
      </c>
      <c r="AJ209" s="1">
        <v>0.35349999999999998</v>
      </c>
      <c r="AK209" s="1">
        <v>5.4893999999999998</v>
      </c>
      <c r="AL209" s="1">
        <v>20.399999999999999</v>
      </c>
      <c r="AM209" s="1">
        <v>0.80230000000000001</v>
      </c>
      <c r="AN209" s="1">
        <v>3.0949</v>
      </c>
      <c r="AO209" s="1">
        <v>20.399999999999999</v>
      </c>
      <c r="AP209" s="1">
        <v>0.72270000000000001</v>
      </c>
      <c r="AQ209" s="1">
        <v>4.2869999999999999</v>
      </c>
      <c r="AR209" s="5">
        <f t="shared" si="30"/>
        <v>0.50734999999999997</v>
      </c>
      <c r="AS209" s="5">
        <f t="shared" si="31"/>
        <v>4210.75</v>
      </c>
      <c r="AT209" s="5">
        <f t="shared" si="37"/>
        <v>16.547201891955513</v>
      </c>
      <c r="AU209" s="5">
        <f t="shared" si="38"/>
        <v>1.3712162162162162E-2</v>
      </c>
      <c r="AV209" s="5">
        <f t="shared" si="39"/>
        <v>1.2067536611852843</v>
      </c>
    </row>
    <row r="210" spans="2:48" x14ac:dyDescent="0.25">
      <c r="B210" s="1">
        <v>20.5</v>
      </c>
      <c r="C210" s="1">
        <v>0.5464</v>
      </c>
      <c r="D210" s="1">
        <v>4.2709999999999999</v>
      </c>
      <c r="E210" s="1">
        <v>20.5</v>
      </c>
      <c r="F210" s="1">
        <v>0.8206</v>
      </c>
      <c r="G210" s="1">
        <v>4.8491999999999997</v>
      </c>
      <c r="H210" s="1">
        <v>20.5</v>
      </c>
      <c r="I210" s="1">
        <v>0.621</v>
      </c>
      <c r="J210" s="1">
        <v>4.016</v>
      </c>
      <c r="K210" s="1">
        <v>20.5</v>
      </c>
      <c r="L210" s="1">
        <v>0.7994</v>
      </c>
      <c r="M210" s="1">
        <v>4.0441000000000003</v>
      </c>
      <c r="N210" s="1">
        <v>20.5</v>
      </c>
      <c r="O210" s="1">
        <v>0.59419999999999995</v>
      </c>
      <c r="P210" s="1">
        <v>3.9712999999999998</v>
      </c>
      <c r="Q210" s="1">
        <v>20.5</v>
      </c>
      <c r="R210" s="1">
        <v>0.4652</v>
      </c>
      <c r="S210" s="1">
        <v>1.2312000000000001</v>
      </c>
      <c r="T210" s="5">
        <f t="shared" si="32"/>
        <v>0.64024999999999999</v>
      </c>
      <c r="U210" s="5">
        <f t="shared" si="33"/>
        <v>4075.5999999999995</v>
      </c>
      <c r="V210" s="5">
        <f t="shared" si="34"/>
        <v>16.016095952230337</v>
      </c>
      <c r="W210" s="5">
        <f t="shared" si="35"/>
        <v>1.7304054054054052E-2</v>
      </c>
      <c r="X210" s="5">
        <f t="shared" si="36"/>
        <v>0.92556899684892235</v>
      </c>
      <c r="Z210" s="1">
        <v>20.5</v>
      </c>
      <c r="AA210" s="1">
        <v>0.40760000000000002</v>
      </c>
      <c r="AB210" s="1">
        <v>3.3475999999999999</v>
      </c>
      <c r="AC210" s="1">
        <v>20.5</v>
      </c>
      <c r="AD210" s="1">
        <v>0.39650000000000002</v>
      </c>
      <c r="AE210" s="1">
        <v>4.3457999999999997</v>
      </c>
      <c r="AF210" s="1">
        <v>20.5</v>
      </c>
      <c r="AG210" s="1">
        <v>0.36630000000000001</v>
      </c>
      <c r="AH210" s="1">
        <v>4.8064</v>
      </c>
      <c r="AI210" s="1">
        <v>20.5</v>
      </c>
      <c r="AJ210" s="1">
        <v>0.3553</v>
      </c>
      <c r="AK210" s="1">
        <v>5.5365000000000002</v>
      </c>
      <c r="AL210" s="1">
        <v>20.5</v>
      </c>
      <c r="AM210" s="1">
        <v>0.80379999999999996</v>
      </c>
      <c r="AN210" s="1">
        <v>3.1261000000000001</v>
      </c>
      <c r="AO210" s="1">
        <v>20.5</v>
      </c>
      <c r="AP210" s="1">
        <v>0.72450000000000003</v>
      </c>
      <c r="AQ210" s="1">
        <v>4.3368000000000002</v>
      </c>
      <c r="AR210" s="5">
        <f t="shared" si="30"/>
        <v>0.50900000000000001</v>
      </c>
      <c r="AS210" s="5">
        <f t="shared" si="31"/>
        <v>4249.8666666666668</v>
      </c>
      <c r="AT210" s="5">
        <f t="shared" si="37"/>
        <v>16.700920678554972</v>
      </c>
      <c r="AU210" s="5">
        <f t="shared" si="38"/>
        <v>1.3756756756756756E-2</v>
      </c>
      <c r="AV210" s="5">
        <f t="shared" si="39"/>
        <v>1.2140158450030138</v>
      </c>
    </row>
    <row r="211" spans="2:48" x14ac:dyDescent="0.25">
      <c r="B211" s="1">
        <v>20.6</v>
      </c>
      <c r="C211" s="1">
        <v>0.54810000000000003</v>
      </c>
      <c r="D211" s="1">
        <v>4.3042999999999996</v>
      </c>
      <c r="E211" s="1">
        <v>20.6</v>
      </c>
      <c r="F211" s="1">
        <v>0.82189999999999996</v>
      </c>
      <c r="G211" s="1">
        <v>4.8901000000000003</v>
      </c>
      <c r="H211" s="1">
        <v>20.6</v>
      </c>
      <c r="I211" s="1">
        <v>0.62280000000000002</v>
      </c>
      <c r="J211" s="1">
        <v>4.0492999999999997</v>
      </c>
      <c r="K211" s="1">
        <v>20.6</v>
      </c>
      <c r="L211" s="1">
        <v>0.80100000000000005</v>
      </c>
      <c r="M211" s="1">
        <v>4.0804</v>
      </c>
      <c r="N211" s="1">
        <v>20.6</v>
      </c>
      <c r="O211" s="1">
        <v>0.59560000000000002</v>
      </c>
      <c r="P211" s="1">
        <v>4.0088999999999997</v>
      </c>
      <c r="Q211" s="1">
        <v>20.6</v>
      </c>
      <c r="R211" s="1">
        <v>0.4667</v>
      </c>
      <c r="S211" s="1">
        <v>1.2471000000000001</v>
      </c>
      <c r="T211" s="5">
        <f t="shared" si="32"/>
        <v>0.64187500000000008</v>
      </c>
      <c r="U211" s="5">
        <f t="shared" si="33"/>
        <v>4110.7250000000004</v>
      </c>
      <c r="V211" s="5">
        <f t="shared" si="34"/>
        <v>16.154128480035347</v>
      </c>
      <c r="W211" s="5">
        <f t="shared" si="35"/>
        <v>1.7347972972972976E-2</v>
      </c>
      <c r="X211" s="5">
        <f t="shared" si="36"/>
        <v>0.93118247908285534</v>
      </c>
      <c r="Z211" s="1">
        <v>20.6</v>
      </c>
      <c r="AA211" s="1">
        <v>0.4093</v>
      </c>
      <c r="AB211" s="1">
        <v>3.3919999999999999</v>
      </c>
      <c r="AC211" s="1">
        <v>20.6</v>
      </c>
      <c r="AD211" s="1">
        <v>0.39789999999999998</v>
      </c>
      <c r="AE211" s="1">
        <v>4.3761000000000001</v>
      </c>
      <c r="AF211" s="1">
        <v>20.6</v>
      </c>
      <c r="AG211" s="1">
        <v>0.36799999999999999</v>
      </c>
      <c r="AH211" s="1">
        <v>4.8479999999999999</v>
      </c>
      <c r="AI211" s="1">
        <v>20.6</v>
      </c>
      <c r="AJ211" s="1">
        <v>0.3569</v>
      </c>
      <c r="AK211" s="1">
        <v>5.5723000000000003</v>
      </c>
      <c r="AL211" s="1">
        <v>20.6</v>
      </c>
      <c r="AM211" s="1">
        <v>0.80579999999999996</v>
      </c>
      <c r="AN211" s="1">
        <v>3.1686999999999999</v>
      </c>
      <c r="AO211" s="1">
        <v>20.6</v>
      </c>
      <c r="AP211" s="1">
        <v>0.72619999999999996</v>
      </c>
      <c r="AQ211" s="1">
        <v>4.3746</v>
      </c>
      <c r="AR211" s="5">
        <f t="shared" si="30"/>
        <v>0.51068333333333327</v>
      </c>
      <c r="AS211" s="5">
        <f t="shared" si="31"/>
        <v>4288.6166666666668</v>
      </c>
      <c r="AT211" s="5">
        <f t="shared" si="37"/>
        <v>16.853198556204624</v>
      </c>
      <c r="AU211" s="5">
        <f t="shared" si="38"/>
        <v>1.3802252252252251E-2</v>
      </c>
      <c r="AV211" s="5">
        <f t="shared" si="39"/>
        <v>1.2210469891574776</v>
      </c>
    </row>
    <row r="212" spans="2:48" x14ac:dyDescent="0.25">
      <c r="B212" s="1">
        <v>20.7</v>
      </c>
      <c r="C212" s="1">
        <v>0.54959999999999998</v>
      </c>
      <c r="D212" s="1">
        <v>4.3457999999999997</v>
      </c>
      <c r="E212" s="1">
        <v>20.7</v>
      </c>
      <c r="F212" s="1">
        <v>0.82399999999999995</v>
      </c>
      <c r="G212" s="1">
        <v>4.9340000000000002</v>
      </c>
      <c r="H212" s="1">
        <v>20.7</v>
      </c>
      <c r="I212" s="1">
        <v>0.62419999999999998</v>
      </c>
      <c r="J212" s="1">
        <v>4.0872000000000002</v>
      </c>
      <c r="K212" s="1">
        <v>20.7</v>
      </c>
      <c r="L212" s="1">
        <v>0.80279999999999996</v>
      </c>
      <c r="M212" s="1">
        <v>4.1131000000000002</v>
      </c>
      <c r="N212" s="1">
        <v>20.7</v>
      </c>
      <c r="O212" s="1">
        <v>0.59760000000000002</v>
      </c>
      <c r="P212" s="1">
        <v>4.0529999999999999</v>
      </c>
      <c r="Q212" s="1">
        <v>20.7</v>
      </c>
      <c r="R212" s="1">
        <v>0.46820000000000001</v>
      </c>
      <c r="S212" s="1">
        <v>1.268</v>
      </c>
      <c r="T212" s="5">
        <f t="shared" si="32"/>
        <v>0.64354999999999996</v>
      </c>
      <c r="U212" s="5">
        <f t="shared" si="33"/>
        <v>4149.7749999999996</v>
      </c>
      <c r="V212" s="5">
        <f t="shared" si="34"/>
        <v>16.307585283189383</v>
      </c>
      <c r="W212" s="5">
        <f t="shared" si="35"/>
        <v>1.7393243243243241E-2</v>
      </c>
      <c r="X212" s="5">
        <f t="shared" si="36"/>
        <v>0.93758162610210138</v>
      </c>
      <c r="Z212" s="1">
        <v>20.7</v>
      </c>
      <c r="AA212" s="1">
        <v>0.41089999999999999</v>
      </c>
      <c r="AB212" s="1">
        <v>3.4243000000000001</v>
      </c>
      <c r="AC212" s="1">
        <v>20.7</v>
      </c>
      <c r="AD212" s="1">
        <v>0.39979999999999999</v>
      </c>
      <c r="AE212" s="1">
        <v>4.4211</v>
      </c>
      <c r="AF212" s="1">
        <v>20.7</v>
      </c>
      <c r="AG212" s="1">
        <v>0.36940000000000001</v>
      </c>
      <c r="AH212" s="1">
        <v>4.8840000000000003</v>
      </c>
      <c r="AI212" s="1">
        <v>20.7</v>
      </c>
      <c r="AJ212" s="1">
        <v>0.35849999999999999</v>
      </c>
      <c r="AK212" s="1">
        <v>5.6189</v>
      </c>
      <c r="AL212" s="1">
        <v>20.7</v>
      </c>
      <c r="AM212" s="1">
        <v>0.80740000000000001</v>
      </c>
      <c r="AN212" s="1">
        <v>3.1987000000000001</v>
      </c>
      <c r="AO212" s="1">
        <v>20.7</v>
      </c>
      <c r="AP212" s="1">
        <v>0.72760000000000002</v>
      </c>
      <c r="AQ212" s="1">
        <v>4.4092000000000002</v>
      </c>
      <c r="AR212" s="5">
        <f t="shared" si="30"/>
        <v>0.51226666666666665</v>
      </c>
      <c r="AS212" s="5">
        <f t="shared" si="31"/>
        <v>4326.0333333333338</v>
      </c>
      <c r="AT212" s="5">
        <f t="shared" si="37"/>
        <v>17.000236764945903</v>
      </c>
      <c r="AU212" s="5">
        <f t="shared" si="38"/>
        <v>1.3845045045045044E-2</v>
      </c>
      <c r="AV212" s="5">
        <f t="shared" si="39"/>
        <v>1.227893207254682</v>
      </c>
    </row>
    <row r="213" spans="2:48" x14ac:dyDescent="0.25">
      <c r="B213" s="1">
        <v>20.8</v>
      </c>
      <c r="C213" s="1">
        <v>0.55130000000000001</v>
      </c>
      <c r="D213" s="1">
        <v>4.3792999999999997</v>
      </c>
      <c r="E213" s="1">
        <v>20.8</v>
      </c>
      <c r="F213" s="1">
        <v>0.82550000000000001</v>
      </c>
      <c r="G213" s="1">
        <v>4.9751000000000003</v>
      </c>
      <c r="H213" s="1">
        <v>20.8</v>
      </c>
      <c r="I213" s="1">
        <v>0.62609999999999999</v>
      </c>
      <c r="J213" s="1">
        <v>4.1241000000000003</v>
      </c>
      <c r="K213" s="1">
        <v>20.8</v>
      </c>
      <c r="L213" s="1">
        <v>0.80430000000000001</v>
      </c>
      <c r="M213" s="1">
        <v>4.1486000000000001</v>
      </c>
      <c r="N213" s="1">
        <v>20.8</v>
      </c>
      <c r="O213" s="1">
        <v>0.59919999999999995</v>
      </c>
      <c r="P213" s="1">
        <v>4.093</v>
      </c>
      <c r="Q213" s="1">
        <v>20.8</v>
      </c>
      <c r="R213" s="1">
        <v>0.47</v>
      </c>
      <c r="S213" s="1">
        <v>1.2885</v>
      </c>
      <c r="T213" s="5">
        <f t="shared" si="32"/>
        <v>0.64522499999999994</v>
      </c>
      <c r="U213" s="5">
        <f t="shared" si="33"/>
        <v>4186.2499999999991</v>
      </c>
      <c r="V213" s="5">
        <f t="shared" si="34"/>
        <v>16.450922975764119</v>
      </c>
      <c r="W213" s="5">
        <f t="shared" si="35"/>
        <v>1.7438513513513512E-2</v>
      </c>
      <c r="X213" s="5">
        <f t="shared" si="36"/>
        <v>0.94336727514165208</v>
      </c>
      <c r="Z213" s="1">
        <v>20.8</v>
      </c>
      <c r="AA213" s="1">
        <v>0.41249999999999998</v>
      </c>
      <c r="AB213" s="1">
        <v>3.4662999999999999</v>
      </c>
      <c r="AC213" s="1">
        <v>20.8</v>
      </c>
      <c r="AD213" s="1">
        <v>0.4012</v>
      </c>
      <c r="AE213" s="1">
        <v>4.4500999999999999</v>
      </c>
      <c r="AF213" s="1">
        <v>20.8</v>
      </c>
      <c r="AG213" s="1">
        <v>0.37140000000000001</v>
      </c>
      <c r="AH213" s="1">
        <v>4.9356</v>
      </c>
      <c r="AI213" s="1">
        <v>20.8</v>
      </c>
      <c r="AJ213" s="1">
        <v>0.36030000000000001</v>
      </c>
      <c r="AK213" s="1">
        <v>5.6555999999999997</v>
      </c>
      <c r="AL213" s="1">
        <v>20.8</v>
      </c>
      <c r="AM213" s="1">
        <v>0.80900000000000005</v>
      </c>
      <c r="AN213" s="1">
        <v>3.2366000000000001</v>
      </c>
      <c r="AO213" s="1">
        <v>20.8</v>
      </c>
      <c r="AP213" s="1">
        <v>0.72940000000000005</v>
      </c>
      <c r="AQ213" s="1">
        <v>4.4511000000000003</v>
      </c>
      <c r="AR213" s="5">
        <f t="shared" si="30"/>
        <v>0.51396666666666668</v>
      </c>
      <c r="AS213" s="5">
        <f t="shared" si="31"/>
        <v>4365.8833333333332</v>
      </c>
      <c r="AT213" s="5">
        <f t="shared" si="37"/>
        <v>17.156837369444965</v>
      </c>
      <c r="AU213" s="5">
        <f t="shared" si="38"/>
        <v>1.3890990990990991E-2</v>
      </c>
      <c r="AV213" s="5">
        <f t="shared" si="39"/>
        <v>1.2351053557353857</v>
      </c>
    </row>
    <row r="214" spans="2:48" x14ac:dyDescent="0.25">
      <c r="B214" s="1">
        <v>20.9</v>
      </c>
      <c r="C214" s="1">
        <v>0.55269999999999997</v>
      </c>
      <c r="D214" s="1">
        <v>4.4160000000000004</v>
      </c>
      <c r="E214" s="1">
        <v>20.9</v>
      </c>
      <c r="F214" s="1">
        <v>0.82720000000000005</v>
      </c>
      <c r="G214" s="1">
        <v>5.0167000000000002</v>
      </c>
      <c r="H214" s="1">
        <v>20.9</v>
      </c>
      <c r="I214" s="1">
        <v>0.62770000000000004</v>
      </c>
      <c r="J214" s="1">
        <v>4.1661999999999999</v>
      </c>
      <c r="K214" s="1">
        <v>20.9</v>
      </c>
      <c r="L214" s="1">
        <v>0.80620000000000003</v>
      </c>
      <c r="M214" s="1">
        <v>4.1835000000000004</v>
      </c>
      <c r="N214" s="1">
        <v>20.9</v>
      </c>
      <c r="O214" s="1">
        <v>0.60089999999999999</v>
      </c>
      <c r="P214" s="1">
        <v>4.1374000000000004</v>
      </c>
      <c r="Q214" s="1">
        <v>20.9</v>
      </c>
      <c r="R214" s="1">
        <v>0.47149999999999997</v>
      </c>
      <c r="S214" s="1">
        <v>1.3099000000000001</v>
      </c>
      <c r="T214" s="5">
        <f t="shared" si="32"/>
        <v>0.64687500000000009</v>
      </c>
      <c r="U214" s="5">
        <f t="shared" si="33"/>
        <v>4225.7750000000005</v>
      </c>
      <c r="V214" s="5">
        <f t="shared" si="34"/>
        <v>16.606246410966769</v>
      </c>
      <c r="W214" s="5">
        <f t="shared" si="35"/>
        <v>1.748310810810811E-2</v>
      </c>
      <c r="X214" s="5">
        <f t="shared" si="36"/>
        <v>0.9498452053422537</v>
      </c>
      <c r="Z214" s="1">
        <v>20.9</v>
      </c>
      <c r="AA214" s="1">
        <v>0.41420000000000001</v>
      </c>
      <c r="AB214" s="1">
        <v>3.5013999999999998</v>
      </c>
      <c r="AC214" s="1">
        <v>20.9</v>
      </c>
      <c r="AD214" s="1">
        <v>0.40310000000000001</v>
      </c>
      <c r="AE214" s="1">
        <v>4.4974999999999996</v>
      </c>
      <c r="AF214" s="1">
        <v>20.9</v>
      </c>
      <c r="AG214" s="1">
        <v>0.37290000000000001</v>
      </c>
      <c r="AH214" s="1">
        <v>4.9691999999999998</v>
      </c>
      <c r="AI214" s="1">
        <v>20.9</v>
      </c>
      <c r="AJ214" s="1">
        <v>0.3619</v>
      </c>
      <c r="AK214" s="1">
        <v>5.7041000000000004</v>
      </c>
      <c r="AL214" s="1">
        <v>20.9</v>
      </c>
      <c r="AM214" s="1">
        <v>0.81059999999999999</v>
      </c>
      <c r="AN214" s="1">
        <v>3.2642000000000002</v>
      </c>
      <c r="AO214" s="1">
        <v>20.9</v>
      </c>
      <c r="AP214" s="1">
        <v>0.73089999999999999</v>
      </c>
      <c r="AQ214" s="1">
        <v>4.4846000000000004</v>
      </c>
      <c r="AR214" s="5">
        <f t="shared" si="30"/>
        <v>0.51559999999999995</v>
      </c>
      <c r="AS214" s="5">
        <f t="shared" si="31"/>
        <v>4403.5</v>
      </c>
      <c r="AT214" s="5">
        <f t="shared" si="37"/>
        <v>17.304661528522498</v>
      </c>
      <c r="AU214" s="5">
        <f t="shared" si="38"/>
        <v>1.3935135135135134E-2</v>
      </c>
      <c r="AV214" s="5">
        <f t="shared" si="39"/>
        <v>1.2418007691142989</v>
      </c>
    </row>
    <row r="215" spans="2:48" x14ac:dyDescent="0.25">
      <c r="B215" s="1">
        <v>21</v>
      </c>
      <c r="C215" s="1">
        <v>0.55469999999999997</v>
      </c>
      <c r="D215" s="1">
        <v>4.4591000000000003</v>
      </c>
      <c r="E215" s="1">
        <v>21</v>
      </c>
      <c r="F215" s="1">
        <v>0.82869999999999999</v>
      </c>
      <c r="G215" s="1">
        <v>5.0486000000000004</v>
      </c>
      <c r="H215" s="1">
        <v>21</v>
      </c>
      <c r="I215" s="1">
        <v>0.62960000000000005</v>
      </c>
      <c r="J215" s="1">
        <v>4.2076000000000002</v>
      </c>
      <c r="K215" s="1">
        <v>21</v>
      </c>
      <c r="L215" s="1">
        <v>0.80779999999999996</v>
      </c>
      <c r="M215" s="1">
        <v>4.2210000000000001</v>
      </c>
      <c r="N215" s="1">
        <v>21</v>
      </c>
      <c r="O215" s="1">
        <v>0.60240000000000005</v>
      </c>
      <c r="P215" s="1">
        <v>4.1676000000000002</v>
      </c>
      <c r="Q215" s="1">
        <v>21</v>
      </c>
      <c r="R215" s="1">
        <v>0.47360000000000002</v>
      </c>
      <c r="S215" s="1">
        <v>1.3360000000000001</v>
      </c>
      <c r="T215" s="5">
        <f t="shared" si="32"/>
        <v>0.64862500000000001</v>
      </c>
      <c r="U215" s="5">
        <f t="shared" si="33"/>
        <v>4263.8250000000007</v>
      </c>
      <c r="V215" s="5">
        <f t="shared" si="34"/>
        <v>16.755773462439524</v>
      </c>
      <c r="W215" s="5">
        <f t="shared" si="35"/>
        <v>1.7530405405405406E-2</v>
      </c>
      <c r="X215" s="5">
        <f t="shared" si="36"/>
        <v>0.95581209190250516</v>
      </c>
      <c r="Z215" s="1">
        <v>21</v>
      </c>
      <c r="AA215" s="1">
        <v>0.41589999999999999</v>
      </c>
      <c r="AB215" s="1">
        <v>3.5459999999999998</v>
      </c>
      <c r="AC215" s="1">
        <v>21</v>
      </c>
      <c r="AD215" s="1">
        <v>0.40489999999999998</v>
      </c>
      <c r="AE215" s="1">
        <v>4.5339999999999998</v>
      </c>
      <c r="AF215" s="1">
        <v>21</v>
      </c>
      <c r="AG215" s="1">
        <v>0.37469999999999998</v>
      </c>
      <c r="AH215" s="1">
        <v>5.0179</v>
      </c>
      <c r="AI215" s="1">
        <v>21</v>
      </c>
      <c r="AJ215" s="1">
        <v>0.36380000000000001</v>
      </c>
      <c r="AK215" s="1">
        <v>5.7499000000000002</v>
      </c>
      <c r="AL215" s="1">
        <v>21</v>
      </c>
      <c r="AM215" s="1">
        <v>0.81210000000000004</v>
      </c>
      <c r="AN215" s="1">
        <v>3.3008999999999999</v>
      </c>
      <c r="AO215" s="1">
        <v>21</v>
      </c>
      <c r="AP215" s="1">
        <v>0.73280000000000001</v>
      </c>
      <c r="AQ215" s="1">
        <v>4.5387000000000004</v>
      </c>
      <c r="AR215" s="5">
        <f t="shared" si="30"/>
        <v>0.51736666666666664</v>
      </c>
      <c r="AS215" s="5">
        <f t="shared" si="31"/>
        <v>4447.8999999999996</v>
      </c>
      <c r="AT215" s="5">
        <f t="shared" si="37"/>
        <v>17.479142503171389</v>
      </c>
      <c r="AU215" s="5">
        <f t="shared" si="38"/>
        <v>1.3982882882882882E-2</v>
      </c>
      <c r="AV215" s="5">
        <f t="shared" si="39"/>
        <v>1.2500385399471841</v>
      </c>
    </row>
    <row r="216" spans="2:48" x14ac:dyDescent="0.25">
      <c r="B216" s="1">
        <v>21.1</v>
      </c>
      <c r="C216" s="1">
        <v>0.55610000000000004</v>
      </c>
      <c r="D216" s="1">
        <v>4.4911000000000003</v>
      </c>
      <c r="E216" s="1">
        <v>21.1</v>
      </c>
      <c r="F216" s="1">
        <v>0.83030000000000004</v>
      </c>
      <c r="G216" s="1">
        <v>5.0911999999999997</v>
      </c>
      <c r="H216" s="1">
        <v>21.1</v>
      </c>
      <c r="I216" s="1">
        <v>0.63090000000000002</v>
      </c>
      <c r="J216" s="1">
        <v>4.2370999999999999</v>
      </c>
      <c r="K216" s="1">
        <v>21.1</v>
      </c>
      <c r="L216" s="1">
        <v>0.80959999999999999</v>
      </c>
      <c r="M216" s="1">
        <v>4.2617000000000003</v>
      </c>
      <c r="N216" s="1">
        <v>21.1</v>
      </c>
      <c r="O216" s="1">
        <v>0.60399999999999998</v>
      </c>
      <c r="P216" s="1">
        <v>4.2096</v>
      </c>
      <c r="Q216" s="1">
        <v>21.1</v>
      </c>
      <c r="R216" s="1">
        <v>0.47510000000000002</v>
      </c>
      <c r="S216" s="1">
        <v>1.3560000000000001</v>
      </c>
      <c r="T216" s="5">
        <f t="shared" si="32"/>
        <v>0.65015000000000001</v>
      </c>
      <c r="U216" s="5">
        <f t="shared" si="33"/>
        <v>4299.875</v>
      </c>
      <c r="V216" s="5">
        <f t="shared" si="34"/>
        <v>16.897441010549716</v>
      </c>
      <c r="W216" s="5">
        <f t="shared" si="35"/>
        <v>1.7571621621621621E-2</v>
      </c>
      <c r="X216" s="5">
        <f t="shared" si="36"/>
        <v>0.96163241927299781</v>
      </c>
      <c r="Z216" s="1">
        <v>21.1</v>
      </c>
      <c r="AA216" s="1">
        <v>0.4178</v>
      </c>
      <c r="AB216" s="1">
        <v>3.59</v>
      </c>
      <c r="AC216" s="1">
        <v>21.1</v>
      </c>
      <c r="AD216" s="1">
        <v>0.40629999999999999</v>
      </c>
      <c r="AE216" s="1">
        <v>4.57</v>
      </c>
      <c r="AF216" s="1">
        <v>21.1</v>
      </c>
      <c r="AG216" s="1">
        <v>0.37640000000000001</v>
      </c>
      <c r="AH216" s="1">
        <v>5.0552000000000001</v>
      </c>
      <c r="AI216" s="1">
        <v>21.1</v>
      </c>
      <c r="AJ216" s="1">
        <v>0.36520000000000002</v>
      </c>
      <c r="AK216" s="1">
        <v>5.7847</v>
      </c>
      <c r="AL216" s="1">
        <v>21.1</v>
      </c>
      <c r="AM216" s="1">
        <v>0.81399999999999995</v>
      </c>
      <c r="AN216" s="1">
        <v>3.3355000000000001</v>
      </c>
      <c r="AO216" s="1">
        <v>21.1</v>
      </c>
      <c r="AP216" s="1">
        <v>0.73429999999999995</v>
      </c>
      <c r="AQ216" s="1">
        <v>4.5675999999999997</v>
      </c>
      <c r="AR216" s="5">
        <f t="shared" si="30"/>
        <v>0.51900000000000002</v>
      </c>
      <c r="AS216" s="5">
        <f t="shared" si="31"/>
        <v>4483.833333333333</v>
      </c>
      <c r="AT216" s="5">
        <f t="shared" si="37"/>
        <v>17.620351580252098</v>
      </c>
      <c r="AU216" s="5">
        <f t="shared" si="38"/>
        <v>1.4027027027027027E-2</v>
      </c>
      <c r="AV216" s="5">
        <f t="shared" si="39"/>
        <v>1.256171499940901</v>
      </c>
    </row>
    <row r="217" spans="2:48" x14ac:dyDescent="0.25">
      <c r="B217" s="1">
        <v>21.2</v>
      </c>
      <c r="C217" s="1">
        <v>0.55810000000000004</v>
      </c>
      <c r="D217" s="1">
        <v>4.5391000000000004</v>
      </c>
      <c r="E217" s="1">
        <v>21.2</v>
      </c>
      <c r="F217" s="1">
        <v>0.83220000000000005</v>
      </c>
      <c r="G217" s="1">
        <v>5.1284999999999998</v>
      </c>
      <c r="H217" s="1">
        <v>21.2</v>
      </c>
      <c r="I217" s="1">
        <v>0.63270000000000004</v>
      </c>
      <c r="J217" s="1">
        <v>4.28</v>
      </c>
      <c r="K217" s="1">
        <v>21.2</v>
      </c>
      <c r="L217" s="1">
        <v>0.81110000000000004</v>
      </c>
      <c r="M217" s="1">
        <v>4.2885</v>
      </c>
      <c r="N217" s="1">
        <v>21.2</v>
      </c>
      <c r="O217" s="1">
        <v>0.60580000000000001</v>
      </c>
      <c r="P217" s="1">
        <v>4.2460000000000004</v>
      </c>
      <c r="Q217" s="1">
        <v>21.2</v>
      </c>
      <c r="R217" s="1">
        <v>0.4768</v>
      </c>
      <c r="S217" s="1">
        <v>1.3804000000000001</v>
      </c>
      <c r="T217" s="5">
        <f t="shared" si="32"/>
        <v>0.65192499999999998</v>
      </c>
      <c r="U217" s="5">
        <f t="shared" si="33"/>
        <v>4338.3999999999996</v>
      </c>
      <c r="V217" s="5">
        <f t="shared" si="34"/>
        <v>17.048834694071079</v>
      </c>
      <c r="W217" s="5">
        <f t="shared" si="35"/>
        <v>1.7619594594594595E-2</v>
      </c>
      <c r="X217" s="5">
        <f t="shared" si="36"/>
        <v>0.96760652480059817</v>
      </c>
      <c r="Z217" s="1">
        <v>21.2</v>
      </c>
      <c r="AA217" s="1">
        <v>0.41920000000000002</v>
      </c>
      <c r="AB217" s="1">
        <v>3.6215000000000002</v>
      </c>
      <c r="AC217" s="1">
        <v>21.2</v>
      </c>
      <c r="AD217" s="1">
        <v>0.40810000000000002</v>
      </c>
      <c r="AE217" s="1">
        <v>4.6067999999999998</v>
      </c>
      <c r="AF217" s="1">
        <v>21.2</v>
      </c>
      <c r="AG217" s="1">
        <v>0.378</v>
      </c>
      <c r="AH217" s="1">
        <v>5.0998000000000001</v>
      </c>
      <c r="AI217" s="1">
        <v>21.2</v>
      </c>
      <c r="AJ217" s="1">
        <v>0.36699999999999999</v>
      </c>
      <c r="AK217" s="1">
        <v>5.8308999999999997</v>
      </c>
      <c r="AL217" s="1">
        <v>21.2</v>
      </c>
      <c r="AM217" s="1">
        <v>0.8155</v>
      </c>
      <c r="AN217" s="1">
        <v>3.3698000000000001</v>
      </c>
      <c r="AO217" s="1">
        <v>21.2</v>
      </c>
      <c r="AP217" s="1">
        <v>0.73609999999999998</v>
      </c>
      <c r="AQ217" s="1">
        <v>4.6186999999999996</v>
      </c>
      <c r="AR217" s="5">
        <f t="shared" si="30"/>
        <v>0.52064999999999995</v>
      </c>
      <c r="AS217" s="5">
        <f t="shared" si="31"/>
        <v>4524.583333333333</v>
      </c>
      <c r="AT217" s="5">
        <f t="shared" si="37"/>
        <v>17.780488961264314</v>
      </c>
      <c r="AU217" s="5">
        <f t="shared" si="38"/>
        <v>1.407162162162162E-2</v>
      </c>
      <c r="AV217" s="5">
        <f t="shared" si="39"/>
        <v>1.2635707126990872</v>
      </c>
    </row>
    <row r="218" spans="2:48" x14ac:dyDescent="0.25">
      <c r="B218" s="1">
        <v>21.3</v>
      </c>
      <c r="C218" s="1">
        <v>0.55979999999999996</v>
      </c>
      <c r="D218" s="1">
        <v>4.5736999999999997</v>
      </c>
      <c r="E218" s="1">
        <v>21.3</v>
      </c>
      <c r="F218" s="1">
        <v>0.83379999999999999</v>
      </c>
      <c r="G218" s="1">
        <v>5.1752000000000002</v>
      </c>
      <c r="H218" s="1">
        <v>21.3</v>
      </c>
      <c r="I218" s="1">
        <v>0.63429999999999997</v>
      </c>
      <c r="J218" s="1">
        <v>4.3105000000000002</v>
      </c>
      <c r="K218" s="1">
        <v>21.3</v>
      </c>
      <c r="L218" s="1">
        <v>0.81279999999999997</v>
      </c>
      <c r="M218" s="1">
        <v>4.3255999999999997</v>
      </c>
      <c r="N218" s="1">
        <v>21.3</v>
      </c>
      <c r="O218" s="1">
        <v>0.60729999999999995</v>
      </c>
      <c r="P218" s="1">
        <v>4.2908999999999997</v>
      </c>
      <c r="Q218" s="1">
        <v>21.3</v>
      </c>
      <c r="R218" s="1">
        <v>0.47820000000000001</v>
      </c>
      <c r="S218" s="1">
        <v>1.3934</v>
      </c>
      <c r="T218" s="5">
        <f t="shared" si="32"/>
        <v>0.65354999999999996</v>
      </c>
      <c r="U218" s="5">
        <f t="shared" si="33"/>
        <v>4375.1749999999993</v>
      </c>
      <c r="V218" s="5">
        <f t="shared" si="34"/>
        <v>17.193351312150199</v>
      </c>
      <c r="W218" s="5">
        <f t="shared" si="35"/>
        <v>1.7663513513513512E-2</v>
      </c>
      <c r="X218" s="5">
        <f t="shared" si="36"/>
        <v>0.97338229446799396</v>
      </c>
      <c r="Z218" s="1">
        <v>21.3</v>
      </c>
      <c r="AA218" s="1">
        <v>0.4209</v>
      </c>
      <c r="AB218" s="1">
        <v>3.6652999999999998</v>
      </c>
      <c r="AC218" s="1">
        <v>21.3</v>
      </c>
      <c r="AD218" s="1">
        <v>0.40939999999999999</v>
      </c>
      <c r="AE218" s="1">
        <v>4.6406000000000001</v>
      </c>
      <c r="AF218" s="1">
        <v>21.3</v>
      </c>
      <c r="AG218" s="1">
        <v>0.37969999999999998</v>
      </c>
      <c r="AH218" s="1">
        <v>5.1364999999999998</v>
      </c>
      <c r="AI218" s="1">
        <v>21.3</v>
      </c>
      <c r="AJ218" s="1">
        <v>0.36840000000000001</v>
      </c>
      <c r="AK218" s="1">
        <v>5.8657000000000004</v>
      </c>
      <c r="AL218" s="1">
        <v>21.3</v>
      </c>
      <c r="AM218" s="1">
        <v>0.81740000000000002</v>
      </c>
      <c r="AN218" s="1">
        <v>3.4095</v>
      </c>
      <c r="AO218" s="1">
        <v>21.3</v>
      </c>
      <c r="AP218" s="1">
        <v>0.7379</v>
      </c>
      <c r="AQ218" s="1">
        <v>4.6550000000000002</v>
      </c>
      <c r="AR218" s="5">
        <f t="shared" si="30"/>
        <v>0.52228333333333332</v>
      </c>
      <c r="AS218" s="5">
        <f t="shared" si="31"/>
        <v>4562.1000000000004</v>
      </c>
      <c r="AT218" s="5">
        <f t="shared" si="37"/>
        <v>17.927920145173726</v>
      </c>
      <c r="AU218" s="5">
        <f t="shared" si="38"/>
        <v>1.4115765765765766E-2</v>
      </c>
      <c r="AV218" s="5">
        <f t="shared" si="39"/>
        <v>1.2700635900783634</v>
      </c>
    </row>
    <row r="219" spans="2:48" x14ac:dyDescent="0.25">
      <c r="B219" s="1">
        <v>21.4</v>
      </c>
      <c r="C219" s="1">
        <v>0.56140000000000001</v>
      </c>
      <c r="D219" s="1">
        <v>4.6181000000000001</v>
      </c>
      <c r="E219" s="1">
        <v>21.4</v>
      </c>
      <c r="F219" s="1">
        <v>0.83560000000000001</v>
      </c>
      <c r="G219" s="1">
        <v>5.2110000000000003</v>
      </c>
      <c r="H219" s="1">
        <v>21.4</v>
      </c>
      <c r="I219" s="1">
        <v>0.63590000000000002</v>
      </c>
      <c r="J219" s="1">
        <v>4.3560999999999996</v>
      </c>
      <c r="K219" s="1">
        <v>21.4</v>
      </c>
      <c r="L219" s="1">
        <v>0.81440000000000001</v>
      </c>
      <c r="M219" s="1">
        <v>4.3550000000000004</v>
      </c>
      <c r="N219" s="1">
        <v>21.4</v>
      </c>
      <c r="O219" s="1">
        <v>0.60929999999999995</v>
      </c>
      <c r="P219" s="1">
        <v>4.3305999999999996</v>
      </c>
      <c r="Q219" s="1">
        <v>21.4</v>
      </c>
      <c r="R219" s="1">
        <v>0.47989999999999999</v>
      </c>
      <c r="S219" s="1">
        <v>1.4159999999999999</v>
      </c>
      <c r="T219" s="5">
        <f t="shared" si="32"/>
        <v>0.65525000000000011</v>
      </c>
      <c r="U219" s="5">
        <f t="shared" si="33"/>
        <v>4414.95</v>
      </c>
      <c r="V219" s="5">
        <f t="shared" si="34"/>
        <v>17.34965718527317</v>
      </c>
      <c r="W219" s="5">
        <f t="shared" si="35"/>
        <v>1.7709459459459464E-2</v>
      </c>
      <c r="X219" s="5">
        <f t="shared" si="36"/>
        <v>0.97968304594445954</v>
      </c>
      <c r="Z219" s="1">
        <v>21.4</v>
      </c>
      <c r="AA219" s="1">
        <v>0.42249999999999999</v>
      </c>
      <c r="AB219" s="1">
        <v>3.6957</v>
      </c>
      <c r="AC219" s="1">
        <v>21.4</v>
      </c>
      <c r="AD219" s="1">
        <v>0.41139999999999999</v>
      </c>
      <c r="AE219" s="1">
        <v>4.6863999999999999</v>
      </c>
      <c r="AF219" s="1">
        <v>21.4</v>
      </c>
      <c r="AG219" s="1">
        <v>0.38119999999999998</v>
      </c>
      <c r="AH219" s="1">
        <v>5.1749999999999998</v>
      </c>
      <c r="AI219" s="1">
        <v>21.4</v>
      </c>
      <c r="AJ219" s="1">
        <v>0.37030000000000002</v>
      </c>
      <c r="AK219" s="1">
        <v>5.9177</v>
      </c>
      <c r="AL219" s="1">
        <v>21.4</v>
      </c>
      <c r="AM219" s="1">
        <v>0.81899999999999995</v>
      </c>
      <c r="AN219" s="1">
        <v>3.4420000000000002</v>
      </c>
      <c r="AO219" s="1">
        <v>21.4</v>
      </c>
      <c r="AP219" s="1">
        <v>0.73929999999999996</v>
      </c>
      <c r="AQ219" s="1">
        <v>4.6942000000000004</v>
      </c>
      <c r="AR219" s="5">
        <f t="shared" si="30"/>
        <v>0.52395000000000003</v>
      </c>
      <c r="AS219" s="5">
        <f t="shared" si="31"/>
        <v>4601.8333333333321</v>
      </c>
      <c r="AT219" s="5">
        <f t="shared" si="37"/>
        <v>18.084062278643298</v>
      </c>
      <c r="AU219" s="5">
        <f t="shared" si="38"/>
        <v>1.4160810810810812E-2</v>
      </c>
      <c r="AV219" s="5">
        <f t="shared" si="39"/>
        <v>1.2770499175680923</v>
      </c>
    </row>
    <row r="220" spans="2:48" x14ac:dyDescent="0.25">
      <c r="B220" s="1">
        <v>21.5</v>
      </c>
      <c r="C220" s="1">
        <v>0.56289999999999996</v>
      </c>
      <c r="D220" s="1">
        <v>4.6485000000000003</v>
      </c>
      <c r="E220" s="1">
        <v>21.5</v>
      </c>
      <c r="F220" s="1">
        <v>0.83720000000000006</v>
      </c>
      <c r="G220" s="1">
        <v>5.2558999999999996</v>
      </c>
      <c r="H220" s="1">
        <v>21.5</v>
      </c>
      <c r="I220" s="1">
        <v>0.63770000000000004</v>
      </c>
      <c r="J220" s="1">
        <v>4.3882000000000003</v>
      </c>
      <c r="K220" s="1">
        <v>21.5</v>
      </c>
      <c r="L220" s="1">
        <v>0.81599999999999995</v>
      </c>
      <c r="M220" s="1">
        <v>4.3955000000000002</v>
      </c>
      <c r="N220" s="1">
        <v>21.5</v>
      </c>
      <c r="O220" s="1">
        <v>0.61080000000000001</v>
      </c>
      <c r="P220" s="1">
        <v>4.3746</v>
      </c>
      <c r="Q220" s="1">
        <v>21.5</v>
      </c>
      <c r="R220" s="1">
        <v>0.48170000000000002</v>
      </c>
      <c r="S220" s="1">
        <v>1.4371</v>
      </c>
      <c r="T220" s="5">
        <f t="shared" si="32"/>
        <v>0.65684999999999993</v>
      </c>
      <c r="U220" s="5">
        <f t="shared" si="33"/>
        <v>4451.7</v>
      </c>
      <c r="V220" s="5">
        <f t="shared" si="34"/>
        <v>17.494075559560258</v>
      </c>
      <c r="W220" s="5">
        <f t="shared" si="35"/>
        <v>1.77527027027027E-2</v>
      </c>
      <c r="X220" s="5">
        <f t="shared" si="36"/>
        <v>0.98543167496952055</v>
      </c>
      <c r="Z220" s="1">
        <v>21.5</v>
      </c>
      <c r="AA220" s="1">
        <v>0.42430000000000001</v>
      </c>
      <c r="AB220" s="1">
        <v>3.7452000000000001</v>
      </c>
      <c r="AC220" s="1">
        <v>21.5</v>
      </c>
      <c r="AD220" s="1">
        <v>0.41270000000000001</v>
      </c>
      <c r="AE220" s="1">
        <v>4.7157</v>
      </c>
      <c r="AF220" s="1">
        <v>21.5</v>
      </c>
      <c r="AG220" s="1">
        <v>0.38300000000000001</v>
      </c>
      <c r="AH220" s="1">
        <v>5.2198000000000002</v>
      </c>
      <c r="AI220" s="1">
        <v>21.5</v>
      </c>
      <c r="AJ220" s="1">
        <v>0.37190000000000001</v>
      </c>
      <c r="AK220" s="1">
        <v>5.9543999999999997</v>
      </c>
      <c r="AL220" s="1">
        <v>21.5</v>
      </c>
      <c r="AM220" s="1">
        <v>0.82069999999999999</v>
      </c>
      <c r="AN220" s="1">
        <v>3.4820000000000002</v>
      </c>
      <c r="AO220" s="1">
        <v>21.5</v>
      </c>
      <c r="AP220" s="1">
        <v>0.74109999999999998</v>
      </c>
      <c r="AQ220" s="1">
        <v>4.7339000000000002</v>
      </c>
      <c r="AR220" s="5">
        <f t="shared" si="30"/>
        <v>0.52561666666666662</v>
      </c>
      <c r="AS220" s="5">
        <f t="shared" si="31"/>
        <v>4641.833333333333</v>
      </c>
      <c r="AT220" s="5">
        <f t="shared" si="37"/>
        <v>18.241252345894555</v>
      </c>
      <c r="AU220" s="5">
        <f t="shared" si="38"/>
        <v>1.4205855855855855E-2</v>
      </c>
      <c r="AV220" s="5">
        <f t="shared" si="39"/>
        <v>1.2840657071974479</v>
      </c>
    </row>
    <row r="221" spans="2:48" x14ac:dyDescent="0.25">
      <c r="B221" s="1">
        <v>21.6</v>
      </c>
      <c r="C221" s="1">
        <v>0.56440000000000001</v>
      </c>
      <c r="D221" s="1">
        <v>4.6867999999999999</v>
      </c>
      <c r="E221" s="1">
        <v>21.6</v>
      </c>
      <c r="F221" s="1">
        <v>0.83889999999999998</v>
      </c>
      <c r="G221" s="1">
        <v>5.2991000000000001</v>
      </c>
      <c r="H221" s="1">
        <v>21.6</v>
      </c>
      <c r="I221" s="1">
        <v>0.63939999999999997</v>
      </c>
      <c r="J221" s="1">
        <v>4.4339000000000004</v>
      </c>
      <c r="K221" s="1">
        <v>21.6</v>
      </c>
      <c r="L221" s="1">
        <v>0.81789999999999996</v>
      </c>
      <c r="M221" s="1">
        <v>4.4272</v>
      </c>
      <c r="N221" s="1">
        <v>21.6</v>
      </c>
      <c r="O221" s="1">
        <v>0.61260000000000003</v>
      </c>
      <c r="P221" s="1">
        <v>4.4177</v>
      </c>
      <c r="Q221" s="1">
        <v>21.6</v>
      </c>
      <c r="R221" s="1">
        <v>0.48330000000000001</v>
      </c>
      <c r="S221" s="1">
        <v>1.4631000000000001</v>
      </c>
      <c r="T221" s="5">
        <f t="shared" si="32"/>
        <v>0.65857500000000002</v>
      </c>
      <c r="U221" s="5">
        <f t="shared" si="33"/>
        <v>4491.3999999999996</v>
      </c>
      <c r="V221" s="5">
        <f t="shared" si="34"/>
        <v>17.650086701307128</v>
      </c>
      <c r="W221" s="5">
        <f t="shared" si="35"/>
        <v>1.7799324324324326E-2</v>
      </c>
      <c r="X221" s="5">
        <f t="shared" si="36"/>
        <v>0.99161554560735488</v>
      </c>
      <c r="Z221" s="1">
        <v>21.6</v>
      </c>
      <c r="AA221" s="1">
        <v>0.4259</v>
      </c>
      <c r="AB221" s="1">
        <v>3.7784</v>
      </c>
      <c r="AC221" s="1">
        <v>21.6</v>
      </c>
      <c r="AD221" s="1">
        <v>0.4148</v>
      </c>
      <c r="AE221" s="1">
        <v>4.7648999999999999</v>
      </c>
      <c r="AF221" s="1">
        <v>21.6</v>
      </c>
      <c r="AG221" s="1">
        <v>0.38440000000000002</v>
      </c>
      <c r="AH221" s="1">
        <v>5.2542</v>
      </c>
      <c r="AI221" s="1">
        <v>21.6</v>
      </c>
      <c r="AJ221" s="1">
        <v>0.37369999999999998</v>
      </c>
      <c r="AK221" s="1">
        <v>6.0041000000000002</v>
      </c>
      <c r="AL221" s="1">
        <v>21.6</v>
      </c>
      <c r="AM221" s="1">
        <v>0.82230000000000003</v>
      </c>
      <c r="AN221" s="1">
        <v>3.5097</v>
      </c>
      <c r="AO221" s="1">
        <v>21.6</v>
      </c>
      <c r="AP221" s="1">
        <v>0.74260000000000004</v>
      </c>
      <c r="AQ221" s="1">
        <v>4.7701000000000002</v>
      </c>
      <c r="AR221" s="5">
        <f t="shared" si="30"/>
        <v>0.52728333333333333</v>
      </c>
      <c r="AS221" s="5">
        <f t="shared" si="31"/>
        <v>4680.2333333333327</v>
      </c>
      <c r="AT221" s="5">
        <f t="shared" si="37"/>
        <v>18.392154810455757</v>
      </c>
      <c r="AU221" s="5">
        <f t="shared" si="38"/>
        <v>1.4250900900900901E-2</v>
      </c>
      <c r="AV221" s="5">
        <f t="shared" si="39"/>
        <v>1.2905959376430061</v>
      </c>
    </row>
    <row r="222" spans="2:48" x14ac:dyDescent="0.25">
      <c r="B222" s="1">
        <v>21.7</v>
      </c>
      <c r="C222" s="1">
        <v>0.56630000000000003</v>
      </c>
      <c r="D222" s="1">
        <v>4.7253999999999996</v>
      </c>
      <c r="E222" s="1">
        <v>21.7</v>
      </c>
      <c r="F222" s="1">
        <v>0.84040000000000004</v>
      </c>
      <c r="G222" s="1">
        <v>5.3311999999999999</v>
      </c>
      <c r="H222" s="1">
        <v>21.7</v>
      </c>
      <c r="I222" s="1">
        <v>0.64119999999999999</v>
      </c>
      <c r="J222" s="1">
        <v>4.4734999999999996</v>
      </c>
      <c r="K222" s="1">
        <v>21.7</v>
      </c>
      <c r="L222" s="1">
        <v>0.8196</v>
      </c>
      <c r="M222" s="1">
        <v>4.4701000000000004</v>
      </c>
      <c r="N222" s="1">
        <v>21.7</v>
      </c>
      <c r="O222" s="1">
        <v>0.61399999999999999</v>
      </c>
      <c r="P222" s="1">
        <v>4.4499000000000004</v>
      </c>
      <c r="Q222" s="1">
        <v>21.7</v>
      </c>
      <c r="R222" s="1">
        <v>0.48509999999999998</v>
      </c>
      <c r="S222" s="1">
        <v>1.4850000000000001</v>
      </c>
      <c r="T222" s="5">
        <f t="shared" si="32"/>
        <v>0.66027499999999995</v>
      </c>
      <c r="U222" s="5">
        <f t="shared" si="33"/>
        <v>4529.7250000000004</v>
      </c>
      <c r="V222" s="5">
        <f t="shared" si="34"/>
        <v>17.80069443449224</v>
      </c>
      <c r="W222" s="5">
        <f t="shared" si="35"/>
        <v>1.7845270270270268E-2</v>
      </c>
      <c r="X222" s="5">
        <f t="shared" si="36"/>
        <v>0.99750209242544841</v>
      </c>
      <c r="Z222" s="1">
        <v>21.7</v>
      </c>
      <c r="AA222" s="1">
        <v>0.42759999999999998</v>
      </c>
      <c r="AB222" s="1">
        <v>3.8235999999999999</v>
      </c>
      <c r="AC222" s="1">
        <v>21.7</v>
      </c>
      <c r="AD222" s="1">
        <v>0.41639999999999999</v>
      </c>
      <c r="AE222" s="1">
        <v>4.7996999999999996</v>
      </c>
      <c r="AF222" s="1">
        <v>21.7</v>
      </c>
      <c r="AG222" s="1">
        <v>0.38650000000000001</v>
      </c>
      <c r="AH222" s="1">
        <v>5.3066000000000004</v>
      </c>
      <c r="AI222" s="1">
        <v>21.7</v>
      </c>
      <c r="AJ222" s="1">
        <v>0.37559999999999999</v>
      </c>
      <c r="AK222" s="1">
        <v>6.0509000000000004</v>
      </c>
      <c r="AL222" s="1">
        <v>21.7</v>
      </c>
      <c r="AM222" s="1">
        <v>0.82389999999999997</v>
      </c>
      <c r="AN222" s="1">
        <v>3.5474999999999999</v>
      </c>
      <c r="AO222" s="1">
        <v>21.7</v>
      </c>
      <c r="AP222" s="1">
        <v>0.74450000000000005</v>
      </c>
      <c r="AQ222" s="1">
        <v>4.8197000000000001</v>
      </c>
      <c r="AR222" s="5">
        <f t="shared" si="30"/>
        <v>0.52908333333333324</v>
      </c>
      <c r="AS222" s="5">
        <f t="shared" si="31"/>
        <v>4724.666666666667</v>
      </c>
      <c r="AT222" s="5">
        <f t="shared" si="37"/>
        <v>18.566766776827365</v>
      </c>
      <c r="AU222" s="5">
        <f t="shared" si="38"/>
        <v>1.4299549549549546E-2</v>
      </c>
      <c r="AV222" s="5">
        <f t="shared" si="39"/>
        <v>1.2984161992300129</v>
      </c>
    </row>
    <row r="223" spans="2:48" x14ac:dyDescent="0.25">
      <c r="B223" s="1">
        <v>21.8</v>
      </c>
      <c r="C223" s="1">
        <v>0.56779999999999997</v>
      </c>
      <c r="D223" s="1">
        <v>4.7630999999999997</v>
      </c>
      <c r="E223" s="1">
        <v>21.8</v>
      </c>
      <c r="F223" s="1">
        <v>0.84209999999999996</v>
      </c>
      <c r="G223" s="1">
        <v>5.3757000000000001</v>
      </c>
      <c r="H223" s="1">
        <v>21.8</v>
      </c>
      <c r="I223" s="1">
        <v>0.64259999999999995</v>
      </c>
      <c r="J223" s="1">
        <v>4.5046999999999997</v>
      </c>
      <c r="K223" s="1">
        <v>21.8</v>
      </c>
      <c r="L223" s="1">
        <v>0.82130000000000003</v>
      </c>
      <c r="M223" s="1">
        <v>4.5048000000000004</v>
      </c>
      <c r="N223" s="1">
        <v>21.8</v>
      </c>
      <c r="O223" s="1">
        <v>0.61580000000000001</v>
      </c>
      <c r="P223" s="1">
        <v>4.4946999999999999</v>
      </c>
      <c r="Q223" s="1">
        <v>21.8</v>
      </c>
      <c r="R223" s="1">
        <v>0.48659999999999998</v>
      </c>
      <c r="S223" s="1">
        <v>1.4898</v>
      </c>
      <c r="T223" s="5">
        <f t="shared" si="32"/>
        <v>0.66187499999999999</v>
      </c>
      <c r="U223" s="5">
        <f t="shared" si="33"/>
        <v>4566.8249999999998</v>
      </c>
      <c r="V223" s="5">
        <f t="shared" si="34"/>
        <v>17.946488221867778</v>
      </c>
      <c r="W223" s="5">
        <f t="shared" si="35"/>
        <v>1.7888513513513515E-2</v>
      </c>
      <c r="X223" s="5">
        <f t="shared" si="36"/>
        <v>1.0032408902120609</v>
      </c>
      <c r="Z223" s="1">
        <v>21.8</v>
      </c>
      <c r="AA223" s="1">
        <v>0.4294</v>
      </c>
      <c r="AB223" s="1">
        <v>3.8653</v>
      </c>
      <c r="AC223" s="1">
        <v>21.8</v>
      </c>
      <c r="AD223" s="1">
        <v>0.41789999999999999</v>
      </c>
      <c r="AE223" s="1">
        <v>4.8384999999999998</v>
      </c>
      <c r="AF223" s="1">
        <v>21.8</v>
      </c>
      <c r="AG223" s="1">
        <v>0.3881</v>
      </c>
      <c r="AH223" s="1">
        <v>5.3437000000000001</v>
      </c>
      <c r="AI223" s="1">
        <v>21.8</v>
      </c>
      <c r="AJ223" s="1">
        <v>0.37690000000000001</v>
      </c>
      <c r="AK223" s="1">
        <v>6.0880000000000001</v>
      </c>
      <c r="AL223" s="1">
        <v>21.8</v>
      </c>
      <c r="AM223" s="1">
        <v>0.8256</v>
      </c>
      <c r="AN223" s="1">
        <v>3.5798000000000001</v>
      </c>
      <c r="AO223" s="1">
        <v>21.8</v>
      </c>
      <c r="AP223" s="1">
        <v>0.74580000000000002</v>
      </c>
      <c r="AQ223" s="1">
        <v>4.8494000000000002</v>
      </c>
      <c r="AR223" s="5">
        <f t="shared" si="30"/>
        <v>0.53061666666666663</v>
      </c>
      <c r="AS223" s="5">
        <f t="shared" si="31"/>
        <v>4760.7833333333338</v>
      </c>
      <c r="AT223" s="5">
        <f t="shared" si="37"/>
        <v>18.708696308382976</v>
      </c>
      <c r="AU223" s="5">
        <f t="shared" si="38"/>
        <v>1.434099099099099E-2</v>
      </c>
      <c r="AV223" s="5">
        <f t="shared" si="39"/>
        <v>1.3045609135474514</v>
      </c>
    </row>
    <row r="224" spans="2:48" x14ac:dyDescent="0.25">
      <c r="B224" s="1">
        <v>21.9</v>
      </c>
      <c r="C224" s="1">
        <v>0.56989999999999996</v>
      </c>
      <c r="D224" s="1">
        <v>4.8099999999999996</v>
      </c>
      <c r="E224" s="1">
        <v>21.9</v>
      </c>
      <c r="F224" s="1">
        <v>0.84370000000000001</v>
      </c>
      <c r="G224" s="1">
        <v>5.4089999999999998</v>
      </c>
      <c r="H224" s="1">
        <v>21.9</v>
      </c>
      <c r="I224" s="1">
        <v>0.64439999999999997</v>
      </c>
      <c r="J224" s="1">
        <v>4.5467000000000004</v>
      </c>
      <c r="K224" s="1">
        <v>21.9</v>
      </c>
      <c r="L224" s="1">
        <v>0.82269999999999999</v>
      </c>
      <c r="M224" s="1">
        <v>4.5313999999999997</v>
      </c>
      <c r="N224" s="1">
        <v>21.9</v>
      </c>
      <c r="O224" s="1">
        <v>0.61739999999999995</v>
      </c>
      <c r="P224" s="1">
        <v>4.5308000000000002</v>
      </c>
      <c r="Q224" s="1">
        <v>21.9</v>
      </c>
      <c r="R224" s="1">
        <v>0.48859999999999998</v>
      </c>
      <c r="S224" s="1">
        <v>1.5182</v>
      </c>
      <c r="T224" s="5">
        <f t="shared" si="32"/>
        <v>0.66359999999999997</v>
      </c>
      <c r="U224" s="5">
        <f t="shared" si="33"/>
        <v>4604.7250000000004</v>
      </c>
      <c r="V224" s="5">
        <f t="shared" si="34"/>
        <v>18.095425810588342</v>
      </c>
      <c r="W224" s="5">
        <f t="shared" si="35"/>
        <v>1.7935135135135134E-2</v>
      </c>
      <c r="X224" s="5">
        <f t="shared" si="36"/>
        <v>1.0089372438091753</v>
      </c>
      <c r="Z224" s="1">
        <v>21.9</v>
      </c>
      <c r="AA224" s="1">
        <v>0.43080000000000002</v>
      </c>
      <c r="AB224" s="1">
        <v>3.8978999999999999</v>
      </c>
      <c r="AC224" s="1">
        <v>21.9</v>
      </c>
      <c r="AD224" s="1">
        <v>0.41959999999999997</v>
      </c>
      <c r="AE224" s="1">
        <v>4.8731</v>
      </c>
      <c r="AF224" s="1">
        <v>21.9</v>
      </c>
      <c r="AG224" s="1">
        <v>0.38979999999999998</v>
      </c>
      <c r="AH224" s="1">
        <v>5.3891</v>
      </c>
      <c r="AI224" s="1">
        <v>21.9</v>
      </c>
      <c r="AJ224" s="1">
        <v>0.37859999999999999</v>
      </c>
      <c r="AK224" s="1">
        <v>6.1307</v>
      </c>
      <c r="AL224" s="1">
        <v>21.9</v>
      </c>
      <c r="AM224" s="1">
        <v>0.82720000000000005</v>
      </c>
      <c r="AN224" s="1">
        <v>3.6173999999999999</v>
      </c>
      <c r="AO224" s="1">
        <v>21.9</v>
      </c>
      <c r="AP224" s="1">
        <v>0.74790000000000001</v>
      </c>
      <c r="AQ224" s="1">
        <v>4.9029999999999996</v>
      </c>
      <c r="AR224" s="5">
        <f t="shared" si="30"/>
        <v>0.53231666666666666</v>
      </c>
      <c r="AS224" s="5">
        <f t="shared" si="31"/>
        <v>4801.8666666666659</v>
      </c>
      <c r="AT224" s="5">
        <f t="shared" si="37"/>
        <v>18.870143606622282</v>
      </c>
      <c r="AU224" s="5">
        <f t="shared" si="38"/>
        <v>1.4386936936936937E-2</v>
      </c>
      <c r="AV224" s="5">
        <f t="shared" si="39"/>
        <v>1.3116164816275233</v>
      </c>
    </row>
    <row r="225" spans="2:48" x14ac:dyDescent="0.25">
      <c r="B225" s="1">
        <v>22</v>
      </c>
      <c r="C225" s="1">
        <v>0.57140000000000002</v>
      </c>
      <c r="D225" s="1">
        <v>4.8464</v>
      </c>
      <c r="E225" s="1">
        <v>22</v>
      </c>
      <c r="F225" s="1">
        <v>0.84540000000000004</v>
      </c>
      <c r="G225" s="1">
        <v>5.4564000000000004</v>
      </c>
      <c r="H225" s="1">
        <v>22</v>
      </c>
      <c r="I225" s="1">
        <v>0.64590000000000003</v>
      </c>
      <c r="J225" s="1">
        <v>4.5788000000000002</v>
      </c>
      <c r="K225" s="1">
        <v>22</v>
      </c>
      <c r="L225" s="1">
        <v>0.82440000000000002</v>
      </c>
      <c r="M225" s="1">
        <v>4.5693000000000001</v>
      </c>
      <c r="N225" s="1">
        <v>22</v>
      </c>
      <c r="O225" s="1">
        <v>0.61909999999999998</v>
      </c>
      <c r="P225" s="1">
        <v>4.5788000000000002</v>
      </c>
      <c r="Q225" s="1">
        <v>22</v>
      </c>
      <c r="R225" s="1">
        <v>0.4899</v>
      </c>
      <c r="S225" s="1">
        <v>1.5389999999999999</v>
      </c>
      <c r="T225" s="5">
        <f t="shared" si="32"/>
        <v>0.66520000000000001</v>
      </c>
      <c r="U225" s="5">
        <f t="shared" si="33"/>
        <v>4643.3249999999998</v>
      </c>
      <c r="V225" s="5">
        <f t="shared" si="34"/>
        <v>18.247114225485802</v>
      </c>
      <c r="W225" s="5">
        <f t="shared" si="35"/>
        <v>1.797837837837838E-2</v>
      </c>
      <c r="X225" s="5">
        <f t="shared" si="36"/>
        <v>1.0149477245083802</v>
      </c>
      <c r="Z225" s="1">
        <v>22</v>
      </c>
      <c r="AA225" s="1">
        <v>0.43269999999999997</v>
      </c>
      <c r="AB225" s="1">
        <v>3.9424000000000001</v>
      </c>
      <c r="AC225" s="1">
        <v>22</v>
      </c>
      <c r="AD225" s="1">
        <v>0.42109999999999997</v>
      </c>
      <c r="AE225" s="1">
        <v>4.9123000000000001</v>
      </c>
      <c r="AF225" s="1">
        <v>22</v>
      </c>
      <c r="AG225" s="1">
        <v>0.39129999999999998</v>
      </c>
      <c r="AH225" s="1">
        <v>5.4233000000000002</v>
      </c>
      <c r="AI225" s="1">
        <v>22</v>
      </c>
      <c r="AJ225" s="1">
        <v>0.38009999999999999</v>
      </c>
      <c r="AK225" s="1">
        <v>6.1672000000000002</v>
      </c>
      <c r="AL225" s="1">
        <v>22</v>
      </c>
      <c r="AM225" s="1">
        <v>0.82909999999999995</v>
      </c>
      <c r="AN225" s="1">
        <v>3.6526999999999998</v>
      </c>
      <c r="AO225" s="1">
        <v>22</v>
      </c>
      <c r="AP225" s="1">
        <v>0.74960000000000004</v>
      </c>
      <c r="AQ225" s="1">
        <v>4.9397000000000002</v>
      </c>
      <c r="AR225" s="5">
        <f t="shared" si="30"/>
        <v>0.53398333333333337</v>
      </c>
      <c r="AS225" s="5">
        <f t="shared" si="31"/>
        <v>4839.6000000000004</v>
      </c>
      <c r="AT225" s="5">
        <f t="shared" si="37"/>
        <v>19.018426236729304</v>
      </c>
      <c r="AU225" s="5">
        <f t="shared" si="38"/>
        <v>1.4431981981981984E-2</v>
      </c>
      <c r="AV225" s="5">
        <f t="shared" si="39"/>
        <v>1.3177972547688459</v>
      </c>
    </row>
    <row r="226" spans="2:48" x14ac:dyDescent="0.25">
      <c r="B226" s="1">
        <v>22.1</v>
      </c>
      <c r="C226" s="1">
        <v>0.57310000000000005</v>
      </c>
      <c r="D226" s="1">
        <v>4.8878000000000004</v>
      </c>
      <c r="E226" s="1">
        <v>22.1</v>
      </c>
      <c r="F226" s="1">
        <v>0.84709999999999996</v>
      </c>
      <c r="G226" s="1">
        <v>5.4880000000000004</v>
      </c>
      <c r="H226" s="1">
        <v>22.1</v>
      </c>
      <c r="I226" s="1">
        <v>0.64770000000000005</v>
      </c>
      <c r="J226" s="1">
        <v>4.6265000000000001</v>
      </c>
      <c r="K226" s="1">
        <v>22.1</v>
      </c>
      <c r="L226" s="1">
        <v>0.82589999999999997</v>
      </c>
      <c r="M226" s="1">
        <v>4.5983000000000001</v>
      </c>
      <c r="N226" s="1">
        <v>22.1</v>
      </c>
      <c r="O226" s="1">
        <v>0.62080000000000002</v>
      </c>
      <c r="P226" s="1">
        <v>4.6139000000000001</v>
      </c>
      <c r="Q226" s="1">
        <v>22.1</v>
      </c>
      <c r="R226" s="1">
        <v>0.49170000000000003</v>
      </c>
      <c r="S226" s="1">
        <v>1.5685</v>
      </c>
      <c r="T226" s="5">
        <f t="shared" si="32"/>
        <v>0.666875</v>
      </c>
      <c r="U226" s="5">
        <f t="shared" si="33"/>
        <v>4681.625</v>
      </c>
      <c r="V226" s="5">
        <f t="shared" si="34"/>
        <v>18.397623714878879</v>
      </c>
      <c r="W226" s="5">
        <f t="shared" si="35"/>
        <v>1.8023648648648648E-2</v>
      </c>
      <c r="X226" s="5">
        <f t="shared" si="36"/>
        <v>1.0207491320720055</v>
      </c>
      <c r="Z226" s="1">
        <v>22.1</v>
      </c>
      <c r="AA226" s="1">
        <v>0.43409999999999999</v>
      </c>
      <c r="AB226" s="1">
        <v>3.9741</v>
      </c>
      <c r="AC226" s="1">
        <v>22.1</v>
      </c>
      <c r="AD226" s="1">
        <v>0.42320000000000002</v>
      </c>
      <c r="AE226" s="1">
        <v>4.9557000000000002</v>
      </c>
      <c r="AF226" s="1">
        <v>22.1</v>
      </c>
      <c r="AG226" s="1">
        <v>0.39279999999999998</v>
      </c>
      <c r="AH226" s="1">
        <v>5.4617000000000004</v>
      </c>
      <c r="AI226" s="1">
        <v>22.1</v>
      </c>
      <c r="AJ226" s="1">
        <v>0.38200000000000001</v>
      </c>
      <c r="AK226" s="1">
        <v>6.2191000000000001</v>
      </c>
      <c r="AL226" s="1">
        <v>22.1</v>
      </c>
      <c r="AM226" s="1">
        <v>0.83069999999999999</v>
      </c>
      <c r="AN226" s="1">
        <v>3.6892999999999998</v>
      </c>
      <c r="AO226" s="1">
        <v>22.1</v>
      </c>
      <c r="AP226" s="1">
        <v>0.75109999999999999</v>
      </c>
      <c r="AQ226" s="1">
        <v>4.9819000000000004</v>
      </c>
      <c r="AR226" s="5">
        <f t="shared" si="30"/>
        <v>0.53564999999999996</v>
      </c>
      <c r="AS226" s="5">
        <f t="shared" si="31"/>
        <v>4880.3</v>
      </c>
      <c r="AT226" s="5">
        <f t="shared" si="37"/>
        <v>19.178367130157454</v>
      </c>
      <c r="AU226" s="5">
        <f t="shared" si="38"/>
        <v>1.4477027027027026E-2</v>
      </c>
      <c r="AV226" s="5">
        <f t="shared" si="39"/>
        <v>1.3247448591726425</v>
      </c>
    </row>
    <row r="227" spans="2:48" x14ac:dyDescent="0.25">
      <c r="B227" s="1">
        <v>22.2</v>
      </c>
      <c r="C227" s="1">
        <v>0.5746</v>
      </c>
      <c r="D227" s="1">
        <v>4.9165000000000001</v>
      </c>
      <c r="E227" s="1">
        <v>22.2</v>
      </c>
      <c r="F227" s="1">
        <v>0.84889999999999999</v>
      </c>
      <c r="G227" s="1">
        <v>5.5397999999999996</v>
      </c>
      <c r="H227" s="1">
        <v>22.2</v>
      </c>
      <c r="I227" s="1">
        <v>0.64929999999999999</v>
      </c>
      <c r="J227" s="1">
        <v>4.6567999999999996</v>
      </c>
      <c r="K227" s="1">
        <v>22.2</v>
      </c>
      <c r="L227" s="1">
        <v>0.82769999999999999</v>
      </c>
      <c r="M227" s="1">
        <v>4.6428000000000003</v>
      </c>
      <c r="N227" s="1">
        <v>22.2</v>
      </c>
      <c r="O227" s="1">
        <v>0.62239999999999995</v>
      </c>
      <c r="P227" s="1">
        <v>4.6604999999999999</v>
      </c>
      <c r="Q227" s="1">
        <v>22.2</v>
      </c>
      <c r="R227" s="1">
        <v>0.49330000000000002</v>
      </c>
      <c r="S227" s="1">
        <v>1.5916999999999999</v>
      </c>
      <c r="T227" s="5">
        <f t="shared" si="32"/>
        <v>0.66849999999999998</v>
      </c>
      <c r="U227" s="5">
        <f t="shared" si="33"/>
        <v>4719.1499999999996</v>
      </c>
      <c r="V227" s="5">
        <f t="shared" si="34"/>
        <v>18.545087646718962</v>
      </c>
      <c r="W227" s="5">
        <f t="shared" si="35"/>
        <v>1.8067567567567566E-2</v>
      </c>
      <c r="X227" s="5">
        <f t="shared" si="36"/>
        <v>1.0264296827652979</v>
      </c>
      <c r="Z227" s="1">
        <v>22.2</v>
      </c>
      <c r="AA227" s="1">
        <v>0.43609999999999999</v>
      </c>
      <c r="AB227" s="1">
        <v>4.0252999999999997</v>
      </c>
      <c r="AC227" s="1">
        <v>22.2</v>
      </c>
      <c r="AD227" s="1">
        <v>0.42449999999999999</v>
      </c>
      <c r="AE227" s="1">
        <v>4.9892000000000003</v>
      </c>
      <c r="AF227" s="1">
        <v>22.2</v>
      </c>
      <c r="AG227" s="1">
        <v>0.3947</v>
      </c>
      <c r="AH227" s="1">
        <v>5.5057</v>
      </c>
      <c r="AI227" s="1">
        <v>22.2</v>
      </c>
      <c r="AJ227" s="1">
        <v>0.38350000000000001</v>
      </c>
      <c r="AK227" s="1">
        <v>6.2561</v>
      </c>
      <c r="AL227" s="1">
        <v>22.2</v>
      </c>
      <c r="AM227" s="1">
        <v>0.83260000000000001</v>
      </c>
      <c r="AN227" s="1">
        <v>3.7307999999999999</v>
      </c>
      <c r="AO227" s="1">
        <v>22.2</v>
      </c>
      <c r="AP227" s="1">
        <v>0.75270000000000004</v>
      </c>
      <c r="AQ227" s="1">
        <v>5.0183</v>
      </c>
      <c r="AR227" s="5">
        <f t="shared" si="30"/>
        <v>0.53734999999999999</v>
      </c>
      <c r="AS227" s="5">
        <f t="shared" si="31"/>
        <v>4920.8999999999996</v>
      </c>
      <c r="AT227" s="5">
        <f t="shared" si="37"/>
        <v>19.337915048417475</v>
      </c>
      <c r="AU227" s="5">
        <f t="shared" si="38"/>
        <v>1.4522972972972973E-2</v>
      </c>
      <c r="AV227" s="5">
        <f t="shared" si="39"/>
        <v>1.3315396981324026</v>
      </c>
    </row>
    <row r="228" spans="2:48" x14ac:dyDescent="0.25">
      <c r="B228" s="1">
        <v>22.3</v>
      </c>
      <c r="C228" s="1">
        <v>0.57620000000000005</v>
      </c>
      <c r="D228" s="1">
        <v>4.9588000000000001</v>
      </c>
      <c r="E228" s="1">
        <v>22.3</v>
      </c>
      <c r="F228" s="1">
        <v>0.85070000000000001</v>
      </c>
      <c r="G228" s="1">
        <v>5.5810000000000004</v>
      </c>
      <c r="H228" s="1">
        <v>22.3</v>
      </c>
      <c r="I228" s="1">
        <v>0.65110000000000001</v>
      </c>
      <c r="J228" s="1">
        <v>4.7024999999999997</v>
      </c>
      <c r="K228" s="1">
        <v>22.3</v>
      </c>
      <c r="L228" s="1">
        <v>0.82940000000000003</v>
      </c>
      <c r="M228" s="1">
        <v>4.6715</v>
      </c>
      <c r="N228" s="1">
        <v>22.3</v>
      </c>
      <c r="O228" s="1">
        <v>0.62429999999999997</v>
      </c>
      <c r="P228" s="1">
        <v>4.7032999999999996</v>
      </c>
      <c r="Q228" s="1">
        <v>22.3</v>
      </c>
      <c r="R228" s="1">
        <v>0.49490000000000001</v>
      </c>
      <c r="S228" s="1">
        <v>1.6228</v>
      </c>
      <c r="T228" s="5">
        <f t="shared" si="32"/>
        <v>0.67025000000000001</v>
      </c>
      <c r="U228" s="5">
        <f t="shared" si="33"/>
        <v>4759.0250000000005</v>
      </c>
      <c r="V228" s="5">
        <f t="shared" si="34"/>
        <v>18.701786495010058</v>
      </c>
      <c r="W228" s="5">
        <f t="shared" si="35"/>
        <v>1.8114864864864865E-2</v>
      </c>
      <c r="X228" s="5">
        <f t="shared" si="36"/>
        <v>1.0324000004705292</v>
      </c>
      <c r="Z228" s="1">
        <v>22.3</v>
      </c>
      <c r="AA228" s="1">
        <v>0.43759999999999999</v>
      </c>
      <c r="AB228" s="1">
        <v>4.0541999999999998</v>
      </c>
      <c r="AC228" s="1">
        <v>22.3</v>
      </c>
      <c r="AD228" s="1">
        <v>0.4264</v>
      </c>
      <c r="AE228" s="1">
        <v>5.0350000000000001</v>
      </c>
      <c r="AF228" s="1">
        <v>22.3</v>
      </c>
      <c r="AG228" s="1">
        <v>0.3962</v>
      </c>
      <c r="AH228" s="1">
        <v>5.5458999999999996</v>
      </c>
      <c r="AI228" s="1">
        <v>22.3</v>
      </c>
      <c r="AJ228" s="1">
        <v>0.38540000000000002</v>
      </c>
      <c r="AK228" s="1">
        <v>6.3086000000000002</v>
      </c>
      <c r="AL228" s="1">
        <v>22.3</v>
      </c>
      <c r="AM228" s="1">
        <v>0.83389999999999997</v>
      </c>
      <c r="AN228" s="1">
        <v>3.7557999999999998</v>
      </c>
      <c r="AO228" s="1">
        <v>22.3</v>
      </c>
      <c r="AP228" s="1">
        <v>0.75409999999999999</v>
      </c>
      <c r="AQ228" s="1">
        <v>5.0566000000000004</v>
      </c>
      <c r="AR228" s="5">
        <f t="shared" si="30"/>
        <v>0.53893333333333338</v>
      </c>
      <c r="AS228" s="5">
        <f t="shared" si="31"/>
        <v>4959.3499999999995</v>
      </c>
      <c r="AT228" s="5">
        <f t="shared" si="37"/>
        <v>19.489014000562744</v>
      </c>
      <c r="AU228" s="5">
        <f t="shared" si="38"/>
        <v>1.4565765765765766E-2</v>
      </c>
      <c r="AV228" s="5">
        <f t="shared" si="39"/>
        <v>1.3380013322998914</v>
      </c>
    </row>
    <row r="229" spans="2:48" x14ac:dyDescent="0.25">
      <c r="B229" s="1">
        <v>22.4</v>
      </c>
      <c r="C229" s="1">
        <v>0.57799999999999996</v>
      </c>
      <c r="D229" s="1">
        <v>4.9942000000000002</v>
      </c>
      <c r="E229" s="1">
        <v>22.4</v>
      </c>
      <c r="F229" s="1">
        <v>0.85199999999999998</v>
      </c>
      <c r="G229" s="1">
        <v>5.6138000000000003</v>
      </c>
      <c r="H229" s="1">
        <v>22.4</v>
      </c>
      <c r="I229" s="1">
        <v>0.65280000000000005</v>
      </c>
      <c r="J229" s="1">
        <v>4.7394999999999996</v>
      </c>
      <c r="K229" s="1">
        <v>22.4</v>
      </c>
      <c r="L229" s="1">
        <v>0.83109999999999995</v>
      </c>
      <c r="M229" s="1">
        <v>4.7127999999999997</v>
      </c>
      <c r="N229" s="1">
        <v>22.4</v>
      </c>
      <c r="O229" s="1">
        <v>0.62570000000000003</v>
      </c>
      <c r="P229" s="1">
        <v>4.7382999999999997</v>
      </c>
      <c r="Q229" s="1">
        <v>22.4</v>
      </c>
      <c r="R229" s="1">
        <v>0.49669999999999997</v>
      </c>
      <c r="S229" s="1">
        <v>1.6486000000000001</v>
      </c>
      <c r="T229" s="5">
        <f t="shared" si="32"/>
        <v>0.67189999999999994</v>
      </c>
      <c r="U229" s="5">
        <f t="shared" si="33"/>
        <v>4796.2</v>
      </c>
      <c r="V229" s="5">
        <f t="shared" si="34"/>
        <v>18.847875013761691</v>
      </c>
      <c r="W229" s="5">
        <f t="shared" si="35"/>
        <v>1.8159459459459459E-2</v>
      </c>
      <c r="X229" s="5">
        <f t="shared" si="36"/>
        <v>1.0379094738937082</v>
      </c>
      <c r="Z229" s="1">
        <v>22.4</v>
      </c>
      <c r="AA229" s="1">
        <v>0.43930000000000002</v>
      </c>
      <c r="AB229" s="1">
        <v>4.1032999999999999</v>
      </c>
      <c r="AC229" s="1">
        <v>22.4</v>
      </c>
      <c r="AD229" s="1">
        <v>0.42799999999999999</v>
      </c>
      <c r="AE229" s="1">
        <v>5.0705999999999998</v>
      </c>
      <c r="AF229" s="1">
        <v>22.4</v>
      </c>
      <c r="AG229" s="1">
        <v>0.3982</v>
      </c>
      <c r="AH229" s="1">
        <v>5.5944000000000003</v>
      </c>
      <c r="AI229" s="1">
        <v>22.4</v>
      </c>
      <c r="AJ229" s="1">
        <v>0.38719999999999999</v>
      </c>
      <c r="AK229" s="1">
        <v>6.3521000000000001</v>
      </c>
      <c r="AL229" s="1">
        <v>22.4</v>
      </c>
      <c r="AM229" s="1">
        <v>0.83560000000000001</v>
      </c>
      <c r="AN229" s="1">
        <v>3.7921999999999998</v>
      </c>
      <c r="AO229" s="1">
        <v>22.4</v>
      </c>
      <c r="AP229" s="1">
        <v>0.75609999999999999</v>
      </c>
      <c r="AQ229" s="1">
        <v>5.1029999999999998</v>
      </c>
      <c r="AR229" s="5">
        <f t="shared" si="30"/>
        <v>0.54073333333333329</v>
      </c>
      <c r="AS229" s="5">
        <f t="shared" si="31"/>
        <v>5002.6000000000004</v>
      </c>
      <c r="AT229" s="5">
        <f t="shared" si="37"/>
        <v>19.658975760778166</v>
      </c>
      <c r="AU229" s="5">
        <f t="shared" si="38"/>
        <v>1.4614414414414413E-2</v>
      </c>
      <c r="AV229" s="5">
        <f t="shared" si="39"/>
        <v>1.3451771109890127</v>
      </c>
    </row>
    <row r="230" spans="2:48" x14ac:dyDescent="0.25">
      <c r="B230" s="1">
        <v>22.5</v>
      </c>
      <c r="C230" s="1">
        <v>0.5796</v>
      </c>
      <c r="D230" s="1">
        <v>5.0364000000000004</v>
      </c>
      <c r="E230" s="1">
        <v>22.5</v>
      </c>
      <c r="F230" s="1">
        <v>0.8538</v>
      </c>
      <c r="G230" s="1">
        <v>5.6555999999999997</v>
      </c>
      <c r="H230" s="1">
        <v>22.5</v>
      </c>
      <c r="I230" s="1">
        <v>0.65429999999999999</v>
      </c>
      <c r="J230" s="1">
        <v>4.7755999999999998</v>
      </c>
      <c r="K230" s="1">
        <v>22.5</v>
      </c>
      <c r="L230" s="1">
        <v>0.83289999999999997</v>
      </c>
      <c r="M230" s="1">
        <v>4.7483000000000004</v>
      </c>
      <c r="N230" s="1">
        <v>22.5</v>
      </c>
      <c r="O230" s="1">
        <v>0.62739999999999996</v>
      </c>
      <c r="P230" s="1">
        <v>4.7813999999999997</v>
      </c>
      <c r="Q230" s="1">
        <v>22.5</v>
      </c>
      <c r="R230" s="1">
        <v>0.49840000000000001</v>
      </c>
      <c r="S230" s="1">
        <v>1.6825000000000001</v>
      </c>
      <c r="T230" s="5">
        <f t="shared" si="32"/>
        <v>0.67354999999999987</v>
      </c>
      <c r="U230" s="5">
        <f t="shared" si="33"/>
        <v>4835.4250000000011</v>
      </c>
      <c r="V230" s="5">
        <f t="shared" si="34"/>
        <v>19.002019523459957</v>
      </c>
      <c r="W230" s="5">
        <f t="shared" si="35"/>
        <v>1.820405405405405E-2</v>
      </c>
      <c r="X230" s="5">
        <f t="shared" si="36"/>
        <v>1.043834492417814</v>
      </c>
      <c r="Z230" s="1">
        <v>22.5</v>
      </c>
      <c r="AA230" s="1">
        <v>0.44109999999999999</v>
      </c>
      <c r="AB230" s="1">
        <v>4.1425999999999998</v>
      </c>
      <c r="AC230" s="1">
        <v>22.5</v>
      </c>
      <c r="AD230" s="1">
        <v>0.42970000000000003</v>
      </c>
      <c r="AE230" s="1">
        <v>5.1134000000000004</v>
      </c>
      <c r="AF230" s="1">
        <v>22.5</v>
      </c>
      <c r="AG230" s="1">
        <v>0.39979999999999999</v>
      </c>
      <c r="AH230" s="1">
        <v>5.6318000000000001</v>
      </c>
      <c r="AI230" s="1">
        <v>22.5</v>
      </c>
      <c r="AJ230" s="1">
        <v>0.3886</v>
      </c>
      <c r="AK230" s="1">
        <v>6.3928000000000003</v>
      </c>
      <c r="AL230" s="1">
        <v>22.5</v>
      </c>
      <c r="AM230" s="1">
        <v>0.83720000000000006</v>
      </c>
      <c r="AN230" s="1">
        <v>3.8212000000000002</v>
      </c>
      <c r="AO230" s="1">
        <v>22.5</v>
      </c>
      <c r="AP230" s="1">
        <v>0.75749999999999995</v>
      </c>
      <c r="AQ230" s="1">
        <v>5.1387999999999998</v>
      </c>
      <c r="AR230" s="5">
        <f t="shared" si="30"/>
        <v>0.54231666666666667</v>
      </c>
      <c r="AS230" s="5">
        <f t="shared" si="31"/>
        <v>5040.0999999999995</v>
      </c>
      <c r="AT230" s="5">
        <f t="shared" si="37"/>
        <v>19.806341448826213</v>
      </c>
      <c r="AU230" s="5">
        <f t="shared" si="38"/>
        <v>1.4657207207207206E-2</v>
      </c>
      <c r="AV230" s="5">
        <f t="shared" si="39"/>
        <v>1.351303912732235</v>
      </c>
    </row>
    <row r="231" spans="2:48" x14ac:dyDescent="0.25">
      <c r="B231" s="1">
        <v>22.6</v>
      </c>
      <c r="C231" s="1">
        <v>0.58140000000000003</v>
      </c>
      <c r="D231" s="1">
        <v>5.0750000000000002</v>
      </c>
      <c r="E231" s="1">
        <v>22.6</v>
      </c>
      <c r="F231" s="1">
        <v>0.85519999999999996</v>
      </c>
      <c r="G231" s="1">
        <v>5.6889000000000003</v>
      </c>
      <c r="H231" s="1">
        <v>22.6</v>
      </c>
      <c r="I231" s="1">
        <v>0.65610000000000002</v>
      </c>
      <c r="J231" s="1">
        <v>4.8159000000000001</v>
      </c>
      <c r="K231" s="1">
        <v>22.6</v>
      </c>
      <c r="L231" s="1">
        <v>0.83440000000000003</v>
      </c>
      <c r="M231" s="1">
        <v>4.7812000000000001</v>
      </c>
      <c r="N231" s="1">
        <v>22.6</v>
      </c>
      <c r="O231" s="1">
        <v>0.629</v>
      </c>
      <c r="P231" s="1">
        <v>4.8167999999999997</v>
      </c>
      <c r="Q231" s="1">
        <v>22.6</v>
      </c>
      <c r="R231" s="1">
        <v>0.50029999999999997</v>
      </c>
      <c r="S231" s="1">
        <v>1.7141</v>
      </c>
      <c r="T231" s="5">
        <f t="shared" si="32"/>
        <v>0.67522500000000008</v>
      </c>
      <c r="U231" s="5">
        <f t="shared" si="33"/>
        <v>4872.2250000000004</v>
      </c>
      <c r="V231" s="5">
        <f t="shared" si="34"/>
        <v>19.146634385331108</v>
      </c>
      <c r="W231" s="5">
        <f t="shared" si="35"/>
        <v>1.8249324324324325E-2</v>
      </c>
      <c r="X231" s="5">
        <f t="shared" si="36"/>
        <v>1.0491694949938926</v>
      </c>
      <c r="Z231" s="1">
        <v>22.6</v>
      </c>
      <c r="AA231" s="1">
        <v>0.44259999999999999</v>
      </c>
      <c r="AB231" s="1">
        <v>4.181</v>
      </c>
      <c r="AC231" s="1">
        <v>22.6</v>
      </c>
      <c r="AD231" s="1">
        <v>0.43130000000000002</v>
      </c>
      <c r="AE231" s="1">
        <v>5.1475</v>
      </c>
      <c r="AF231" s="1">
        <v>22.6</v>
      </c>
      <c r="AG231" s="1">
        <v>0.40139999999999998</v>
      </c>
      <c r="AH231" s="1">
        <v>5.6775000000000002</v>
      </c>
      <c r="AI231" s="1">
        <v>22.6</v>
      </c>
      <c r="AJ231" s="1">
        <v>0.39040000000000002</v>
      </c>
      <c r="AK231" s="1">
        <v>6.4340000000000002</v>
      </c>
      <c r="AL231" s="1">
        <v>22.6</v>
      </c>
      <c r="AM231" s="1">
        <v>0.83889999999999998</v>
      </c>
      <c r="AN231" s="1">
        <v>3.8637000000000001</v>
      </c>
      <c r="AO231" s="1">
        <v>22.6</v>
      </c>
      <c r="AP231" s="1">
        <v>0.75960000000000005</v>
      </c>
      <c r="AQ231" s="1">
        <v>5.1902999999999997</v>
      </c>
      <c r="AR231" s="5">
        <f t="shared" si="30"/>
        <v>0.54403333333333326</v>
      </c>
      <c r="AS231" s="5">
        <f t="shared" si="31"/>
        <v>5082.3333333333339</v>
      </c>
      <c r="AT231" s="5">
        <f t="shared" si="37"/>
        <v>19.972307961499002</v>
      </c>
      <c r="AU231" s="5">
        <f t="shared" si="38"/>
        <v>1.4703603603603602E-2</v>
      </c>
      <c r="AV231" s="5">
        <f t="shared" si="39"/>
        <v>1.3583274209462592</v>
      </c>
    </row>
    <row r="232" spans="2:48" x14ac:dyDescent="0.25">
      <c r="B232" s="1">
        <v>22.7</v>
      </c>
      <c r="C232" s="1">
        <v>0.58289999999999997</v>
      </c>
      <c r="D232" s="1">
        <v>5.1131000000000002</v>
      </c>
      <c r="E232" s="1">
        <v>22.7</v>
      </c>
      <c r="F232" s="1">
        <v>0.85709999999999997</v>
      </c>
      <c r="G232" s="1">
        <v>5.7412999999999998</v>
      </c>
      <c r="H232" s="1">
        <v>22.7</v>
      </c>
      <c r="I232" s="1">
        <v>0.65759999999999996</v>
      </c>
      <c r="J232" s="1">
        <v>4.8486000000000002</v>
      </c>
      <c r="K232" s="1">
        <v>22.7</v>
      </c>
      <c r="L232" s="1">
        <v>0.83609999999999995</v>
      </c>
      <c r="M232" s="1">
        <v>4.8158000000000003</v>
      </c>
      <c r="N232" s="1">
        <v>22.7</v>
      </c>
      <c r="O232" s="1">
        <v>0.63080000000000003</v>
      </c>
      <c r="P232" s="1">
        <v>4.8653000000000004</v>
      </c>
      <c r="Q232" s="1">
        <v>22.7</v>
      </c>
      <c r="R232" s="1">
        <v>0.50160000000000005</v>
      </c>
      <c r="S232" s="1">
        <v>1.7402</v>
      </c>
      <c r="T232" s="5">
        <f t="shared" si="32"/>
        <v>0.67684999999999995</v>
      </c>
      <c r="U232" s="5">
        <f t="shared" si="33"/>
        <v>4910.7000000000007</v>
      </c>
      <c r="V232" s="5">
        <f t="shared" si="34"/>
        <v>19.297831581268412</v>
      </c>
      <c r="W232" s="5">
        <f t="shared" si="35"/>
        <v>1.8293243243243242E-2</v>
      </c>
      <c r="X232" s="5">
        <f t="shared" si="36"/>
        <v>1.0549158137060373</v>
      </c>
      <c r="Z232" s="1">
        <v>22.7</v>
      </c>
      <c r="AA232" s="1">
        <v>0.44440000000000002</v>
      </c>
      <c r="AB232" s="1">
        <v>4.2236000000000002</v>
      </c>
      <c r="AC232" s="1">
        <v>22.7</v>
      </c>
      <c r="AD232" s="1">
        <v>0.43290000000000001</v>
      </c>
      <c r="AE232" s="1">
        <v>5.1879</v>
      </c>
      <c r="AF232" s="1">
        <v>22.7</v>
      </c>
      <c r="AG232" s="1">
        <v>0.40289999999999998</v>
      </c>
      <c r="AH232" s="1">
        <v>5.7096</v>
      </c>
      <c r="AI232" s="1">
        <v>22.7</v>
      </c>
      <c r="AJ232" s="1">
        <v>0.39179999999999998</v>
      </c>
      <c r="AK232" s="1">
        <v>6.4736000000000002</v>
      </c>
      <c r="AL232" s="1">
        <v>22.7</v>
      </c>
      <c r="AM232" s="1">
        <v>0.8407</v>
      </c>
      <c r="AN232" s="1">
        <v>3.8952</v>
      </c>
      <c r="AO232" s="1">
        <v>22.7</v>
      </c>
      <c r="AP232" s="1">
        <v>0.7611</v>
      </c>
      <c r="AQ232" s="1">
        <v>5.2274000000000003</v>
      </c>
      <c r="AR232" s="5">
        <f t="shared" si="30"/>
        <v>0.5456333333333333</v>
      </c>
      <c r="AS232" s="5">
        <f t="shared" si="31"/>
        <v>5119.5499999999993</v>
      </c>
      <c r="AT232" s="5">
        <f t="shared" si="37"/>
        <v>20.118560219904019</v>
      </c>
      <c r="AU232" s="5">
        <f t="shared" si="38"/>
        <v>1.4746846846846845E-2</v>
      </c>
      <c r="AV232" s="5">
        <f t="shared" si="39"/>
        <v>1.3642618268735698</v>
      </c>
    </row>
    <row r="233" spans="2:48" x14ac:dyDescent="0.25">
      <c r="B233" s="1">
        <v>22.8</v>
      </c>
      <c r="C233" s="1">
        <v>0.58479999999999999</v>
      </c>
      <c r="D233" s="1">
        <v>5.1588000000000003</v>
      </c>
      <c r="E233" s="1">
        <v>22.8</v>
      </c>
      <c r="F233" s="1">
        <v>0.85870000000000002</v>
      </c>
      <c r="G233" s="1">
        <v>5.7721999999999998</v>
      </c>
      <c r="H233" s="1">
        <v>22.8</v>
      </c>
      <c r="I233" s="1">
        <v>0.65939999999999999</v>
      </c>
      <c r="J233" s="1">
        <v>4.8954000000000004</v>
      </c>
      <c r="K233" s="1">
        <v>22.8</v>
      </c>
      <c r="L233" s="1">
        <v>0.83760000000000001</v>
      </c>
      <c r="M233" s="1">
        <v>4.8464</v>
      </c>
      <c r="N233" s="1">
        <v>22.8</v>
      </c>
      <c r="O233" s="1">
        <v>0.63229999999999997</v>
      </c>
      <c r="P233" s="1">
        <v>4.8968999999999996</v>
      </c>
      <c r="Q233" s="1">
        <v>22.8</v>
      </c>
      <c r="R233" s="1">
        <v>0.50329999999999997</v>
      </c>
      <c r="S233" s="1">
        <v>1.7716000000000001</v>
      </c>
      <c r="T233" s="5">
        <f t="shared" si="32"/>
        <v>0.67852499999999993</v>
      </c>
      <c r="U233" s="5">
        <f t="shared" si="33"/>
        <v>4949.375</v>
      </c>
      <c r="V233" s="5">
        <f t="shared" si="34"/>
        <v>19.449814727541963</v>
      </c>
      <c r="W233" s="5">
        <f t="shared" si="35"/>
        <v>1.833851351351351E-2</v>
      </c>
      <c r="X233" s="5">
        <f t="shared" si="36"/>
        <v>1.0605993072017283</v>
      </c>
      <c r="Z233" s="1">
        <v>22.8</v>
      </c>
      <c r="AA233" s="1">
        <v>0.44579999999999997</v>
      </c>
      <c r="AB233" s="1">
        <v>4.2567000000000004</v>
      </c>
      <c r="AC233" s="1">
        <v>22.8</v>
      </c>
      <c r="AD233" s="1">
        <v>0.43469999999999998</v>
      </c>
      <c r="AE233" s="1">
        <v>5.2271000000000001</v>
      </c>
      <c r="AF233" s="1">
        <v>22.8</v>
      </c>
      <c r="AG233" s="1">
        <v>0.40450000000000003</v>
      </c>
      <c r="AH233" s="1">
        <v>5.7549999999999999</v>
      </c>
      <c r="AI233" s="1">
        <v>22.8</v>
      </c>
      <c r="AJ233" s="1">
        <v>0.39369999999999999</v>
      </c>
      <c r="AK233" s="1">
        <v>6.5228000000000002</v>
      </c>
      <c r="AL233" s="1">
        <v>22.8</v>
      </c>
      <c r="AM233" s="1">
        <v>0.84230000000000005</v>
      </c>
      <c r="AN233" s="1">
        <v>3.9289000000000001</v>
      </c>
      <c r="AO233" s="1">
        <v>22.8</v>
      </c>
      <c r="AP233" s="1">
        <v>0.76280000000000003</v>
      </c>
      <c r="AQ233" s="1">
        <v>5.2717999999999998</v>
      </c>
      <c r="AR233" s="5">
        <f t="shared" si="30"/>
        <v>0.54730000000000001</v>
      </c>
      <c r="AS233" s="5">
        <f t="shared" si="31"/>
        <v>5160.3833333333332</v>
      </c>
      <c r="AT233" s="5">
        <f t="shared" si="37"/>
        <v>20.279025080223008</v>
      </c>
      <c r="AU233" s="5">
        <f t="shared" si="38"/>
        <v>1.4791891891891892E-2</v>
      </c>
      <c r="AV233" s="5">
        <f t="shared" si="39"/>
        <v>1.3709554686063425</v>
      </c>
    </row>
    <row r="234" spans="2:48" x14ac:dyDescent="0.25">
      <c r="B234" s="1">
        <v>22.9</v>
      </c>
      <c r="C234" s="1">
        <v>0.58620000000000005</v>
      </c>
      <c r="D234" s="1">
        <v>5.1886000000000001</v>
      </c>
      <c r="E234" s="1">
        <v>22.9</v>
      </c>
      <c r="F234" s="1">
        <v>0.86060000000000003</v>
      </c>
      <c r="G234" s="1">
        <v>5.8254999999999999</v>
      </c>
      <c r="H234" s="1">
        <v>22.9</v>
      </c>
      <c r="I234" s="1">
        <v>0.66090000000000004</v>
      </c>
      <c r="J234" s="1">
        <v>4.9226000000000001</v>
      </c>
      <c r="K234" s="1">
        <v>22.9</v>
      </c>
      <c r="L234" s="1">
        <v>0.83940000000000003</v>
      </c>
      <c r="M234" s="1">
        <v>4.8880999999999997</v>
      </c>
      <c r="N234" s="1">
        <v>22.9</v>
      </c>
      <c r="O234" s="1">
        <v>0.6341</v>
      </c>
      <c r="P234" s="1">
        <v>4.9488000000000003</v>
      </c>
      <c r="Q234" s="1">
        <v>22.9</v>
      </c>
      <c r="R234" s="1">
        <v>0.50480000000000003</v>
      </c>
      <c r="S234" s="1">
        <v>1.7970999999999999</v>
      </c>
      <c r="T234" s="5">
        <f t="shared" si="32"/>
        <v>0.68015000000000003</v>
      </c>
      <c r="U234" s="5">
        <f t="shared" si="33"/>
        <v>4987.0249999999996</v>
      </c>
      <c r="V234" s="5">
        <f t="shared" si="34"/>
        <v>19.597769878342206</v>
      </c>
      <c r="W234" s="5">
        <f t="shared" si="35"/>
        <v>1.8382432432432434E-2</v>
      </c>
      <c r="X234" s="5">
        <f t="shared" si="36"/>
        <v>1.0661140711588055</v>
      </c>
      <c r="Z234" s="1">
        <v>22.9</v>
      </c>
      <c r="AA234" s="1">
        <v>0.44769999999999999</v>
      </c>
      <c r="AB234" s="1">
        <v>4.3048000000000002</v>
      </c>
      <c r="AC234" s="1">
        <v>22.9</v>
      </c>
      <c r="AD234" s="1">
        <v>0.43609999999999999</v>
      </c>
      <c r="AE234" s="1">
        <v>5.2637999999999998</v>
      </c>
      <c r="AF234" s="1">
        <v>22.9</v>
      </c>
      <c r="AG234" s="1">
        <v>0.40629999999999999</v>
      </c>
      <c r="AH234" s="1">
        <v>5.7948000000000004</v>
      </c>
      <c r="AI234" s="1">
        <v>22.9</v>
      </c>
      <c r="AJ234" s="1">
        <v>0.39510000000000001</v>
      </c>
      <c r="AK234" s="1">
        <v>6.5595999999999997</v>
      </c>
      <c r="AL234" s="1">
        <v>22.9</v>
      </c>
      <c r="AM234" s="1">
        <v>0.84419999999999995</v>
      </c>
      <c r="AN234" s="1">
        <v>3.9664000000000001</v>
      </c>
      <c r="AO234" s="1">
        <v>22.9</v>
      </c>
      <c r="AP234" s="1">
        <v>0.76429999999999998</v>
      </c>
      <c r="AQ234" s="1">
        <v>5.3048999999999999</v>
      </c>
      <c r="AR234" s="5">
        <f t="shared" si="30"/>
        <v>0.54894999999999994</v>
      </c>
      <c r="AS234" s="5">
        <f t="shared" si="31"/>
        <v>5199.05</v>
      </c>
      <c r="AT234" s="5">
        <f t="shared" si="37"/>
        <v>20.430975478565891</v>
      </c>
      <c r="AU234" s="5">
        <f t="shared" si="38"/>
        <v>1.4836486486486484E-2</v>
      </c>
      <c r="AV234" s="5">
        <f t="shared" si="39"/>
        <v>1.3770764053318847</v>
      </c>
    </row>
    <row r="235" spans="2:48" x14ac:dyDescent="0.25">
      <c r="B235" s="1">
        <v>23</v>
      </c>
      <c r="C235" s="1">
        <v>0.58789999999999998</v>
      </c>
      <c r="D235" s="1">
        <v>5.2305999999999999</v>
      </c>
      <c r="E235" s="1">
        <v>23</v>
      </c>
      <c r="F235" s="1">
        <v>0.86229999999999996</v>
      </c>
      <c r="G235" s="1">
        <v>5.8642000000000003</v>
      </c>
      <c r="H235" s="1">
        <v>23</v>
      </c>
      <c r="I235" s="1">
        <v>0.66279999999999994</v>
      </c>
      <c r="J235" s="1">
        <v>4.9745999999999997</v>
      </c>
      <c r="K235" s="1">
        <v>23</v>
      </c>
      <c r="L235" s="1">
        <v>0.84089999999999998</v>
      </c>
      <c r="M235" s="1">
        <v>4.9169</v>
      </c>
      <c r="N235" s="1">
        <v>23</v>
      </c>
      <c r="O235" s="1">
        <v>0.6361</v>
      </c>
      <c r="P235" s="1">
        <v>4.9907000000000004</v>
      </c>
      <c r="Q235" s="1">
        <v>23</v>
      </c>
      <c r="R235" s="1">
        <v>0.50670000000000004</v>
      </c>
      <c r="S235" s="1">
        <v>1.8353999999999999</v>
      </c>
      <c r="T235" s="5">
        <f t="shared" si="32"/>
        <v>0.68192499999999989</v>
      </c>
      <c r="U235" s="5">
        <f t="shared" si="33"/>
        <v>5028.2</v>
      </c>
      <c r="V235" s="5">
        <f t="shared" si="34"/>
        <v>19.759577403818966</v>
      </c>
      <c r="W235" s="5">
        <f t="shared" si="35"/>
        <v>1.8430405405405404E-2</v>
      </c>
      <c r="X235" s="5">
        <f t="shared" si="36"/>
        <v>1.0721184352257238</v>
      </c>
      <c r="Z235" s="1">
        <v>23</v>
      </c>
      <c r="AA235" s="1">
        <v>0.4491</v>
      </c>
      <c r="AB235" s="1">
        <v>4.3353000000000002</v>
      </c>
      <c r="AC235" s="1">
        <v>23</v>
      </c>
      <c r="AD235" s="1">
        <v>0.43819999999999998</v>
      </c>
      <c r="AE235" s="1">
        <v>5.3083</v>
      </c>
      <c r="AF235" s="1">
        <v>23</v>
      </c>
      <c r="AG235" s="1">
        <v>0.4078</v>
      </c>
      <c r="AH235" s="1">
        <v>5.8372999999999999</v>
      </c>
      <c r="AI235" s="1">
        <v>23</v>
      </c>
      <c r="AJ235" s="1">
        <v>0.39700000000000002</v>
      </c>
      <c r="AK235" s="1">
        <v>6.6093000000000002</v>
      </c>
      <c r="AL235" s="1">
        <v>23</v>
      </c>
      <c r="AM235" s="1">
        <v>0.84560000000000002</v>
      </c>
      <c r="AN235" s="1">
        <v>3.9933000000000001</v>
      </c>
      <c r="AO235" s="1">
        <v>23</v>
      </c>
      <c r="AP235" s="1">
        <v>0.76590000000000003</v>
      </c>
      <c r="AQ235" s="1">
        <v>5.35</v>
      </c>
      <c r="AR235" s="5">
        <f t="shared" si="30"/>
        <v>0.55060000000000009</v>
      </c>
      <c r="AS235" s="5">
        <f t="shared" si="31"/>
        <v>5238.916666666667</v>
      </c>
      <c r="AT235" s="5">
        <f t="shared" si="37"/>
        <v>20.587641578926309</v>
      </c>
      <c r="AU235" s="5">
        <f t="shared" si="38"/>
        <v>1.4881081081081084E-2</v>
      </c>
      <c r="AV235" s="5">
        <f t="shared" si="39"/>
        <v>1.3834775488926141</v>
      </c>
    </row>
    <row r="236" spans="2:48" x14ac:dyDescent="0.25">
      <c r="B236" s="1">
        <v>23.1</v>
      </c>
      <c r="C236" s="1">
        <v>0.58950000000000002</v>
      </c>
      <c r="D236" s="1">
        <v>5.2629000000000001</v>
      </c>
      <c r="E236" s="1">
        <v>23.1</v>
      </c>
      <c r="F236" s="1">
        <v>0.86370000000000002</v>
      </c>
      <c r="G236" s="1">
        <v>5.9010999999999996</v>
      </c>
      <c r="H236" s="1">
        <v>23.1</v>
      </c>
      <c r="I236" s="1">
        <v>0.66449999999999998</v>
      </c>
      <c r="J236" s="1">
        <v>5.0091000000000001</v>
      </c>
      <c r="K236" s="1">
        <v>23.1</v>
      </c>
      <c r="L236" s="1">
        <v>0.84289999999999998</v>
      </c>
      <c r="M236" s="1">
        <v>4.9642999999999997</v>
      </c>
      <c r="N236" s="1">
        <v>23.1</v>
      </c>
      <c r="O236" s="1">
        <v>0.63739999999999997</v>
      </c>
      <c r="P236" s="1">
        <v>5.0294999999999996</v>
      </c>
      <c r="Q236" s="1">
        <v>23.1</v>
      </c>
      <c r="R236" s="1">
        <v>0.50829999999999997</v>
      </c>
      <c r="S236" s="1">
        <v>1.8627</v>
      </c>
      <c r="T236" s="5">
        <f t="shared" si="32"/>
        <v>0.68357499999999993</v>
      </c>
      <c r="U236" s="5">
        <f t="shared" si="33"/>
        <v>5066.45</v>
      </c>
      <c r="V236" s="5">
        <f t="shared" si="34"/>
        <v>19.90989040562798</v>
      </c>
      <c r="W236" s="5">
        <f t="shared" si="35"/>
        <v>1.8474999999999998E-2</v>
      </c>
      <c r="X236" s="5">
        <f t="shared" si="36"/>
        <v>1.0776665984101748</v>
      </c>
      <c r="Z236" s="1">
        <v>23.1</v>
      </c>
      <c r="AA236" s="1">
        <v>0.4511</v>
      </c>
      <c r="AB236" s="1">
        <v>4.3863000000000003</v>
      </c>
      <c r="AC236" s="1">
        <v>23.1</v>
      </c>
      <c r="AD236" s="1">
        <v>0.43969999999999998</v>
      </c>
      <c r="AE236" s="1">
        <v>5.3478000000000003</v>
      </c>
      <c r="AF236" s="1">
        <v>23.1</v>
      </c>
      <c r="AG236" s="1">
        <v>0.4098</v>
      </c>
      <c r="AH236" s="1">
        <v>5.8826999999999998</v>
      </c>
      <c r="AI236" s="1">
        <v>23.1</v>
      </c>
      <c r="AJ236" s="1">
        <v>0.39879999999999999</v>
      </c>
      <c r="AK236" s="1">
        <v>6.6516999999999999</v>
      </c>
      <c r="AL236" s="1">
        <v>23.1</v>
      </c>
      <c r="AM236" s="1">
        <v>0.84740000000000004</v>
      </c>
      <c r="AN236" s="1">
        <v>4.0327999999999999</v>
      </c>
      <c r="AO236" s="1">
        <v>23.1</v>
      </c>
      <c r="AP236" s="1">
        <v>0.76780000000000004</v>
      </c>
      <c r="AQ236" s="1">
        <v>5.3920000000000003</v>
      </c>
      <c r="AR236" s="5">
        <f t="shared" si="30"/>
        <v>0.55243333333333344</v>
      </c>
      <c r="AS236" s="5">
        <f t="shared" si="31"/>
        <v>5282.2166666666681</v>
      </c>
      <c r="AT236" s="5">
        <f t="shared" si="37"/>
        <v>20.757799826725794</v>
      </c>
      <c r="AU236" s="5">
        <f t="shared" si="38"/>
        <v>1.4930630630630633E-2</v>
      </c>
      <c r="AV236" s="5">
        <f t="shared" si="39"/>
        <v>1.3902828581225868</v>
      </c>
    </row>
    <row r="237" spans="2:48" x14ac:dyDescent="0.25">
      <c r="B237" s="1">
        <v>23.2</v>
      </c>
      <c r="C237" s="1">
        <v>0.59119999999999995</v>
      </c>
      <c r="D237" s="1">
        <v>5.3072999999999997</v>
      </c>
      <c r="E237" s="1">
        <v>23.2</v>
      </c>
      <c r="F237" s="1">
        <v>0.86539999999999995</v>
      </c>
      <c r="G237" s="1">
        <v>5.9394999999999998</v>
      </c>
      <c r="H237" s="1">
        <v>23.2</v>
      </c>
      <c r="I237" s="1">
        <v>0.66600000000000004</v>
      </c>
      <c r="J237" s="1">
        <v>5.0467000000000004</v>
      </c>
      <c r="K237" s="1">
        <v>23.2</v>
      </c>
      <c r="L237" s="1">
        <v>0.84470000000000001</v>
      </c>
      <c r="M237" s="1">
        <v>4.9981</v>
      </c>
      <c r="N237" s="1">
        <v>23.2</v>
      </c>
      <c r="O237" s="1">
        <v>0.6391</v>
      </c>
      <c r="P237" s="1">
        <v>5.0701999999999998</v>
      </c>
      <c r="Q237" s="1">
        <v>23.2</v>
      </c>
      <c r="R237" s="1">
        <v>0.5101</v>
      </c>
      <c r="S237" s="1">
        <v>1.901</v>
      </c>
      <c r="T237" s="5">
        <f t="shared" si="32"/>
        <v>0.68525000000000003</v>
      </c>
      <c r="U237" s="5">
        <f t="shared" si="33"/>
        <v>5105.5749999999998</v>
      </c>
      <c r="V237" s="5">
        <f t="shared" si="34"/>
        <v>20.063641940158114</v>
      </c>
      <c r="W237" s="5">
        <f t="shared" si="35"/>
        <v>1.852027027027027E-2</v>
      </c>
      <c r="X237" s="5">
        <f t="shared" si="36"/>
        <v>1.0833341872102886</v>
      </c>
      <c r="Z237" s="1">
        <v>23.2</v>
      </c>
      <c r="AA237" s="1">
        <v>0.45279999999999998</v>
      </c>
      <c r="AB237" s="1">
        <v>4.4245000000000001</v>
      </c>
      <c r="AC237" s="1">
        <v>23.2</v>
      </c>
      <c r="AD237" s="1">
        <v>0.44140000000000001</v>
      </c>
      <c r="AE237" s="1">
        <v>5.3907999999999996</v>
      </c>
      <c r="AF237" s="1">
        <v>23.2</v>
      </c>
      <c r="AG237" s="1">
        <v>0.41139999999999999</v>
      </c>
      <c r="AH237" s="1">
        <v>5.9246999999999996</v>
      </c>
      <c r="AI237" s="1">
        <v>23.2</v>
      </c>
      <c r="AJ237" s="1">
        <v>0.40029999999999999</v>
      </c>
      <c r="AK237" s="1">
        <v>6.6985999999999999</v>
      </c>
      <c r="AL237" s="1">
        <v>23.2</v>
      </c>
      <c r="AM237" s="1">
        <v>0.84889999999999999</v>
      </c>
      <c r="AN237" s="1">
        <v>4.0613999999999999</v>
      </c>
      <c r="AO237" s="1">
        <v>23.2</v>
      </c>
      <c r="AP237" s="1">
        <v>0.76919999999999999</v>
      </c>
      <c r="AQ237" s="1">
        <v>5.4302999999999999</v>
      </c>
      <c r="AR237" s="5">
        <f t="shared" si="30"/>
        <v>0.55400000000000005</v>
      </c>
      <c r="AS237" s="5">
        <f t="shared" si="31"/>
        <v>5321.7166666666662</v>
      </c>
      <c r="AT237" s="5">
        <f t="shared" si="37"/>
        <v>20.913025018136402</v>
      </c>
      <c r="AU237" s="5">
        <f t="shared" si="38"/>
        <v>1.4972972972972974E-2</v>
      </c>
      <c r="AV237" s="5">
        <f t="shared" si="39"/>
        <v>1.3967182773845612</v>
      </c>
    </row>
    <row r="238" spans="2:48" x14ac:dyDescent="0.25">
      <c r="B238" s="1">
        <v>23.3</v>
      </c>
      <c r="C238" s="1">
        <v>0.59299999999999997</v>
      </c>
      <c r="D238" s="1">
        <v>5.3423999999999996</v>
      </c>
      <c r="E238" s="1">
        <v>23.3</v>
      </c>
      <c r="F238" s="1">
        <v>0.8669</v>
      </c>
      <c r="G238" s="1">
        <v>5.9768999999999997</v>
      </c>
      <c r="H238" s="1">
        <v>23.3</v>
      </c>
      <c r="I238" s="1">
        <v>0.66769999999999996</v>
      </c>
      <c r="J238" s="1">
        <v>5.0831</v>
      </c>
      <c r="K238" s="1">
        <v>23.3</v>
      </c>
      <c r="L238" s="1">
        <v>0.84609999999999996</v>
      </c>
      <c r="M238" s="1">
        <v>5.0335000000000001</v>
      </c>
      <c r="N238" s="1">
        <v>23.3</v>
      </c>
      <c r="O238" s="1">
        <v>0.64059999999999995</v>
      </c>
      <c r="P238" s="1">
        <v>5.1054000000000004</v>
      </c>
      <c r="Q238" s="1">
        <v>23.3</v>
      </c>
      <c r="R238" s="1">
        <v>0.51190000000000002</v>
      </c>
      <c r="S238" s="1">
        <v>1.9320999999999999</v>
      </c>
      <c r="T238" s="5">
        <f t="shared" si="32"/>
        <v>0.68684999999999996</v>
      </c>
      <c r="U238" s="5">
        <f t="shared" si="33"/>
        <v>5141.0999999999995</v>
      </c>
      <c r="V238" s="5">
        <f t="shared" si="34"/>
        <v>20.203246368635632</v>
      </c>
      <c r="W238" s="5">
        <f t="shared" si="35"/>
        <v>1.8563513513513513E-2</v>
      </c>
      <c r="X238" s="5">
        <f t="shared" si="36"/>
        <v>1.0883309538320134</v>
      </c>
      <c r="Z238" s="1">
        <v>23.3</v>
      </c>
      <c r="AA238" s="1">
        <v>0.45429999999999998</v>
      </c>
      <c r="AB238" s="1">
        <v>4.4644000000000004</v>
      </c>
      <c r="AC238" s="1">
        <v>23.3</v>
      </c>
      <c r="AD238" s="1">
        <v>0.44290000000000002</v>
      </c>
      <c r="AE238" s="1">
        <v>5.4227999999999996</v>
      </c>
      <c r="AF238" s="1">
        <v>23.3</v>
      </c>
      <c r="AG238" s="1">
        <v>0.41310000000000002</v>
      </c>
      <c r="AH238" s="1">
        <v>5.9725999999999999</v>
      </c>
      <c r="AI238" s="1">
        <v>23.3</v>
      </c>
      <c r="AJ238" s="1">
        <v>0.40200000000000002</v>
      </c>
      <c r="AK238" s="1">
        <v>6.7371999999999996</v>
      </c>
      <c r="AL238" s="1">
        <v>23.3</v>
      </c>
      <c r="AM238" s="1">
        <v>0.85060000000000002</v>
      </c>
      <c r="AN238" s="1">
        <v>4.1059000000000001</v>
      </c>
      <c r="AO238" s="1">
        <v>23.3</v>
      </c>
      <c r="AP238" s="1">
        <v>0.77129999999999999</v>
      </c>
      <c r="AQ238" s="1">
        <v>5.4779999999999998</v>
      </c>
      <c r="AR238" s="5">
        <f t="shared" si="30"/>
        <v>0.55569999999999997</v>
      </c>
      <c r="AS238" s="5">
        <f t="shared" si="31"/>
        <v>5363.4833333333336</v>
      </c>
      <c r="AT238" s="5">
        <f t="shared" si="37"/>
        <v>21.077157646691255</v>
      </c>
      <c r="AU238" s="5">
        <f t="shared" si="38"/>
        <v>1.5018918918918918E-2</v>
      </c>
      <c r="AV238" s="5">
        <f t="shared" si="39"/>
        <v>1.403373822075898</v>
      </c>
    </row>
    <row r="239" spans="2:48" x14ac:dyDescent="0.25">
      <c r="B239" s="1">
        <v>23.4</v>
      </c>
      <c r="C239" s="1">
        <v>0.59460000000000002</v>
      </c>
      <c r="D239" s="1">
        <v>5.3886000000000003</v>
      </c>
      <c r="E239" s="1">
        <v>23.4</v>
      </c>
      <c r="F239" s="1">
        <v>0.86890000000000001</v>
      </c>
      <c r="G239" s="1">
        <v>6.0274000000000001</v>
      </c>
      <c r="H239" s="1">
        <v>23.4</v>
      </c>
      <c r="I239" s="1">
        <v>0.66910000000000003</v>
      </c>
      <c r="J239" s="1">
        <v>5.117</v>
      </c>
      <c r="K239" s="1">
        <v>23.4</v>
      </c>
      <c r="L239" s="1">
        <v>0.8478</v>
      </c>
      <c r="M239" s="1">
        <v>5.0654000000000003</v>
      </c>
      <c r="N239" s="1">
        <v>23.4</v>
      </c>
      <c r="O239" s="1">
        <v>0.64239999999999997</v>
      </c>
      <c r="P239" s="1">
        <v>5.1538000000000004</v>
      </c>
      <c r="Q239" s="1">
        <v>23.4</v>
      </c>
      <c r="R239" s="1">
        <v>0.51319999999999999</v>
      </c>
      <c r="S239" s="1">
        <v>1.9626999999999999</v>
      </c>
      <c r="T239" s="5">
        <f t="shared" si="32"/>
        <v>0.68847499999999995</v>
      </c>
      <c r="U239" s="5">
        <f t="shared" si="33"/>
        <v>5181.2000000000007</v>
      </c>
      <c r="V239" s="5">
        <f t="shared" si="34"/>
        <v>20.360829411055018</v>
      </c>
      <c r="W239" s="5">
        <f t="shared" si="35"/>
        <v>1.860743243243243E-2</v>
      </c>
      <c r="X239" s="5">
        <f t="shared" si="36"/>
        <v>1.0942310007030551</v>
      </c>
      <c r="Z239" s="1">
        <v>23.4</v>
      </c>
      <c r="AA239" s="1">
        <v>0.45600000000000002</v>
      </c>
      <c r="AB239" s="1">
        <v>4.5026000000000002</v>
      </c>
      <c r="AC239" s="1">
        <v>23.4</v>
      </c>
      <c r="AD239" s="1">
        <v>0.4446</v>
      </c>
      <c r="AE239" s="1">
        <v>5.4645999999999999</v>
      </c>
      <c r="AF239" s="1">
        <v>23.4</v>
      </c>
      <c r="AG239" s="1">
        <v>0.41460000000000002</v>
      </c>
      <c r="AH239" s="1">
        <v>6.0053999999999998</v>
      </c>
      <c r="AI239" s="1">
        <v>23.4</v>
      </c>
      <c r="AJ239" s="1">
        <v>0.40339999999999998</v>
      </c>
      <c r="AK239" s="1">
        <v>6.7808000000000002</v>
      </c>
      <c r="AL239" s="1">
        <v>23.4</v>
      </c>
      <c r="AM239" s="1">
        <v>0.85229999999999995</v>
      </c>
      <c r="AN239" s="1">
        <v>4.1352000000000002</v>
      </c>
      <c r="AO239" s="1">
        <v>23.4</v>
      </c>
      <c r="AP239" s="1">
        <v>0.77280000000000004</v>
      </c>
      <c r="AQ239" s="1">
        <v>5.5162000000000004</v>
      </c>
      <c r="AR239" s="5">
        <f t="shared" si="30"/>
        <v>0.55728333333333335</v>
      </c>
      <c r="AS239" s="5">
        <f t="shared" si="31"/>
        <v>5400.8</v>
      </c>
      <c r="AT239" s="5">
        <f t="shared" si="37"/>
        <v>21.223802880264405</v>
      </c>
      <c r="AU239" s="5">
        <f t="shared" si="38"/>
        <v>1.5061711711711712E-2</v>
      </c>
      <c r="AV239" s="5">
        <f t="shared" si="39"/>
        <v>1.4091228996078291</v>
      </c>
    </row>
    <row r="240" spans="2:48" x14ac:dyDescent="0.25">
      <c r="B240" s="1">
        <v>23.5</v>
      </c>
      <c r="C240" s="1">
        <v>0.59660000000000002</v>
      </c>
      <c r="D240" s="1">
        <v>5.4318999999999997</v>
      </c>
      <c r="E240" s="1">
        <v>23.5</v>
      </c>
      <c r="F240" s="1">
        <v>0.87019999999999997</v>
      </c>
      <c r="G240" s="1">
        <v>6.0578000000000003</v>
      </c>
      <c r="H240" s="1">
        <v>23.5</v>
      </c>
      <c r="I240" s="1">
        <v>0.67120000000000002</v>
      </c>
      <c r="J240" s="1">
        <v>5.1658999999999997</v>
      </c>
      <c r="K240" s="1">
        <v>23.5</v>
      </c>
      <c r="L240" s="1">
        <v>0.84919999999999995</v>
      </c>
      <c r="M240" s="1">
        <v>5.0960999999999999</v>
      </c>
      <c r="N240" s="1">
        <v>23.5</v>
      </c>
      <c r="O240" s="1">
        <v>0.64390000000000003</v>
      </c>
      <c r="P240" s="1">
        <v>5.1874000000000002</v>
      </c>
      <c r="Q240" s="1">
        <v>23.5</v>
      </c>
      <c r="R240" s="1">
        <v>0.5151</v>
      </c>
      <c r="S240" s="1">
        <v>1.9965999999999999</v>
      </c>
      <c r="T240" s="5">
        <f t="shared" si="32"/>
        <v>0.69022499999999998</v>
      </c>
      <c r="U240" s="5">
        <f t="shared" si="33"/>
        <v>5220.3249999999998</v>
      </c>
      <c r="V240" s="5">
        <f t="shared" si="34"/>
        <v>20.514580945585148</v>
      </c>
      <c r="W240" s="5">
        <f t="shared" si="35"/>
        <v>1.865472972972973E-2</v>
      </c>
      <c r="X240" s="5">
        <f t="shared" si="36"/>
        <v>1.0996986417279155</v>
      </c>
      <c r="Z240" s="1">
        <v>23.5</v>
      </c>
      <c r="AA240" s="1">
        <v>0.45739999999999997</v>
      </c>
      <c r="AB240" s="1">
        <v>4.54</v>
      </c>
      <c r="AC240" s="1">
        <v>23.5</v>
      </c>
      <c r="AD240" s="1">
        <v>0.44640000000000002</v>
      </c>
      <c r="AE240" s="1">
        <v>5.5011000000000001</v>
      </c>
      <c r="AF240" s="1">
        <v>23.5</v>
      </c>
      <c r="AG240" s="1">
        <v>0.41620000000000001</v>
      </c>
      <c r="AH240" s="1">
        <v>6.0505000000000004</v>
      </c>
      <c r="AI240" s="1">
        <v>23.5</v>
      </c>
      <c r="AJ240" s="1">
        <v>0.40529999999999999</v>
      </c>
      <c r="AK240" s="1">
        <v>6.8254000000000001</v>
      </c>
      <c r="AL240" s="1">
        <v>23.5</v>
      </c>
      <c r="AM240" s="1">
        <v>0.85389999999999999</v>
      </c>
      <c r="AN240" s="1">
        <v>4.1767000000000003</v>
      </c>
      <c r="AO240" s="1">
        <v>23.5</v>
      </c>
      <c r="AP240" s="1">
        <v>0.77449999999999997</v>
      </c>
      <c r="AQ240" s="1">
        <v>5.5633999999999997</v>
      </c>
      <c r="AR240" s="5">
        <f t="shared" si="30"/>
        <v>0.55894999999999995</v>
      </c>
      <c r="AS240" s="5">
        <f t="shared" si="31"/>
        <v>5442.85</v>
      </c>
      <c r="AT240" s="5">
        <f t="shared" si="37"/>
        <v>21.389048938462288</v>
      </c>
      <c r="AU240" s="5">
        <f t="shared" si="38"/>
        <v>1.5106756756756755E-2</v>
      </c>
      <c r="AV240" s="5">
        <f t="shared" si="39"/>
        <v>1.4158597561912598</v>
      </c>
    </row>
    <row r="241" spans="2:48" x14ac:dyDescent="0.25">
      <c r="B241" s="1">
        <v>23.6</v>
      </c>
      <c r="C241" s="1">
        <v>0.59789999999999999</v>
      </c>
      <c r="D241" s="1">
        <v>5.4634</v>
      </c>
      <c r="E241" s="1">
        <v>23.6</v>
      </c>
      <c r="F241" s="1">
        <v>0.87219999999999998</v>
      </c>
      <c r="G241" s="1">
        <v>6.11</v>
      </c>
      <c r="H241" s="1">
        <v>23.6</v>
      </c>
      <c r="I241" s="1">
        <v>0.67259999999999998</v>
      </c>
      <c r="J241" s="1">
        <v>5.1957000000000004</v>
      </c>
      <c r="K241" s="1">
        <v>23.6</v>
      </c>
      <c r="L241" s="1">
        <v>0.85109999999999997</v>
      </c>
      <c r="M241" s="1">
        <v>5.1387999999999998</v>
      </c>
      <c r="N241" s="1">
        <v>23.6</v>
      </c>
      <c r="O241" s="1">
        <v>0.64610000000000001</v>
      </c>
      <c r="P241" s="1">
        <v>5.2470999999999997</v>
      </c>
      <c r="Q241" s="1">
        <v>23.6</v>
      </c>
      <c r="R241" s="1">
        <v>0.51649999999999996</v>
      </c>
      <c r="S241" s="1">
        <v>2.0261999999999998</v>
      </c>
      <c r="T241" s="5">
        <f t="shared" si="32"/>
        <v>0.69192500000000001</v>
      </c>
      <c r="U241" s="5">
        <f t="shared" si="33"/>
        <v>5261.25</v>
      </c>
      <c r="V241" s="5">
        <f t="shared" si="34"/>
        <v>20.675406033141591</v>
      </c>
      <c r="W241" s="5">
        <f t="shared" si="35"/>
        <v>1.8700675675675675E-2</v>
      </c>
      <c r="X241" s="5">
        <f t="shared" si="36"/>
        <v>1.1055967384127454</v>
      </c>
      <c r="Z241" s="1">
        <v>23.6</v>
      </c>
      <c r="AA241" s="1">
        <v>0.45939999999999998</v>
      </c>
      <c r="AB241" s="1">
        <v>4.5875000000000004</v>
      </c>
      <c r="AC241" s="1">
        <v>23.6</v>
      </c>
      <c r="AD241" s="1">
        <v>0.44790000000000002</v>
      </c>
      <c r="AE241" s="1">
        <v>5.5431999999999997</v>
      </c>
      <c r="AF241" s="1">
        <v>23.6</v>
      </c>
      <c r="AG241" s="1">
        <v>0.41799999999999998</v>
      </c>
      <c r="AH241" s="1">
        <v>6.0867000000000004</v>
      </c>
      <c r="AI241" s="1">
        <v>23.6</v>
      </c>
      <c r="AJ241" s="1">
        <v>0.40670000000000001</v>
      </c>
      <c r="AK241" s="1">
        <v>6.8650000000000002</v>
      </c>
      <c r="AL241" s="1">
        <v>23.6</v>
      </c>
      <c r="AM241" s="1">
        <v>0.85580000000000001</v>
      </c>
      <c r="AN241" s="1">
        <v>4.2146999999999997</v>
      </c>
      <c r="AO241" s="1">
        <v>23.6</v>
      </c>
      <c r="AP241" s="1">
        <v>0.77600000000000002</v>
      </c>
      <c r="AQ241" s="1">
        <v>5.5961999999999996</v>
      </c>
      <c r="AR241" s="5">
        <f t="shared" si="30"/>
        <v>0.56063333333333343</v>
      </c>
      <c r="AS241" s="5">
        <f t="shared" si="31"/>
        <v>5482.2166666666662</v>
      </c>
      <c r="AT241" s="5">
        <f t="shared" si="37"/>
        <v>21.543750162982061</v>
      </c>
      <c r="AU241" s="5">
        <f t="shared" si="38"/>
        <v>1.5152252252252255E-2</v>
      </c>
      <c r="AV241" s="5">
        <f t="shared" si="39"/>
        <v>1.4218183412158918</v>
      </c>
    </row>
    <row r="242" spans="2:48" x14ac:dyDescent="0.25">
      <c r="B242" s="1">
        <v>23.7</v>
      </c>
      <c r="C242" s="1">
        <v>0.59960000000000002</v>
      </c>
      <c r="D242" s="1">
        <v>5.5031999999999996</v>
      </c>
      <c r="E242" s="1">
        <v>23.7</v>
      </c>
      <c r="F242" s="1">
        <v>0.87390000000000001</v>
      </c>
      <c r="G242" s="1">
        <v>6.1474000000000002</v>
      </c>
      <c r="H242" s="1">
        <v>23.7</v>
      </c>
      <c r="I242" s="1">
        <v>0.67459999999999998</v>
      </c>
      <c r="J242" s="1">
        <v>5.2473999999999998</v>
      </c>
      <c r="K242" s="1">
        <v>23.7</v>
      </c>
      <c r="L242" s="1">
        <v>0.85260000000000002</v>
      </c>
      <c r="M242" s="1">
        <v>5.1700999999999997</v>
      </c>
      <c r="N242" s="1">
        <v>23.7</v>
      </c>
      <c r="O242" s="1">
        <v>0.64770000000000005</v>
      </c>
      <c r="P242" s="1">
        <v>5.2839</v>
      </c>
      <c r="Q242" s="1">
        <v>23.7</v>
      </c>
      <c r="R242" s="1">
        <v>0.51839999999999997</v>
      </c>
      <c r="S242" s="1">
        <v>2.0649999999999999</v>
      </c>
      <c r="T242" s="5">
        <f t="shared" si="32"/>
        <v>0.69362500000000005</v>
      </c>
      <c r="U242" s="5">
        <f t="shared" si="33"/>
        <v>5301.15</v>
      </c>
      <c r="V242" s="5">
        <f t="shared" si="34"/>
        <v>20.832203125224716</v>
      </c>
      <c r="W242" s="5">
        <f t="shared" si="35"/>
        <v>1.8746621621621624E-2</v>
      </c>
      <c r="X242" s="5">
        <f t="shared" si="36"/>
        <v>1.1112510587613111</v>
      </c>
      <c r="Z242" s="1">
        <v>23.7</v>
      </c>
      <c r="AA242" s="1">
        <v>0.46079999999999999</v>
      </c>
      <c r="AB242" s="1">
        <v>4.6204000000000001</v>
      </c>
      <c r="AC242" s="1">
        <v>23.7</v>
      </c>
      <c r="AD242" s="1">
        <v>0.44990000000000002</v>
      </c>
      <c r="AE242" s="1">
        <v>5.5839999999999996</v>
      </c>
      <c r="AF242" s="1">
        <v>23.7</v>
      </c>
      <c r="AG242" s="1">
        <v>0.41959999999999997</v>
      </c>
      <c r="AH242" s="1">
        <v>6.1326999999999998</v>
      </c>
      <c r="AI242" s="1">
        <v>23.7</v>
      </c>
      <c r="AJ242" s="1">
        <v>0.40870000000000001</v>
      </c>
      <c r="AK242" s="1">
        <v>6.9156000000000004</v>
      </c>
      <c r="AL242" s="1">
        <v>23.7</v>
      </c>
      <c r="AM242" s="1">
        <v>0.85719999999999996</v>
      </c>
      <c r="AN242" s="1">
        <v>4.2473000000000001</v>
      </c>
      <c r="AO242" s="1">
        <v>23.7</v>
      </c>
      <c r="AP242" s="1">
        <v>0.77759999999999996</v>
      </c>
      <c r="AQ242" s="1">
        <v>5.64</v>
      </c>
      <c r="AR242" s="5">
        <f t="shared" si="30"/>
        <v>0.56230000000000002</v>
      </c>
      <c r="AS242" s="5">
        <f t="shared" si="31"/>
        <v>5523.333333333333</v>
      </c>
      <c r="AT242" s="5">
        <f t="shared" si="37"/>
        <v>21.70532845294408</v>
      </c>
      <c r="AU242" s="5">
        <f t="shared" si="38"/>
        <v>1.5197297297297298E-2</v>
      </c>
      <c r="AV242" s="5">
        <f t="shared" si="39"/>
        <v>1.4282360888474674</v>
      </c>
    </row>
    <row r="243" spans="2:48" x14ac:dyDescent="0.25">
      <c r="B243" s="1">
        <v>23.8</v>
      </c>
      <c r="C243" s="1">
        <v>0.60109999999999997</v>
      </c>
      <c r="D243" s="1">
        <v>5.5340999999999996</v>
      </c>
      <c r="E243" s="1">
        <v>23.8</v>
      </c>
      <c r="F243" s="1">
        <v>0.87539999999999996</v>
      </c>
      <c r="G243" s="1">
        <v>6.1896000000000004</v>
      </c>
      <c r="H243" s="1">
        <v>23.8</v>
      </c>
      <c r="I243" s="1">
        <v>0.67610000000000003</v>
      </c>
      <c r="J243" s="1">
        <v>5.2809999999999997</v>
      </c>
      <c r="K243" s="1">
        <v>23.8</v>
      </c>
      <c r="L243" s="1">
        <v>0.85460000000000003</v>
      </c>
      <c r="M243" s="1">
        <v>5.2160000000000002</v>
      </c>
      <c r="N243" s="1">
        <v>23.8</v>
      </c>
      <c r="O243" s="1">
        <v>0.64910000000000001</v>
      </c>
      <c r="P243" s="1">
        <v>5.3220999999999998</v>
      </c>
      <c r="Q243" s="1">
        <v>23.8</v>
      </c>
      <c r="R243" s="1">
        <v>0.51990000000000003</v>
      </c>
      <c r="S243" s="1">
        <v>2.0937000000000001</v>
      </c>
      <c r="T243" s="5">
        <f t="shared" si="32"/>
        <v>0.69522499999999998</v>
      </c>
      <c r="U243" s="5">
        <f t="shared" si="33"/>
        <v>5338.2999999999993</v>
      </c>
      <c r="V243" s="5">
        <f t="shared" si="34"/>
        <v>20.978193400184317</v>
      </c>
      <c r="W243" s="5">
        <f t="shared" si="35"/>
        <v>1.8789864864864864E-2</v>
      </c>
      <c r="X243" s="5">
        <f t="shared" si="36"/>
        <v>1.1164632396804197</v>
      </c>
      <c r="Z243" s="1">
        <v>23.8</v>
      </c>
      <c r="AA243" s="1">
        <v>0.4627</v>
      </c>
      <c r="AB243" s="1">
        <v>4.6726000000000001</v>
      </c>
      <c r="AC243" s="1">
        <v>23.8</v>
      </c>
      <c r="AD243" s="1">
        <v>0.45140000000000002</v>
      </c>
      <c r="AE243" s="1">
        <v>5.6271000000000004</v>
      </c>
      <c r="AF243" s="1">
        <v>23.8</v>
      </c>
      <c r="AG243" s="1">
        <v>0.4214</v>
      </c>
      <c r="AH243" s="1">
        <v>6.1734</v>
      </c>
      <c r="AI243" s="1">
        <v>23.8</v>
      </c>
      <c r="AJ243" s="1">
        <v>0.41039999999999999</v>
      </c>
      <c r="AK243" s="1">
        <v>6.9608999999999996</v>
      </c>
      <c r="AL243" s="1">
        <v>23.8</v>
      </c>
      <c r="AM243" s="1">
        <v>0.85909999999999997</v>
      </c>
      <c r="AN243" s="1">
        <v>4.2869000000000002</v>
      </c>
      <c r="AO243" s="1">
        <v>23.8</v>
      </c>
      <c r="AP243" s="1">
        <v>0.77939999999999998</v>
      </c>
      <c r="AQ243" s="1">
        <v>5.6798999999999999</v>
      </c>
      <c r="AR243" s="5">
        <f t="shared" si="30"/>
        <v>0.56406666666666672</v>
      </c>
      <c r="AS243" s="5">
        <f t="shared" si="31"/>
        <v>5566.8000000000011</v>
      </c>
      <c r="AT243" s="5">
        <f t="shared" si="37"/>
        <v>21.876141659357117</v>
      </c>
      <c r="AU243" s="5">
        <f t="shared" si="38"/>
        <v>1.5245045045045046E-2</v>
      </c>
      <c r="AV243" s="5">
        <f t="shared" si="39"/>
        <v>1.4349673349418743</v>
      </c>
    </row>
    <row r="244" spans="2:48" x14ac:dyDescent="0.25">
      <c r="B244" s="1">
        <v>23.9</v>
      </c>
      <c r="C244" s="1">
        <v>0.60289999999999999</v>
      </c>
      <c r="D244" s="1">
        <v>5.5834000000000001</v>
      </c>
      <c r="E244" s="1">
        <v>23.9</v>
      </c>
      <c r="F244" s="1">
        <v>0.87709999999999999</v>
      </c>
      <c r="G244" s="1">
        <v>6.2267999999999999</v>
      </c>
      <c r="H244" s="1">
        <v>23.9</v>
      </c>
      <c r="I244" s="1">
        <v>0.67759999999999998</v>
      </c>
      <c r="J244" s="1">
        <v>5.3197000000000001</v>
      </c>
      <c r="K244" s="1">
        <v>23.9</v>
      </c>
      <c r="L244" s="1">
        <v>0.85619999999999996</v>
      </c>
      <c r="M244" s="1">
        <v>5.2469000000000001</v>
      </c>
      <c r="N244" s="1">
        <v>23.9</v>
      </c>
      <c r="O244" s="1">
        <v>0.65080000000000005</v>
      </c>
      <c r="P244" s="1">
        <v>5.3613</v>
      </c>
      <c r="Q244" s="1">
        <v>23.9</v>
      </c>
      <c r="R244" s="1">
        <v>0.52180000000000004</v>
      </c>
      <c r="S244" s="1">
        <v>2.1352000000000002</v>
      </c>
      <c r="T244" s="5">
        <f t="shared" si="32"/>
        <v>0.69687499999999991</v>
      </c>
      <c r="U244" s="5">
        <f t="shared" si="33"/>
        <v>5377.8249999999998</v>
      </c>
      <c r="V244" s="5">
        <f t="shared" si="34"/>
        <v>21.133516835386963</v>
      </c>
      <c r="W244" s="5">
        <f t="shared" si="35"/>
        <v>1.8834459459459458E-2</v>
      </c>
      <c r="X244" s="5">
        <f t="shared" si="36"/>
        <v>1.1220665440851196</v>
      </c>
      <c r="Z244" s="1">
        <v>23.9</v>
      </c>
      <c r="AA244" s="1">
        <v>0.46439999999999998</v>
      </c>
      <c r="AB244" s="1">
        <v>4.7103999999999999</v>
      </c>
      <c r="AC244" s="1">
        <v>23.9</v>
      </c>
      <c r="AD244" s="1">
        <v>0.4531</v>
      </c>
      <c r="AE244" s="1">
        <v>5.6677999999999997</v>
      </c>
      <c r="AF244" s="1">
        <v>23.9</v>
      </c>
      <c r="AG244" s="1">
        <v>0.42309999999999998</v>
      </c>
      <c r="AH244" s="1">
        <v>6.2191999999999998</v>
      </c>
      <c r="AI244" s="1">
        <v>23.9</v>
      </c>
      <c r="AJ244" s="1">
        <v>0.41210000000000002</v>
      </c>
      <c r="AK244" s="1">
        <v>7.0090000000000003</v>
      </c>
      <c r="AL244" s="1">
        <v>23.9</v>
      </c>
      <c r="AM244" s="1">
        <v>0.86040000000000005</v>
      </c>
      <c r="AN244" s="1">
        <v>4.3170000000000002</v>
      </c>
      <c r="AO244" s="1">
        <v>23.9</v>
      </c>
      <c r="AP244" s="1">
        <v>0.78080000000000005</v>
      </c>
      <c r="AQ244" s="1">
        <v>5.7222999999999997</v>
      </c>
      <c r="AR244" s="5">
        <f t="shared" si="30"/>
        <v>0.5656500000000001</v>
      </c>
      <c r="AS244" s="5">
        <f t="shared" si="31"/>
        <v>5607.6166666666659</v>
      </c>
      <c r="AT244" s="5">
        <f t="shared" si="37"/>
        <v>22.036541023814742</v>
      </c>
      <c r="AU244" s="5">
        <f t="shared" si="38"/>
        <v>1.5287837837837841E-2</v>
      </c>
      <c r="AV244" s="5">
        <f t="shared" si="39"/>
        <v>1.4414426197845758</v>
      </c>
    </row>
    <row r="245" spans="2:48" x14ac:dyDescent="0.25">
      <c r="B245" s="1">
        <v>24</v>
      </c>
      <c r="C245" s="1">
        <v>0.60460000000000003</v>
      </c>
      <c r="D245" s="1">
        <v>5.6181000000000001</v>
      </c>
      <c r="E245" s="1">
        <v>24</v>
      </c>
      <c r="F245" s="1">
        <v>0.87860000000000005</v>
      </c>
      <c r="G245" s="1">
        <v>6.2645</v>
      </c>
      <c r="H245" s="1">
        <v>24</v>
      </c>
      <c r="I245" s="1">
        <v>0.6794</v>
      </c>
      <c r="J245" s="1">
        <v>5.3560999999999996</v>
      </c>
      <c r="K245" s="1">
        <v>24</v>
      </c>
      <c r="L245" s="1">
        <v>0.85770000000000002</v>
      </c>
      <c r="M245" s="1">
        <v>5.2855999999999996</v>
      </c>
      <c r="N245" s="1">
        <v>24</v>
      </c>
      <c r="O245" s="1">
        <v>0.6522</v>
      </c>
      <c r="P245" s="1">
        <v>5.4005999999999998</v>
      </c>
      <c r="Q245" s="1">
        <v>24</v>
      </c>
      <c r="R245" s="1">
        <v>0.52349999999999997</v>
      </c>
      <c r="S245" s="1">
        <v>2.1669999999999998</v>
      </c>
      <c r="T245" s="5">
        <f t="shared" si="32"/>
        <v>0.69847500000000007</v>
      </c>
      <c r="U245" s="5">
        <f t="shared" si="33"/>
        <v>5415.0999999999995</v>
      </c>
      <c r="V245" s="5">
        <f t="shared" si="34"/>
        <v>21.279998329306725</v>
      </c>
      <c r="W245" s="5">
        <f t="shared" si="35"/>
        <v>1.8877702702702705E-2</v>
      </c>
      <c r="X245" s="5">
        <f t="shared" si="36"/>
        <v>1.1272557187935843</v>
      </c>
      <c r="Z245" s="1">
        <v>24</v>
      </c>
      <c r="AA245" s="1">
        <v>0.46589999999999998</v>
      </c>
      <c r="AB245" s="1">
        <v>4.7522000000000002</v>
      </c>
      <c r="AC245" s="1">
        <v>24</v>
      </c>
      <c r="AD245" s="1">
        <v>0.4546</v>
      </c>
      <c r="AE245" s="1">
        <v>5.7</v>
      </c>
      <c r="AF245" s="1">
        <v>24</v>
      </c>
      <c r="AG245" s="1">
        <v>0.4249</v>
      </c>
      <c r="AH245" s="1">
        <v>6.2690000000000001</v>
      </c>
      <c r="AI245" s="1">
        <v>24</v>
      </c>
      <c r="AJ245" s="1">
        <v>0.41360000000000002</v>
      </c>
      <c r="AK245" s="1">
        <v>7.0441000000000003</v>
      </c>
      <c r="AL245" s="1">
        <v>24</v>
      </c>
      <c r="AM245" s="1">
        <v>0.86229999999999996</v>
      </c>
      <c r="AN245" s="1">
        <v>4.3597000000000001</v>
      </c>
      <c r="AO245" s="1">
        <v>24</v>
      </c>
      <c r="AP245" s="1">
        <v>0.78280000000000005</v>
      </c>
      <c r="AQ245" s="1">
        <v>5.7641999999999998</v>
      </c>
      <c r="AR245" s="5">
        <f t="shared" si="30"/>
        <v>0.56734999999999991</v>
      </c>
      <c r="AS245" s="5">
        <f t="shared" si="31"/>
        <v>5648.2</v>
      </c>
      <c r="AT245" s="5">
        <f t="shared" si="37"/>
        <v>22.196023446213413</v>
      </c>
      <c r="AU245" s="5">
        <f t="shared" si="38"/>
        <v>1.5333783783783781E-2</v>
      </c>
      <c r="AV245" s="5">
        <f t="shared" si="39"/>
        <v>1.4475242222788338</v>
      </c>
    </row>
    <row r="246" spans="2:48" x14ac:dyDescent="0.25">
      <c r="B246" s="1">
        <v>24.1</v>
      </c>
      <c r="C246" s="1">
        <v>0.60629999999999995</v>
      </c>
      <c r="D246" s="1">
        <v>5.6647999999999996</v>
      </c>
      <c r="E246" s="1">
        <v>24.1</v>
      </c>
      <c r="F246" s="1">
        <v>0.88060000000000005</v>
      </c>
      <c r="G246" s="1">
        <v>6.3113000000000001</v>
      </c>
      <c r="H246" s="1">
        <v>24.1</v>
      </c>
      <c r="I246" s="1">
        <v>0.68079999999999996</v>
      </c>
      <c r="J246" s="1">
        <v>5.3926999999999996</v>
      </c>
      <c r="K246" s="1">
        <v>24.1</v>
      </c>
      <c r="L246" s="1">
        <v>0.85940000000000005</v>
      </c>
      <c r="M246" s="1">
        <v>5.3155999999999999</v>
      </c>
      <c r="N246" s="1">
        <v>24.1</v>
      </c>
      <c r="O246" s="1">
        <v>0.65429999999999999</v>
      </c>
      <c r="P246" s="1">
        <v>5.4511000000000003</v>
      </c>
      <c r="Q246" s="1">
        <v>24.1</v>
      </c>
      <c r="R246" s="1">
        <v>0.52500000000000002</v>
      </c>
      <c r="S246" s="1">
        <v>2.2025999999999999</v>
      </c>
      <c r="T246" s="5">
        <f t="shared" si="32"/>
        <v>0.70020000000000004</v>
      </c>
      <c r="U246" s="5">
        <f t="shared" si="33"/>
        <v>5456.05</v>
      </c>
      <c r="V246" s="5">
        <f t="shared" si="34"/>
        <v>21.440921660655203</v>
      </c>
      <c r="W246" s="5">
        <f t="shared" si="35"/>
        <v>1.8924324324324327E-2</v>
      </c>
      <c r="X246" s="5">
        <f t="shared" si="36"/>
        <v>1.1329821500203405</v>
      </c>
      <c r="Z246" s="1">
        <v>24.1</v>
      </c>
      <c r="AA246" s="1">
        <v>0.46760000000000002</v>
      </c>
      <c r="AB246" s="1">
        <v>4.7878999999999996</v>
      </c>
      <c r="AC246" s="1">
        <v>24.1</v>
      </c>
      <c r="AD246" s="1">
        <v>0.45619999999999999</v>
      </c>
      <c r="AE246" s="1">
        <v>5.7427000000000001</v>
      </c>
      <c r="AF246" s="1">
        <v>24.1</v>
      </c>
      <c r="AG246" s="1">
        <v>0.42630000000000001</v>
      </c>
      <c r="AH246" s="1">
        <v>6.2992999999999997</v>
      </c>
      <c r="AI246" s="1">
        <v>24.1</v>
      </c>
      <c r="AJ246" s="1">
        <v>0.41510000000000002</v>
      </c>
      <c r="AK246" s="1">
        <v>7.0904999999999996</v>
      </c>
      <c r="AL246" s="1">
        <v>24.1</v>
      </c>
      <c r="AM246" s="1">
        <v>0.86370000000000002</v>
      </c>
      <c r="AN246" s="1">
        <v>4.3879000000000001</v>
      </c>
      <c r="AO246" s="1">
        <v>24.1</v>
      </c>
      <c r="AP246" s="1">
        <v>0.78439999999999999</v>
      </c>
      <c r="AQ246" s="1">
        <v>5.8083</v>
      </c>
      <c r="AR246" s="5">
        <f t="shared" si="30"/>
        <v>0.5688833333333333</v>
      </c>
      <c r="AS246" s="5">
        <f t="shared" si="31"/>
        <v>5686.0999999999995</v>
      </c>
      <c r="AT246" s="5">
        <f t="shared" si="37"/>
        <v>22.344961034933977</v>
      </c>
      <c r="AU246" s="5">
        <f t="shared" si="38"/>
        <v>1.5375225225225225E-2</v>
      </c>
      <c r="AV246" s="5">
        <f t="shared" si="39"/>
        <v>1.4533095097868174</v>
      </c>
    </row>
    <row r="247" spans="2:48" x14ac:dyDescent="0.25">
      <c r="B247" s="1">
        <v>24.2</v>
      </c>
      <c r="C247" s="1">
        <v>0.60809999999999997</v>
      </c>
      <c r="D247" s="1">
        <v>5.7034000000000002</v>
      </c>
      <c r="E247" s="1">
        <v>24.2</v>
      </c>
      <c r="F247" s="1">
        <v>0.88190000000000002</v>
      </c>
      <c r="G247" s="1">
        <v>6.3434999999999997</v>
      </c>
      <c r="H247" s="1">
        <v>24.2</v>
      </c>
      <c r="I247" s="1">
        <v>0.68289999999999995</v>
      </c>
      <c r="J247" s="1">
        <v>5.4421999999999997</v>
      </c>
      <c r="K247" s="1">
        <v>24.2</v>
      </c>
      <c r="L247" s="1">
        <v>0.8609</v>
      </c>
      <c r="M247" s="1">
        <v>5.3521000000000001</v>
      </c>
      <c r="N247" s="1">
        <v>24.2</v>
      </c>
      <c r="O247" s="1">
        <v>0.65569999999999995</v>
      </c>
      <c r="P247" s="1">
        <v>5.4878</v>
      </c>
      <c r="Q247" s="1">
        <v>24.2</v>
      </c>
      <c r="R247" s="1">
        <v>0.52680000000000005</v>
      </c>
      <c r="S247" s="1">
        <v>2.2353999999999998</v>
      </c>
      <c r="T247" s="5">
        <f t="shared" si="32"/>
        <v>0.70189999999999997</v>
      </c>
      <c r="U247" s="5">
        <f t="shared" si="33"/>
        <v>5496.375</v>
      </c>
      <c r="V247" s="5">
        <f t="shared" si="34"/>
        <v>21.599388897202871</v>
      </c>
      <c r="W247" s="5">
        <f t="shared" si="35"/>
        <v>1.8970270270270269E-2</v>
      </c>
      <c r="X247" s="5">
        <f t="shared" si="36"/>
        <v>1.1385915218642346</v>
      </c>
      <c r="Z247" s="1">
        <v>24.2</v>
      </c>
      <c r="AA247" s="1">
        <v>0.46910000000000002</v>
      </c>
      <c r="AB247" s="1">
        <v>4.8310000000000004</v>
      </c>
      <c r="AC247" s="1">
        <v>24.2</v>
      </c>
      <c r="AD247" s="1">
        <v>0.45800000000000002</v>
      </c>
      <c r="AE247" s="1">
        <v>5.7779999999999996</v>
      </c>
      <c r="AF247" s="1">
        <v>24.2</v>
      </c>
      <c r="AG247" s="1">
        <v>0.4279</v>
      </c>
      <c r="AH247" s="1">
        <v>6.3429000000000002</v>
      </c>
      <c r="AI247" s="1">
        <v>24.2</v>
      </c>
      <c r="AJ247" s="1">
        <v>0.41699999999999998</v>
      </c>
      <c r="AK247" s="1">
        <v>7.133</v>
      </c>
      <c r="AL247" s="1">
        <v>24.2</v>
      </c>
      <c r="AM247" s="1">
        <v>0.86570000000000003</v>
      </c>
      <c r="AN247" s="1">
        <v>4.4339000000000004</v>
      </c>
      <c r="AO247" s="1">
        <v>24.2</v>
      </c>
      <c r="AP247" s="1">
        <v>0.78620000000000001</v>
      </c>
      <c r="AQ247" s="1">
        <v>5.8570000000000002</v>
      </c>
      <c r="AR247" s="5">
        <f t="shared" si="30"/>
        <v>0.57064999999999999</v>
      </c>
      <c r="AS247" s="5">
        <f t="shared" si="31"/>
        <v>5729.3000000000011</v>
      </c>
      <c r="AT247" s="5">
        <f t="shared" si="37"/>
        <v>22.51472630756534</v>
      </c>
      <c r="AU247" s="5">
        <f t="shared" si="38"/>
        <v>1.5422972972972973E-2</v>
      </c>
      <c r="AV247" s="5">
        <f t="shared" si="39"/>
        <v>1.4598175297992071</v>
      </c>
    </row>
    <row r="248" spans="2:48" x14ac:dyDescent="0.25">
      <c r="B248" s="1">
        <v>24.3</v>
      </c>
      <c r="C248" s="1">
        <v>0.60960000000000003</v>
      </c>
      <c r="D248" s="1">
        <v>5.7389000000000001</v>
      </c>
      <c r="E248" s="1">
        <v>24.3</v>
      </c>
      <c r="F248" s="1">
        <v>0.88390000000000002</v>
      </c>
      <c r="G248" s="1">
        <v>6.3948</v>
      </c>
      <c r="H248" s="1">
        <v>24.3</v>
      </c>
      <c r="I248" s="1">
        <v>0.68420000000000003</v>
      </c>
      <c r="J248" s="1">
        <v>5.4732000000000003</v>
      </c>
      <c r="K248" s="1">
        <v>24.3</v>
      </c>
      <c r="L248" s="1">
        <v>0.86280000000000001</v>
      </c>
      <c r="M248" s="1">
        <v>5.3898999999999999</v>
      </c>
      <c r="N248" s="1">
        <v>24.3</v>
      </c>
      <c r="O248" s="1">
        <v>0.65759999999999996</v>
      </c>
      <c r="P248" s="1">
        <v>5.5378999999999996</v>
      </c>
      <c r="Q248" s="1">
        <v>24.3</v>
      </c>
      <c r="R248" s="1">
        <v>0.5282</v>
      </c>
      <c r="S248" s="1">
        <v>2.2673999999999999</v>
      </c>
      <c r="T248" s="5">
        <f t="shared" si="32"/>
        <v>0.70355000000000001</v>
      </c>
      <c r="U248" s="5">
        <f t="shared" si="33"/>
        <v>5534.9750000000004</v>
      </c>
      <c r="V248" s="5">
        <f t="shared" si="34"/>
        <v>21.751077312100335</v>
      </c>
      <c r="W248" s="5">
        <f t="shared" si="35"/>
        <v>1.9014864864864867E-2</v>
      </c>
      <c r="X248" s="5">
        <f t="shared" si="36"/>
        <v>1.1438986007358571</v>
      </c>
      <c r="Z248" s="1">
        <v>24.3</v>
      </c>
      <c r="AA248" s="1">
        <v>0.47110000000000002</v>
      </c>
      <c r="AB248" s="1">
        <v>4.8750999999999998</v>
      </c>
      <c r="AC248" s="1">
        <v>24.3</v>
      </c>
      <c r="AD248" s="1">
        <v>0.45960000000000001</v>
      </c>
      <c r="AE248" s="1">
        <v>5.8281999999999998</v>
      </c>
      <c r="AF248" s="1">
        <v>24.3</v>
      </c>
      <c r="AG248" s="1">
        <v>0.42949999999999999</v>
      </c>
      <c r="AH248" s="1">
        <v>6.3773999999999997</v>
      </c>
      <c r="AI248" s="1">
        <v>24.3</v>
      </c>
      <c r="AJ248" s="1">
        <v>0.41849999999999998</v>
      </c>
      <c r="AK248" s="1">
        <v>7.1791999999999998</v>
      </c>
      <c r="AL248" s="1">
        <v>24.3</v>
      </c>
      <c r="AM248" s="1">
        <v>0.86750000000000005</v>
      </c>
      <c r="AN248" s="1">
        <v>4.4714</v>
      </c>
      <c r="AO248" s="1">
        <v>24.3</v>
      </c>
      <c r="AP248" s="1">
        <v>0.78759999999999997</v>
      </c>
      <c r="AQ248" s="1">
        <v>5.8905000000000003</v>
      </c>
      <c r="AR248" s="5">
        <f t="shared" si="30"/>
        <v>0.57230000000000003</v>
      </c>
      <c r="AS248" s="5">
        <f t="shared" si="31"/>
        <v>5770.3</v>
      </c>
      <c r="AT248" s="5">
        <f t="shared" si="37"/>
        <v>22.67584612649787</v>
      </c>
      <c r="AU248" s="5">
        <f t="shared" si="38"/>
        <v>1.5467567567567569E-2</v>
      </c>
      <c r="AV248" s="5">
        <f t="shared" si="39"/>
        <v>1.4660253480349836</v>
      </c>
    </row>
    <row r="249" spans="2:48" x14ac:dyDescent="0.25">
      <c r="B249" s="1">
        <v>24.4</v>
      </c>
      <c r="C249" s="1">
        <v>0.61129999999999995</v>
      </c>
      <c r="D249" s="1">
        <v>5.7788000000000004</v>
      </c>
      <c r="E249" s="1">
        <v>24.4</v>
      </c>
      <c r="F249" s="1">
        <v>0.88560000000000005</v>
      </c>
      <c r="G249" s="1">
        <v>6.4316000000000004</v>
      </c>
      <c r="H249" s="1">
        <v>24.4</v>
      </c>
      <c r="I249" s="1">
        <v>0.68630000000000002</v>
      </c>
      <c r="J249" s="1">
        <v>5.5206</v>
      </c>
      <c r="K249" s="1">
        <v>24.4</v>
      </c>
      <c r="L249" s="1">
        <v>0.86419999999999997</v>
      </c>
      <c r="M249" s="1">
        <v>5.4231999999999996</v>
      </c>
      <c r="N249" s="1">
        <v>24.4</v>
      </c>
      <c r="O249" s="1">
        <v>0.65920000000000001</v>
      </c>
      <c r="P249" s="1">
        <v>5.5754999999999999</v>
      </c>
      <c r="Q249" s="1">
        <v>24.4</v>
      </c>
      <c r="R249" s="1">
        <v>0.53010000000000002</v>
      </c>
      <c r="S249" s="1">
        <v>2.3081999999999998</v>
      </c>
      <c r="T249" s="5">
        <f t="shared" si="32"/>
        <v>0.70524999999999993</v>
      </c>
      <c r="U249" s="5">
        <f t="shared" si="33"/>
        <v>5574.5249999999996</v>
      </c>
      <c r="V249" s="5">
        <f t="shared" si="34"/>
        <v>21.90649899109501</v>
      </c>
      <c r="W249" s="5">
        <f t="shared" si="35"/>
        <v>1.9060810810810808E-2</v>
      </c>
      <c r="X249" s="5">
        <f t="shared" si="36"/>
        <v>1.149295232428948</v>
      </c>
      <c r="Z249" s="1">
        <v>24.4</v>
      </c>
      <c r="AA249" s="1">
        <v>0.47239999999999999</v>
      </c>
      <c r="AB249" s="1">
        <v>4.9119000000000002</v>
      </c>
      <c r="AC249" s="1">
        <v>24.4</v>
      </c>
      <c r="AD249" s="1">
        <v>0.46139999999999998</v>
      </c>
      <c r="AE249" s="1">
        <v>5.8608000000000002</v>
      </c>
      <c r="AF249" s="1">
        <v>24.4</v>
      </c>
      <c r="AG249" s="1">
        <v>0.43130000000000002</v>
      </c>
      <c r="AH249" s="1">
        <v>6.4280999999999997</v>
      </c>
      <c r="AI249" s="1">
        <v>24.4</v>
      </c>
      <c r="AJ249" s="1">
        <v>0.4204</v>
      </c>
      <c r="AK249" s="1">
        <v>7.2255000000000003</v>
      </c>
      <c r="AL249" s="1">
        <v>24.4</v>
      </c>
      <c r="AM249" s="1">
        <v>0.86890000000000001</v>
      </c>
      <c r="AN249" s="1">
        <v>4.5049000000000001</v>
      </c>
      <c r="AO249" s="1">
        <v>24.4</v>
      </c>
      <c r="AP249" s="1">
        <v>0.7893</v>
      </c>
      <c r="AQ249" s="1">
        <v>5.9351000000000003</v>
      </c>
      <c r="AR249" s="5">
        <f t="shared" si="30"/>
        <v>0.57394999999999996</v>
      </c>
      <c r="AS249" s="5">
        <f t="shared" si="31"/>
        <v>5811.0500000000011</v>
      </c>
      <c r="AT249" s="5">
        <f t="shared" si="37"/>
        <v>22.83598350751009</v>
      </c>
      <c r="AU249" s="5">
        <f t="shared" si="38"/>
        <v>1.5512162162162162E-2</v>
      </c>
      <c r="AV249" s="5">
        <f t="shared" si="39"/>
        <v>1.4721341402175683</v>
      </c>
    </row>
    <row r="250" spans="2:48" x14ac:dyDescent="0.25">
      <c r="B250" s="1">
        <v>24.5</v>
      </c>
      <c r="C250" s="1">
        <v>0.61270000000000002</v>
      </c>
      <c r="D250" s="1">
        <v>5.8124000000000002</v>
      </c>
      <c r="E250" s="1">
        <v>24.5</v>
      </c>
      <c r="F250" s="1">
        <v>0.88719999999999999</v>
      </c>
      <c r="G250" s="1">
        <v>6.4786999999999999</v>
      </c>
      <c r="H250" s="1">
        <v>24.5</v>
      </c>
      <c r="I250" s="1">
        <v>0.68779999999999997</v>
      </c>
      <c r="J250" s="1">
        <v>5.5564</v>
      </c>
      <c r="K250" s="1">
        <v>24.5</v>
      </c>
      <c r="L250" s="1">
        <v>0.86629999999999996</v>
      </c>
      <c r="M250" s="1">
        <v>5.4676999999999998</v>
      </c>
      <c r="N250" s="1">
        <v>24.5</v>
      </c>
      <c r="O250" s="1">
        <v>0.66080000000000005</v>
      </c>
      <c r="P250" s="1">
        <v>5.6235999999999997</v>
      </c>
      <c r="Q250" s="1">
        <v>24.5</v>
      </c>
      <c r="R250" s="1">
        <v>0.53159999999999996</v>
      </c>
      <c r="S250" s="1">
        <v>2.3378000000000001</v>
      </c>
      <c r="T250" s="5">
        <f t="shared" si="32"/>
        <v>0.70689999999999997</v>
      </c>
      <c r="U250" s="5">
        <f t="shared" si="33"/>
        <v>5615.0250000000005</v>
      </c>
      <c r="V250" s="5">
        <f t="shared" si="34"/>
        <v>22.065653934186908</v>
      </c>
      <c r="W250" s="5">
        <f t="shared" si="35"/>
        <v>1.9105405405405406E-2</v>
      </c>
      <c r="X250" s="5">
        <f t="shared" si="36"/>
        <v>1.1549429842480063</v>
      </c>
      <c r="Z250" s="1">
        <v>24.5</v>
      </c>
      <c r="AA250" s="1">
        <v>0.47439999999999999</v>
      </c>
      <c r="AB250" s="1">
        <v>4.9596999999999998</v>
      </c>
      <c r="AC250" s="1">
        <v>24.5</v>
      </c>
      <c r="AD250" s="1">
        <v>0.46310000000000001</v>
      </c>
      <c r="AE250" s="1">
        <v>5.907</v>
      </c>
      <c r="AF250" s="1">
        <v>24.5</v>
      </c>
      <c r="AG250" s="1">
        <v>0.433</v>
      </c>
      <c r="AH250" s="1">
        <v>6.4644000000000004</v>
      </c>
      <c r="AI250" s="1">
        <v>24.5</v>
      </c>
      <c r="AJ250" s="1">
        <v>0.42199999999999999</v>
      </c>
      <c r="AK250" s="1">
        <v>7.2718999999999996</v>
      </c>
      <c r="AL250" s="1">
        <v>24.5</v>
      </c>
      <c r="AM250" s="1">
        <v>0.87070000000000003</v>
      </c>
      <c r="AN250" s="1">
        <v>4.5393999999999997</v>
      </c>
      <c r="AO250" s="1">
        <v>24.5</v>
      </c>
      <c r="AP250" s="1">
        <v>0.79090000000000005</v>
      </c>
      <c r="AQ250" s="1">
        <v>5.9717000000000002</v>
      </c>
      <c r="AR250" s="5">
        <f t="shared" si="30"/>
        <v>0.57568333333333332</v>
      </c>
      <c r="AS250" s="5">
        <f t="shared" si="31"/>
        <v>5852.35</v>
      </c>
      <c r="AT250" s="5">
        <f t="shared" si="37"/>
        <v>22.998282251947007</v>
      </c>
      <c r="AU250" s="5">
        <f t="shared" si="38"/>
        <v>1.5559009009009009E-2</v>
      </c>
      <c r="AV250" s="5">
        <f t="shared" si="39"/>
        <v>1.4781328450051345</v>
      </c>
    </row>
    <row r="251" spans="2:48" x14ac:dyDescent="0.25">
      <c r="B251" s="1">
        <v>24.6</v>
      </c>
      <c r="C251" s="1">
        <v>0.61460000000000004</v>
      </c>
      <c r="D251" s="1">
        <v>5.8582000000000001</v>
      </c>
      <c r="E251" s="1">
        <v>24.6</v>
      </c>
      <c r="F251" s="1">
        <v>0.88880000000000003</v>
      </c>
      <c r="G251" s="1">
        <v>6.5111999999999997</v>
      </c>
      <c r="H251" s="1">
        <v>24.6</v>
      </c>
      <c r="I251" s="1">
        <v>0.68940000000000001</v>
      </c>
      <c r="J251" s="1">
        <v>5.5993000000000004</v>
      </c>
      <c r="K251" s="1">
        <v>24.6</v>
      </c>
      <c r="L251" s="1">
        <v>0.8679</v>
      </c>
      <c r="M251" s="1">
        <v>5.5016999999999996</v>
      </c>
      <c r="N251" s="1">
        <v>24.6</v>
      </c>
      <c r="O251" s="1">
        <v>0.66239999999999999</v>
      </c>
      <c r="P251" s="1">
        <v>5.6589999999999998</v>
      </c>
      <c r="Q251" s="1">
        <v>24.6</v>
      </c>
      <c r="R251" s="1">
        <v>0.53349999999999997</v>
      </c>
      <c r="S251" s="1">
        <v>2.3797999999999999</v>
      </c>
      <c r="T251" s="5">
        <f t="shared" si="32"/>
        <v>0.70857499999999995</v>
      </c>
      <c r="U251" s="5">
        <f t="shared" si="33"/>
        <v>5654.5499999999993</v>
      </c>
      <c r="V251" s="5">
        <f t="shared" si="34"/>
        <v>22.220977369389548</v>
      </c>
      <c r="W251" s="5">
        <f t="shared" si="35"/>
        <v>1.9150675675675674E-2</v>
      </c>
      <c r="X251" s="5">
        <f t="shared" si="36"/>
        <v>1.1603234134247093</v>
      </c>
      <c r="Z251" s="1">
        <v>24.6</v>
      </c>
      <c r="AA251" s="1">
        <v>0.47589999999999999</v>
      </c>
      <c r="AB251" s="1">
        <v>4.9984999999999999</v>
      </c>
      <c r="AC251" s="1">
        <v>24.6</v>
      </c>
      <c r="AD251" s="1">
        <v>0.46489999999999998</v>
      </c>
      <c r="AE251" s="1">
        <v>5.9493999999999998</v>
      </c>
      <c r="AF251" s="1">
        <v>24.6</v>
      </c>
      <c r="AG251" s="1">
        <v>0.43469999999999998</v>
      </c>
      <c r="AH251" s="1">
        <v>6.5130999999999997</v>
      </c>
      <c r="AI251" s="1">
        <v>24.6</v>
      </c>
      <c r="AJ251" s="1">
        <v>0.42370000000000002</v>
      </c>
      <c r="AK251" s="1">
        <v>7.3208000000000002</v>
      </c>
      <c r="AL251" s="1">
        <v>24.6</v>
      </c>
      <c r="AM251" s="1">
        <v>0.87209999999999999</v>
      </c>
      <c r="AN251" s="1">
        <v>4.57</v>
      </c>
      <c r="AO251" s="1">
        <v>24.6</v>
      </c>
      <c r="AP251" s="1">
        <v>0.79259999999999997</v>
      </c>
      <c r="AQ251" s="1">
        <v>6.0187999999999997</v>
      </c>
      <c r="AR251" s="5">
        <f t="shared" si="30"/>
        <v>0.57731666666666659</v>
      </c>
      <c r="AS251" s="5">
        <f t="shared" si="31"/>
        <v>5895.0999999999995</v>
      </c>
      <c r="AT251" s="5">
        <f t="shared" si="37"/>
        <v>23.166279136321783</v>
      </c>
      <c r="AU251" s="5">
        <f t="shared" si="38"/>
        <v>1.5603153153153151E-2</v>
      </c>
      <c r="AV251" s="5">
        <f t="shared" si="39"/>
        <v>1.4847177944696548</v>
      </c>
    </row>
    <row r="252" spans="2:48" x14ac:dyDescent="0.25">
      <c r="B252" s="1">
        <v>24.7</v>
      </c>
      <c r="C252" s="1">
        <v>0.61609999999999998</v>
      </c>
      <c r="D252" s="1">
        <v>5.8893000000000004</v>
      </c>
      <c r="E252" s="1">
        <v>24.7</v>
      </c>
      <c r="F252" s="1">
        <v>0.89029999999999998</v>
      </c>
      <c r="G252" s="1">
        <v>6.5491000000000001</v>
      </c>
      <c r="H252" s="1">
        <v>24.7</v>
      </c>
      <c r="I252" s="1">
        <v>0.69110000000000005</v>
      </c>
      <c r="J252" s="1">
        <v>5.6315</v>
      </c>
      <c r="K252" s="1">
        <v>24.7</v>
      </c>
      <c r="L252" s="1">
        <v>0.86950000000000005</v>
      </c>
      <c r="M252" s="1">
        <v>5.5419</v>
      </c>
      <c r="N252" s="1">
        <v>24.7</v>
      </c>
      <c r="O252" s="1">
        <v>0.66400000000000003</v>
      </c>
      <c r="P252" s="1">
        <v>5.7028999999999996</v>
      </c>
      <c r="Q252" s="1">
        <v>24.7</v>
      </c>
      <c r="R252" s="1">
        <v>0.53520000000000001</v>
      </c>
      <c r="S252" s="1">
        <v>2.4140000000000001</v>
      </c>
      <c r="T252" s="5">
        <f t="shared" si="32"/>
        <v>0.710175</v>
      </c>
      <c r="U252" s="5">
        <f t="shared" si="33"/>
        <v>5691.4</v>
      </c>
      <c r="V252" s="5">
        <f t="shared" si="34"/>
        <v>22.365788718844769</v>
      </c>
      <c r="W252" s="5">
        <f t="shared" si="35"/>
        <v>1.9193918918918917E-2</v>
      </c>
      <c r="X252" s="5">
        <f t="shared" si="36"/>
        <v>1.1652538917833724</v>
      </c>
      <c r="Z252" s="1">
        <v>24.7</v>
      </c>
      <c r="AA252" s="1">
        <v>0.47770000000000001</v>
      </c>
      <c r="AB252" s="1">
        <v>5.0444000000000004</v>
      </c>
      <c r="AC252" s="1">
        <v>24.7</v>
      </c>
      <c r="AD252" s="1">
        <v>0.46629999999999999</v>
      </c>
      <c r="AE252" s="1">
        <v>5.9836</v>
      </c>
      <c r="AF252" s="1">
        <v>24.7</v>
      </c>
      <c r="AG252" s="1">
        <v>0.43659999999999999</v>
      </c>
      <c r="AH252" s="1">
        <v>6.5587999999999997</v>
      </c>
      <c r="AI252" s="1">
        <v>24.7</v>
      </c>
      <c r="AJ252" s="1">
        <v>0.42520000000000002</v>
      </c>
      <c r="AK252" s="1">
        <v>7.3544</v>
      </c>
      <c r="AL252" s="1">
        <v>24.7</v>
      </c>
      <c r="AM252" s="1">
        <v>0.87409999999999999</v>
      </c>
      <c r="AN252" s="1">
        <v>4.6135000000000002</v>
      </c>
      <c r="AO252" s="1">
        <v>24.7</v>
      </c>
      <c r="AP252" s="1">
        <v>0.79449999999999998</v>
      </c>
      <c r="AQ252" s="1">
        <v>6.0583999999999998</v>
      </c>
      <c r="AR252" s="5">
        <f t="shared" si="30"/>
        <v>0.57906666666666673</v>
      </c>
      <c r="AS252" s="5">
        <f t="shared" si="31"/>
        <v>5935.5166666666673</v>
      </c>
      <c r="AT252" s="5">
        <f t="shared" si="37"/>
        <v>23.32510660010691</v>
      </c>
      <c r="AU252" s="5">
        <f t="shared" si="38"/>
        <v>1.5650450450450451E-2</v>
      </c>
      <c r="AV252" s="5">
        <f t="shared" si="39"/>
        <v>1.4903792497190116</v>
      </c>
    </row>
    <row r="253" spans="2:48" x14ac:dyDescent="0.25">
      <c r="B253" s="1">
        <v>24.8</v>
      </c>
      <c r="C253" s="1">
        <v>0.61809999999999998</v>
      </c>
      <c r="D253" s="1">
        <v>5.9394999999999998</v>
      </c>
      <c r="E253" s="1">
        <v>24.8</v>
      </c>
      <c r="F253" s="1">
        <v>0.8921</v>
      </c>
      <c r="G253" s="1">
        <v>6.5907999999999998</v>
      </c>
      <c r="H253" s="1">
        <v>24.8</v>
      </c>
      <c r="I253" s="1">
        <v>0.69259999999999999</v>
      </c>
      <c r="J253" s="1">
        <v>5.6717000000000004</v>
      </c>
      <c r="K253" s="1">
        <v>24.8</v>
      </c>
      <c r="L253" s="1">
        <v>0.87109999999999999</v>
      </c>
      <c r="M253" s="1">
        <v>5.5704000000000002</v>
      </c>
      <c r="N253" s="1">
        <v>24.8</v>
      </c>
      <c r="O253" s="1">
        <v>0.66579999999999995</v>
      </c>
      <c r="P253" s="1">
        <v>5.7460000000000004</v>
      </c>
      <c r="Q253" s="1">
        <v>24.8</v>
      </c>
      <c r="R253" s="1">
        <v>0.53680000000000005</v>
      </c>
      <c r="S253" s="1">
        <v>2.4529000000000001</v>
      </c>
      <c r="T253" s="5">
        <f t="shared" si="32"/>
        <v>0.71189999999999998</v>
      </c>
      <c r="U253" s="5">
        <f t="shared" si="33"/>
        <v>5731.9</v>
      </c>
      <c r="V253" s="5">
        <f t="shared" si="34"/>
        <v>22.524943661936664</v>
      </c>
      <c r="W253" s="5">
        <f t="shared" si="35"/>
        <v>1.924054054054054E-2</v>
      </c>
      <c r="X253" s="5">
        <f t="shared" si="36"/>
        <v>1.1707022271269232</v>
      </c>
      <c r="Z253" s="1">
        <v>24.8</v>
      </c>
      <c r="AA253" s="1">
        <v>0.4793</v>
      </c>
      <c r="AB253" s="1">
        <v>5.0797999999999996</v>
      </c>
      <c r="AC253" s="1">
        <v>24.8</v>
      </c>
      <c r="AD253" s="1">
        <v>0.46810000000000002</v>
      </c>
      <c r="AE253" s="1">
        <v>6.0277000000000003</v>
      </c>
      <c r="AF253" s="1">
        <v>24.8</v>
      </c>
      <c r="AG253" s="1">
        <v>0.43790000000000001</v>
      </c>
      <c r="AH253" s="1">
        <v>6.5925000000000002</v>
      </c>
      <c r="AI253" s="1">
        <v>24.8</v>
      </c>
      <c r="AJ253" s="1">
        <v>0.4269</v>
      </c>
      <c r="AK253" s="1">
        <v>7.4055999999999997</v>
      </c>
      <c r="AL253" s="1">
        <v>24.8</v>
      </c>
      <c r="AM253" s="1">
        <v>0.87549999999999994</v>
      </c>
      <c r="AN253" s="1">
        <v>4.6424000000000003</v>
      </c>
      <c r="AO253" s="1">
        <v>24.8</v>
      </c>
      <c r="AP253" s="1">
        <v>0.79610000000000003</v>
      </c>
      <c r="AQ253" s="1">
        <v>6.1096000000000004</v>
      </c>
      <c r="AR253" s="5">
        <f t="shared" si="30"/>
        <v>0.58063333333333333</v>
      </c>
      <c r="AS253" s="5">
        <f t="shared" si="31"/>
        <v>5976.2666666666664</v>
      </c>
      <c r="AT253" s="5">
        <f t="shared" si="37"/>
        <v>23.485243981119122</v>
      </c>
      <c r="AU253" s="5">
        <f t="shared" si="38"/>
        <v>1.5692792792792794E-2</v>
      </c>
      <c r="AV253" s="5">
        <f t="shared" si="39"/>
        <v>1.4965624214387867</v>
      </c>
    </row>
    <row r="254" spans="2:48" x14ac:dyDescent="0.25">
      <c r="B254" s="1">
        <v>24.9</v>
      </c>
      <c r="C254" s="1">
        <v>0.61990000000000001</v>
      </c>
      <c r="D254" s="1">
        <v>5.9776999999999996</v>
      </c>
      <c r="E254" s="1">
        <v>24.9</v>
      </c>
      <c r="F254" s="1">
        <v>0.89359999999999995</v>
      </c>
      <c r="G254" s="1">
        <v>6.6294000000000004</v>
      </c>
      <c r="H254" s="1">
        <v>24.9</v>
      </c>
      <c r="I254" s="1">
        <v>0.69450000000000001</v>
      </c>
      <c r="J254" s="1">
        <v>5.7114000000000003</v>
      </c>
      <c r="K254" s="1">
        <v>24.9</v>
      </c>
      <c r="L254" s="1">
        <v>0.87260000000000004</v>
      </c>
      <c r="M254" s="1">
        <v>5.6082999999999998</v>
      </c>
      <c r="N254" s="1">
        <v>24.9</v>
      </c>
      <c r="O254" s="1">
        <v>0.6673</v>
      </c>
      <c r="P254" s="1">
        <v>5.7847</v>
      </c>
      <c r="Q254" s="1">
        <v>24.9</v>
      </c>
      <c r="R254" s="1">
        <v>0.53839999999999999</v>
      </c>
      <c r="S254" s="1">
        <v>2.4832999999999998</v>
      </c>
      <c r="T254" s="5">
        <f t="shared" si="32"/>
        <v>0.71357500000000007</v>
      </c>
      <c r="U254" s="5">
        <f t="shared" si="33"/>
        <v>5770.5250000000005</v>
      </c>
      <c r="V254" s="5">
        <f t="shared" si="34"/>
        <v>22.676730320626159</v>
      </c>
      <c r="W254" s="5">
        <f t="shared" si="35"/>
        <v>1.9285810810810811E-2</v>
      </c>
      <c r="X254" s="5">
        <f t="shared" si="36"/>
        <v>1.1758245760616164</v>
      </c>
      <c r="Z254" s="1">
        <v>24.9</v>
      </c>
      <c r="AA254" s="1">
        <v>0.48089999999999999</v>
      </c>
      <c r="AB254" s="1">
        <v>5.1237000000000004</v>
      </c>
      <c r="AC254" s="1">
        <v>24.9</v>
      </c>
      <c r="AD254" s="1">
        <v>0.46960000000000002</v>
      </c>
      <c r="AE254" s="1">
        <v>6.0614999999999997</v>
      </c>
      <c r="AF254" s="1">
        <v>24.9</v>
      </c>
      <c r="AG254" s="1">
        <v>0.43980000000000002</v>
      </c>
      <c r="AH254" s="1">
        <v>6.6378000000000004</v>
      </c>
      <c r="AI254" s="1">
        <v>24.9</v>
      </c>
      <c r="AJ254" s="1">
        <v>0.42859999999999998</v>
      </c>
      <c r="AK254" s="1">
        <v>7.4440999999999997</v>
      </c>
      <c r="AL254" s="1">
        <v>24.9</v>
      </c>
      <c r="AM254" s="1">
        <v>0.87739999999999996</v>
      </c>
      <c r="AN254" s="1">
        <v>4.6851000000000003</v>
      </c>
      <c r="AO254" s="1">
        <v>24.9</v>
      </c>
      <c r="AP254" s="1">
        <v>0.79790000000000005</v>
      </c>
      <c r="AQ254" s="1">
        <v>6.1524000000000001</v>
      </c>
      <c r="AR254" s="5">
        <f t="shared" si="30"/>
        <v>0.5823666666666667</v>
      </c>
      <c r="AS254" s="5">
        <f t="shared" si="31"/>
        <v>6017.4333333333334</v>
      </c>
      <c r="AT254" s="5">
        <f t="shared" si="37"/>
        <v>23.647018758665205</v>
      </c>
      <c r="AU254" s="5">
        <f t="shared" si="38"/>
        <v>1.573963963963964E-2</v>
      </c>
      <c r="AV254" s="5">
        <f t="shared" si="39"/>
        <v>1.50238628711112</v>
      </c>
    </row>
    <row r="255" spans="2:48" x14ac:dyDescent="0.25">
      <c r="B255" s="1">
        <v>25</v>
      </c>
      <c r="C255" s="1">
        <v>0.62129999999999996</v>
      </c>
      <c r="D255" s="1">
        <v>6.0148000000000001</v>
      </c>
      <c r="E255" s="1">
        <v>25</v>
      </c>
      <c r="F255" s="1">
        <v>0.89570000000000005</v>
      </c>
      <c r="G255" s="1">
        <v>6.6828000000000003</v>
      </c>
      <c r="H255" s="1">
        <v>25</v>
      </c>
      <c r="I255" s="1">
        <v>0.69579999999999997</v>
      </c>
      <c r="J255" s="1">
        <v>5.7480000000000002</v>
      </c>
      <c r="K255" s="1">
        <v>25</v>
      </c>
      <c r="L255" s="1">
        <v>0.87450000000000006</v>
      </c>
      <c r="M255" s="1">
        <v>5.6444999999999999</v>
      </c>
      <c r="N255" s="1">
        <v>25</v>
      </c>
      <c r="O255" s="1">
        <v>0.66930000000000001</v>
      </c>
      <c r="P255" s="1">
        <v>5.8369</v>
      </c>
      <c r="Q255" s="1">
        <v>25</v>
      </c>
      <c r="R255" s="1">
        <v>0.53979999999999995</v>
      </c>
      <c r="S255" s="1">
        <v>2.5177999999999998</v>
      </c>
      <c r="T255" s="5">
        <f t="shared" si="32"/>
        <v>0.715225</v>
      </c>
      <c r="U255" s="5">
        <f t="shared" si="33"/>
        <v>5811.05</v>
      </c>
      <c r="V255" s="5">
        <f t="shared" si="34"/>
        <v>22.835983507510086</v>
      </c>
      <c r="W255" s="5">
        <f t="shared" si="35"/>
        <v>1.9330405405405406E-2</v>
      </c>
      <c r="X255" s="5">
        <f t="shared" si="36"/>
        <v>1.1813504698212076</v>
      </c>
      <c r="Z255" s="1">
        <v>25</v>
      </c>
      <c r="AA255" s="1">
        <v>0.48270000000000002</v>
      </c>
      <c r="AB255" s="1">
        <v>5.1646999999999998</v>
      </c>
      <c r="AC255" s="1">
        <v>25</v>
      </c>
      <c r="AD255" s="1">
        <v>0.47120000000000001</v>
      </c>
      <c r="AE255" s="1">
        <v>6.1101999999999999</v>
      </c>
      <c r="AF255" s="1">
        <v>25</v>
      </c>
      <c r="AG255" s="1">
        <v>0.44119999999999998</v>
      </c>
      <c r="AH255" s="1">
        <v>6.6715999999999998</v>
      </c>
      <c r="AI255" s="1">
        <v>25</v>
      </c>
      <c r="AJ255" s="1">
        <v>0.43020000000000003</v>
      </c>
      <c r="AK255" s="1">
        <v>7.4951999999999996</v>
      </c>
      <c r="AL255" s="1">
        <v>25</v>
      </c>
      <c r="AM255" s="1">
        <v>0.87909999999999999</v>
      </c>
      <c r="AN255" s="1">
        <v>4.7191000000000001</v>
      </c>
      <c r="AO255" s="1">
        <v>25</v>
      </c>
      <c r="AP255" s="1">
        <v>0.79930000000000001</v>
      </c>
      <c r="AQ255" s="1">
        <v>6.1852</v>
      </c>
      <c r="AR255" s="5">
        <f t="shared" si="30"/>
        <v>0.58394999999999997</v>
      </c>
      <c r="AS255" s="5">
        <f t="shared" si="31"/>
        <v>6057.666666666667</v>
      </c>
      <c r="AT255" s="5">
        <f t="shared" si="37"/>
        <v>23.805125767975426</v>
      </c>
      <c r="AU255" s="5">
        <f t="shared" si="38"/>
        <v>1.5782432432432433E-2</v>
      </c>
      <c r="AV255" s="5">
        <f t="shared" si="39"/>
        <v>1.5083305992209792</v>
      </c>
    </row>
    <row r="256" spans="2:48" x14ac:dyDescent="0.25">
      <c r="B256" s="1">
        <v>25.1</v>
      </c>
      <c r="C256" s="1">
        <v>0.62309999999999999</v>
      </c>
      <c r="D256" s="1">
        <v>6.0523999999999996</v>
      </c>
      <c r="E256" s="1">
        <v>25.1</v>
      </c>
      <c r="F256" s="1">
        <v>0.8972</v>
      </c>
      <c r="G256" s="1">
        <v>6.7206000000000001</v>
      </c>
      <c r="H256" s="1">
        <v>25.1</v>
      </c>
      <c r="I256" s="1">
        <v>0.69789999999999996</v>
      </c>
      <c r="J256" s="1">
        <v>5.7934999999999999</v>
      </c>
      <c r="K256" s="1">
        <v>25.1</v>
      </c>
      <c r="L256" s="1">
        <v>0.876</v>
      </c>
      <c r="M256" s="1">
        <v>5.681</v>
      </c>
      <c r="N256" s="1">
        <v>25.1</v>
      </c>
      <c r="O256" s="1">
        <v>0.67090000000000005</v>
      </c>
      <c r="P256" s="1">
        <v>5.8769</v>
      </c>
      <c r="Q256" s="1">
        <v>25.1</v>
      </c>
      <c r="R256" s="1">
        <v>0.54179999999999995</v>
      </c>
      <c r="S256" s="1">
        <v>2.5552000000000001</v>
      </c>
      <c r="T256" s="5">
        <f t="shared" si="32"/>
        <v>0.71697500000000003</v>
      </c>
      <c r="U256" s="5">
        <f t="shared" si="33"/>
        <v>5850.95</v>
      </c>
      <c r="V256" s="5">
        <f t="shared" si="34"/>
        <v>22.99278059959321</v>
      </c>
      <c r="W256" s="5">
        <f t="shared" si="35"/>
        <v>1.9377702702702705E-2</v>
      </c>
      <c r="X256" s="5">
        <f t="shared" si="36"/>
        <v>1.1865586417726541</v>
      </c>
      <c r="Z256" s="1">
        <v>25.1</v>
      </c>
      <c r="AA256" s="1">
        <v>0.48409999999999997</v>
      </c>
      <c r="AB256" s="1">
        <v>5.2037000000000004</v>
      </c>
      <c r="AC256" s="1">
        <v>25.1</v>
      </c>
      <c r="AD256" s="1">
        <v>0.47289999999999999</v>
      </c>
      <c r="AE256" s="1">
        <v>6.1417000000000002</v>
      </c>
      <c r="AF256" s="1">
        <v>25.1</v>
      </c>
      <c r="AG256" s="1">
        <v>0.443</v>
      </c>
      <c r="AH256" s="1">
        <v>6.7240000000000002</v>
      </c>
      <c r="AI256" s="1">
        <v>25.1</v>
      </c>
      <c r="AJ256" s="1">
        <v>0.432</v>
      </c>
      <c r="AK256" s="1">
        <v>7.5364000000000004</v>
      </c>
      <c r="AL256" s="1">
        <v>25.1</v>
      </c>
      <c r="AM256" s="1">
        <v>0.88060000000000005</v>
      </c>
      <c r="AN256" s="1">
        <v>4.7538</v>
      </c>
      <c r="AO256" s="1">
        <v>25.1</v>
      </c>
      <c r="AP256" s="1">
        <v>0.80100000000000005</v>
      </c>
      <c r="AQ256" s="1">
        <v>6.2309999999999999</v>
      </c>
      <c r="AR256" s="5">
        <f t="shared" si="30"/>
        <v>0.58560000000000001</v>
      </c>
      <c r="AS256" s="5">
        <f t="shared" si="31"/>
        <v>6098.4333333333334</v>
      </c>
      <c r="AT256" s="5">
        <f t="shared" si="37"/>
        <v>23.965328644848995</v>
      </c>
      <c r="AU256" s="5">
        <f t="shared" si="38"/>
        <v>1.5827027027027027E-2</v>
      </c>
      <c r="AV256" s="5">
        <f t="shared" si="39"/>
        <v>1.5142028003063743</v>
      </c>
    </row>
    <row r="257" spans="2:48" x14ac:dyDescent="0.25">
      <c r="B257" s="1">
        <v>25.2</v>
      </c>
      <c r="C257" s="1">
        <v>0.62439999999999996</v>
      </c>
      <c r="D257" s="1">
        <v>6.0875000000000004</v>
      </c>
      <c r="E257" s="1">
        <v>25.2</v>
      </c>
      <c r="F257" s="1">
        <v>0.89890000000000003</v>
      </c>
      <c r="G257" s="1">
        <v>6.7637</v>
      </c>
      <c r="H257" s="1">
        <v>25.2</v>
      </c>
      <c r="I257" s="1">
        <v>0.69940000000000002</v>
      </c>
      <c r="J257" s="1">
        <v>5.8339999999999996</v>
      </c>
      <c r="K257" s="1">
        <v>25.2</v>
      </c>
      <c r="L257" s="1">
        <v>0.87790000000000001</v>
      </c>
      <c r="M257" s="1">
        <v>5.7209000000000003</v>
      </c>
      <c r="N257" s="1">
        <v>25.2</v>
      </c>
      <c r="O257" s="1">
        <v>0.67259999999999998</v>
      </c>
      <c r="P257" s="1">
        <v>5.9260000000000002</v>
      </c>
      <c r="Q257" s="1">
        <v>25.2</v>
      </c>
      <c r="R257" s="1">
        <v>0.54320000000000002</v>
      </c>
      <c r="S257" s="1">
        <v>2.5916000000000001</v>
      </c>
      <c r="T257" s="5">
        <f t="shared" si="32"/>
        <v>0.71857499999999996</v>
      </c>
      <c r="U257" s="5">
        <f t="shared" si="33"/>
        <v>5892.1000000000013</v>
      </c>
      <c r="V257" s="5">
        <f t="shared" si="34"/>
        <v>23.154489881277946</v>
      </c>
      <c r="W257" s="5">
        <f t="shared" si="35"/>
        <v>1.9420945945945945E-2</v>
      </c>
      <c r="X257" s="5">
        <f t="shared" si="36"/>
        <v>1.192243155700218</v>
      </c>
      <c r="Z257" s="1">
        <v>25.2</v>
      </c>
      <c r="AA257" s="1">
        <v>0.48609999999999998</v>
      </c>
      <c r="AB257" s="1">
        <v>5.2488999999999999</v>
      </c>
      <c r="AC257" s="1">
        <v>25.2</v>
      </c>
      <c r="AD257" s="1">
        <v>0.4748</v>
      </c>
      <c r="AE257" s="1">
        <v>6.1950000000000003</v>
      </c>
      <c r="AF257" s="1">
        <v>25.2</v>
      </c>
      <c r="AG257" s="1">
        <v>0.4446</v>
      </c>
      <c r="AH257" s="1">
        <v>6.7567000000000004</v>
      </c>
      <c r="AI257" s="1">
        <v>25.2</v>
      </c>
      <c r="AJ257" s="1">
        <v>0.43369999999999997</v>
      </c>
      <c r="AK257" s="1">
        <v>7.5857999999999999</v>
      </c>
      <c r="AL257" s="1">
        <v>25.2</v>
      </c>
      <c r="AM257" s="1">
        <v>0.88239999999999996</v>
      </c>
      <c r="AN257" s="1">
        <v>4.7850000000000001</v>
      </c>
      <c r="AO257" s="1">
        <v>25.2</v>
      </c>
      <c r="AP257" s="1">
        <v>0.80259999999999998</v>
      </c>
      <c r="AQ257" s="1">
        <v>6.2675000000000001</v>
      </c>
      <c r="AR257" s="5">
        <f t="shared" si="30"/>
        <v>0.5873666666666667</v>
      </c>
      <c r="AS257" s="5">
        <f t="shared" si="31"/>
        <v>6139.8166666666675</v>
      </c>
      <c r="AT257" s="5">
        <f t="shared" si="37"/>
        <v>24.127954868592692</v>
      </c>
      <c r="AU257" s="5">
        <f t="shared" si="38"/>
        <v>1.5874774774774777E-2</v>
      </c>
      <c r="AV257" s="5">
        <f t="shared" si="39"/>
        <v>1.5198927361748984</v>
      </c>
    </row>
    <row r="258" spans="2:48" x14ac:dyDescent="0.25">
      <c r="B258" s="1">
        <v>25.3</v>
      </c>
      <c r="C258" s="1">
        <v>0.62639999999999996</v>
      </c>
      <c r="D258" s="1">
        <v>6.1353</v>
      </c>
      <c r="E258" s="1">
        <v>25.3</v>
      </c>
      <c r="F258" s="1">
        <v>0.90039999999999998</v>
      </c>
      <c r="G258" s="1">
        <v>6.7944000000000004</v>
      </c>
      <c r="H258" s="1">
        <v>25.3</v>
      </c>
      <c r="I258" s="1">
        <v>0.70120000000000005</v>
      </c>
      <c r="J258" s="1">
        <v>5.8769999999999998</v>
      </c>
      <c r="K258" s="1">
        <v>25.3</v>
      </c>
      <c r="L258" s="1">
        <v>0.87949999999999995</v>
      </c>
      <c r="M258" s="1">
        <v>5.7569999999999997</v>
      </c>
      <c r="N258" s="1">
        <v>25.3</v>
      </c>
      <c r="O258" s="1">
        <v>0.67410000000000003</v>
      </c>
      <c r="P258" s="1">
        <v>5.9599000000000002</v>
      </c>
      <c r="Q258" s="1">
        <v>25.3</v>
      </c>
      <c r="R258" s="1">
        <v>0.54510000000000003</v>
      </c>
      <c r="S258" s="1">
        <v>2.6328</v>
      </c>
      <c r="T258" s="5">
        <f t="shared" si="32"/>
        <v>0.72029999999999994</v>
      </c>
      <c r="U258" s="5">
        <f t="shared" si="33"/>
        <v>5932.3</v>
      </c>
      <c r="V258" s="5">
        <f t="shared" si="34"/>
        <v>23.312465898865451</v>
      </c>
      <c r="W258" s="5">
        <f t="shared" si="35"/>
        <v>1.9467567567567567E-2</v>
      </c>
      <c r="X258" s="5">
        <f t="shared" si="36"/>
        <v>1.1975027603193416</v>
      </c>
      <c r="Z258" s="1">
        <v>25.3</v>
      </c>
      <c r="AA258" s="1">
        <v>0.48770000000000002</v>
      </c>
      <c r="AB258" s="1">
        <v>5.2915000000000001</v>
      </c>
      <c r="AC258" s="1">
        <v>25.3</v>
      </c>
      <c r="AD258" s="1">
        <v>0.47660000000000002</v>
      </c>
      <c r="AE258" s="1">
        <v>6.2356999999999996</v>
      </c>
      <c r="AF258" s="1">
        <v>25.3</v>
      </c>
      <c r="AG258" s="1">
        <v>0.44629999999999997</v>
      </c>
      <c r="AH258" s="1">
        <v>6.8048999999999999</v>
      </c>
      <c r="AI258" s="1">
        <v>25.3</v>
      </c>
      <c r="AJ258" s="1">
        <v>0.43540000000000001</v>
      </c>
      <c r="AK258" s="1">
        <v>7.6349999999999998</v>
      </c>
      <c r="AL258" s="1">
        <v>25.3</v>
      </c>
      <c r="AM258" s="1">
        <v>0.88380000000000003</v>
      </c>
      <c r="AN258" s="1">
        <v>4.8197000000000001</v>
      </c>
      <c r="AO258" s="1">
        <v>25.3</v>
      </c>
      <c r="AP258" s="1">
        <v>0.8044</v>
      </c>
      <c r="AQ258" s="1">
        <v>6.32</v>
      </c>
      <c r="AR258" s="5">
        <f t="shared" si="30"/>
        <v>0.58903333333333341</v>
      </c>
      <c r="AS258" s="5">
        <f t="shared" si="31"/>
        <v>6184.4666666666681</v>
      </c>
      <c r="AT258" s="5">
        <f t="shared" si="37"/>
        <v>24.303418281161907</v>
      </c>
      <c r="AU258" s="5">
        <f t="shared" si="38"/>
        <v>1.5919819819819821E-2</v>
      </c>
      <c r="AV258" s="5">
        <f t="shared" si="39"/>
        <v>1.5266139036890789</v>
      </c>
    </row>
    <row r="259" spans="2:48" x14ac:dyDescent="0.25">
      <c r="B259" s="1">
        <v>25.4</v>
      </c>
      <c r="C259" s="1">
        <v>0.62790000000000001</v>
      </c>
      <c r="D259" s="1">
        <v>6.1681999999999997</v>
      </c>
      <c r="E259" s="1">
        <v>25.4</v>
      </c>
      <c r="F259" s="1">
        <v>0.90200000000000002</v>
      </c>
      <c r="G259" s="1">
        <v>6.8388999999999998</v>
      </c>
      <c r="H259" s="1">
        <v>25.4</v>
      </c>
      <c r="I259" s="1">
        <v>0.7026</v>
      </c>
      <c r="J259" s="1">
        <v>5.9066999999999998</v>
      </c>
      <c r="K259" s="1">
        <v>25.4</v>
      </c>
      <c r="L259" s="1">
        <v>0.88129999999999997</v>
      </c>
      <c r="M259" s="1">
        <v>5.8003999999999998</v>
      </c>
      <c r="N259" s="1">
        <v>25.4</v>
      </c>
      <c r="O259" s="1">
        <v>0.67559999999999998</v>
      </c>
      <c r="P259" s="1">
        <v>6.0018000000000002</v>
      </c>
      <c r="Q259" s="1">
        <v>25.4</v>
      </c>
      <c r="R259" s="1">
        <v>0.54679999999999995</v>
      </c>
      <c r="S259" s="1">
        <v>2.6676000000000002</v>
      </c>
      <c r="T259" s="5">
        <f t="shared" si="32"/>
        <v>0.7218500000000001</v>
      </c>
      <c r="U259" s="5">
        <f t="shared" si="33"/>
        <v>5969.2749999999996</v>
      </c>
      <c r="V259" s="5">
        <f t="shared" si="34"/>
        <v>23.457768467280829</v>
      </c>
      <c r="W259" s="5">
        <f t="shared" si="35"/>
        <v>1.9509459459459463E-2</v>
      </c>
      <c r="X259" s="5">
        <f t="shared" si="36"/>
        <v>1.2023792107631648</v>
      </c>
      <c r="Z259" s="1">
        <v>25.4</v>
      </c>
      <c r="AA259" s="1">
        <v>0.4894</v>
      </c>
      <c r="AB259" s="1">
        <v>5.3365999999999998</v>
      </c>
      <c r="AC259" s="1">
        <v>25.4</v>
      </c>
      <c r="AD259" s="1">
        <v>0.47789999999999999</v>
      </c>
      <c r="AE259" s="1">
        <v>6.2706</v>
      </c>
      <c r="AF259" s="1">
        <v>25.4</v>
      </c>
      <c r="AG259" s="1">
        <v>0.44819999999999999</v>
      </c>
      <c r="AH259" s="1">
        <v>6.8476999999999997</v>
      </c>
      <c r="AI259" s="1">
        <v>25.4</v>
      </c>
      <c r="AJ259" s="1">
        <v>0.43690000000000001</v>
      </c>
      <c r="AK259" s="1">
        <v>7.6717000000000004</v>
      </c>
      <c r="AL259" s="1">
        <v>25.4</v>
      </c>
      <c r="AM259" s="1">
        <v>0.88580000000000003</v>
      </c>
      <c r="AN259" s="1">
        <v>4.8601999999999999</v>
      </c>
      <c r="AO259" s="1">
        <v>25.4</v>
      </c>
      <c r="AP259" s="1">
        <v>0.80610000000000004</v>
      </c>
      <c r="AQ259" s="1">
        <v>6.3570000000000002</v>
      </c>
      <c r="AR259" s="5">
        <f t="shared" si="30"/>
        <v>0.59071666666666667</v>
      </c>
      <c r="AS259" s="5">
        <f t="shared" si="31"/>
        <v>6223.9666666666662</v>
      </c>
      <c r="AT259" s="5">
        <f t="shared" si="37"/>
        <v>24.458643472572515</v>
      </c>
      <c r="AU259" s="5">
        <f t="shared" si="38"/>
        <v>1.5965315315315316E-2</v>
      </c>
      <c r="AV259" s="5">
        <f t="shared" si="39"/>
        <v>1.5319862457780373</v>
      </c>
    </row>
    <row r="260" spans="2:48" x14ac:dyDescent="0.25">
      <c r="B260" s="1">
        <v>25.5</v>
      </c>
      <c r="C260" s="1">
        <v>0.62970000000000004</v>
      </c>
      <c r="D260" s="1">
        <v>6.2153</v>
      </c>
      <c r="E260" s="1">
        <v>25.5</v>
      </c>
      <c r="F260" s="1">
        <v>0.90380000000000005</v>
      </c>
      <c r="G260" s="1">
        <v>6.8780000000000001</v>
      </c>
      <c r="H260" s="1">
        <v>25.5</v>
      </c>
      <c r="I260" s="1">
        <v>0.70420000000000005</v>
      </c>
      <c r="J260" s="1">
        <v>5.9474</v>
      </c>
      <c r="K260" s="1">
        <v>25.5</v>
      </c>
      <c r="L260" s="1">
        <v>0.88280000000000003</v>
      </c>
      <c r="M260" s="1">
        <v>5.8262999999999998</v>
      </c>
      <c r="N260" s="1">
        <v>25.5</v>
      </c>
      <c r="O260" s="1">
        <v>0.6774</v>
      </c>
      <c r="P260" s="1">
        <v>6.0427</v>
      </c>
      <c r="Q260" s="1">
        <v>25.5</v>
      </c>
      <c r="R260" s="1">
        <v>0.5484</v>
      </c>
      <c r="S260" s="1">
        <v>2.7094</v>
      </c>
      <c r="T260" s="5">
        <f t="shared" si="32"/>
        <v>0.72352500000000008</v>
      </c>
      <c r="U260" s="5">
        <f t="shared" si="33"/>
        <v>6007.9250000000002</v>
      </c>
      <c r="V260" s="5">
        <f t="shared" si="34"/>
        <v>23.609653369762356</v>
      </c>
      <c r="W260" s="5">
        <f t="shared" si="35"/>
        <v>1.9554729729729731E-2</v>
      </c>
      <c r="X260" s="5">
        <f t="shared" si="36"/>
        <v>1.2073628066496764</v>
      </c>
      <c r="Z260" s="1">
        <v>25.5</v>
      </c>
      <c r="AA260" s="1">
        <v>0.4909</v>
      </c>
      <c r="AB260" s="1">
        <v>5.3708999999999998</v>
      </c>
      <c r="AC260" s="1">
        <v>25.5</v>
      </c>
      <c r="AD260" s="1">
        <v>0.47960000000000003</v>
      </c>
      <c r="AE260" s="1">
        <v>6.3112000000000004</v>
      </c>
      <c r="AF260" s="1">
        <v>25.5</v>
      </c>
      <c r="AG260" s="1">
        <v>0.4496</v>
      </c>
      <c r="AH260" s="1">
        <v>6.8874000000000004</v>
      </c>
      <c r="AI260" s="1">
        <v>25.5</v>
      </c>
      <c r="AJ260" s="1">
        <v>0.43869999999999998</v>
      </c>
      <c r="AK260" s="1">
        <v>7.7229000000000001</v>
      </c>
      <c r="AL260" s="1">
        <v>25.5</v>
      </c>
      <c r="AM260" s="1">
        <v>0.8871</v>
      </c>
      <c r="AN260" s="1">
        <v>4.8895</v>
      </c>
      <c r="AO260" s="1">
        <v>25.5</v>
      </c>
      <c r="AP260" s="1">
        <v>0.80769999999999997</v>
      </c>
      <c r="AQ260" s="1">
        <v>6.4051</v>
      </c>
      <c r="AR260" s="5">
        <f t="shared" si="30"/>
        <v>0.59226666666666661</v>
      </c>
      <c r="AS260" s="5">
        <f t="shared" si="31"/>
        <v>6264.4999999999991</v>
      </c>
      <c r="AT260" s="5">
        <f t="shared" si="37"/>
        <v>24.617929407387116</v>
      </c>
      <c r="AU260" s="5">
        <f t="shared" si="38"/>
        <v>1.6007207207207205E-2</v>
      </c>
      <c r="AV260" s="5">
        <f t="shared" si="39"/>
        <v>1.5379278276789567</v>
      </c>
    </row>
    <row r="261" spans="2:48" x14ac:dyDescent="0.25">
      <c r="B261" s="1">
        <v>25.6</v>
      </c>
      <c r="C261" s="1">
        <v>0.63149999999999995</v>
      </c>
      <c r="D261" s="1">
        <v>6.2537000000000003</v>
      </c>
      <c r="E261" s="1">
        <v>25.6</v>
      </c>
      <c r="F261" s="1">
        <v>0.90539999999999998</v>
      </c>
      <c r="G261" s="1">
        <v>6.9222000000000001</v>
      </c>
      <c r="H261" s="1">
        <v>25.6</v>
      </c>
      <c r="I261" s="1">
        <v>0.70599999999999996</v>
      </c>
      <c r="J261" s="1">
        <v>5.9833999999999996</v>
      </c>
      <c r="K261" s="1">
        <v>25.6</v>
      </c>
      <c r="L261" s="1">
        <v>0.88429999999999997</v>
      </c>
      <c r="M261" s="1">
        <v>5.8642000000000003</v>
      </c>
      <c r="N261" s="1">
        <v>25.6</v>
      </c>
      <c r="O261" s="1">
        <v>0.67900000000000005</v>
      </c>
      <c r="P261" s="1">
        <v>6.0881999999999996</v>
      </c>
      <c r="Q261" s="1">
        <v>25.6</v>
      </c>
      <c r="R261" s="1">
        <v>0.54990000000000006</v>
      </c>
      <c r="S261" s="1">
        <v>2.7387999999999999</v>
      </c>
      <c r="T261" s="5">
        <f t="shared" si="32"/>
        <v>0.72520000000000007</v>
      </c>
      <c r="U261" s="5">
        <f t="shared" si="33"/>
        <v>6047.3750000000009</v>
      </c>
      <c r="V261" s="5">
        <f t="shared" si="34"/>
        <v>23.764682073588908</v>
      </c>
      <c r="W261" s="5">
        <f t="shared" si="35"/>
        <v>1.9600000000000003E-2</v>
      </c>
      <c r="X261" s="5">
        <f t="shared" si="36"/>
        <v>1.21248377926474</v>
      </c>
      <c r="Z261" s="1">
        <v>25.6</v>
      </c>
      <c r="AA261" s="1">
        <v>0.49249999999999999</v>
      </c>
      <c r="AB261" s="1">
        <v>5.4154999999999998</v>
      </c>
      <c r="AC261" s="1">
        <v>25.6</v>
      </c>
      <c r="AD261" s="1">
        <v>0.48110000000000003</v>
      </c>
      <c r="AE261" s="1">
        <v>6.3463000000000003</v>
      </c>
      <c r="AF261" s="1">
        <v>25.6</v>
      </c>
      <c r="AG261" s="1">
        <v>0.45140000000000002</v>
      </c>
      <c r="AH261" s="1">
        <v>6.9310999999999998</v>
      </c>
      <c r="AI261" s="1">
        <v>25.6</v>
      </c>
      <c r="AJ261" s="1">
        <v>0.44030000000000002</v>
      </c>
      <c r="AK261" s="1">
        <v>7.7583000000000002</v>
      </c>
      <c r="AL261" s="1">
        <v>25.6</v>
      </c>
      <c r="AM261" s="1">
        <v>0.8891</v>
      </c>
      <c r="AN261" s="1">
        <v>4.9322999999999997</v>
      </c>
      <c r="AO261" s="1">
        <v>25.6</v>
      </c>
      <c r="AP261" s="1">
        <v>0.80959999999999999</v>
      </c>
      <c r="AQ261" s="1">
        <v>6.4477000000000002</v>
      </c>
      <c r="AR261" s="5">
        <f t="shared" si="30"/>
        <v>0.59399999999999997</v>
      </c>
      <c r="AS261" s="5">
        <f t="shared" si="31"/>
        <v>6305.1999999999989</v>
      </c>
      <c r="AT261" s="5">
        <f t="shared" si="37"/>
        <v>24.77787030081527</v>
      </c>
      <c r="AU261" s="5">
        <f t="shared" si="38"/>
        <v>1.6054054054054055E-2</v>
      </c>
      <c r="AV261" s="5">
        <f t="shared" si="39"/>
        <v>1.5434026955053282</v>
      </c>
    </row>
    <row r="262" spans="2:48" x14ac:dyDescent="0.25">
      <c r="B262" s="1">
        <v>25.7</v>
      </c>
      <c r="C262" s="1">
        <v>0.63300000000000001</v>
      </c>
      <c r="D262" s="1">
        <v>6.2949000000000002</v>
      </c>
      <c r="E262" s="1">
        <v>25.7</v>
      </c>
      <c r="F262" s="1">
        <v>0.90720000000000001</v>
      </c>
      <c r="G262" s="1">
        <v>6.9637000000000002</v>
      </c>
      <c r="H262" s="1">
        <v>25.7</v>
      </c>
      <c r="I262" s="1">
        <v>0.70760000000000001</v>
      </c>
      <c r="J262" s="1">
        <v>6.0274999999999999</v>
      </c>
      <c r="K262" s="1">
        <v>25.7</v>
      </c>
      <c r="L262" s="1">
        <v>0.88600000000000001</v>
      </c>
      <c r="M262" s="1">
        <v>5.8959999999999999</v>
      </c>
      <c r="N262" s="1">
        <v>25.7</v>
      </c>
      <c r="O262" s="1">
        <v>0.68100000000000005</v>
      </c>
      <c r="P262" s="1">
        <v>6.1357999999999997</v>
      </c>
      <c r="Q262" s="1">
        <v>25.7</v>
      </c>
      <c r="R262" s="1">
        <v>0.55159999999999998</v>
      </c>
      <c r="S262" s="1">
        <v>2.7799</v>
      </c>
      <c r="T262" s="5">
        <f t="shared" si="32"/>
        <v>0.72689999999999999</v>
      </c>
      <c r="U262" s="5">
        <f t="shared" si="33"/>
        <v>6088.5499999999993</v>
      </c>
      <c r="V262" s="5">
        <f t="shared" si="34"/>
        <v>23.926489599065661</v>
      </c>
      <c r="W262" s="5">
        <f t="shared" si="35"/>
        <v>1.9645945945945945E-2</v>
      </c>
      <c r="X262" s="5">
        <f t="shared" si="36"/>
        <v>1.2178843240685506</v>
      </c>
      <c r="Z262" s="1">
        <v>25.7</v>
      </c>
      <c r="AA262" s="1">
        <v>0.49430000000000002</v>
      </c>
      <c r="AB262" s="1">
        <v>5.4523999999999999</v>
      </c>
      <c r="AC262" s="1">
        <v>25.7</v>
      </c>
      <c r="AD262" s="1">
        <v>0.48299999999999998</v>
      </c>
      <c r="AE262" s="1">
        <v>6.3975999999999997</v>
      </c>
      <c r="AF262" s="1">
        <v>25.7</v>
      </c>
      <c r="AG262" s="1">
        <v>0.45290000000000002</v>
      </c>
      <c r="AH262" s="1">
        <v>6.9676</v>
      </c>
      <c r="AI262" s="1">
        <v>25.7</v>
      </c>
      <c r="AJ262" s="1">
        <v>0.44190000000000002</v>
      </c>
      <c r="AK262" s="1">
        <v>7.8089000000000004</v>
      </c>
      <c r="AL262" s="1">
        <v>25.7</v>
      </c>
      <c r="AM262" s="1">
        <v>0.89070000000000005</v>
      </c>
      <c r="AN262" s="1">
        <v>4.9654999999999996</v>
      </c>
      <c r="AO262" s="1">
        <v>25.7</v>
      </c>
      <c r="AP262" s="1">
        <v>0.81100000000000005</v>
      </c>
      <c r="AQ262" s="1">
        <v>6.4889999999999999</v>
      </c>
      <c r="AR262" s="5">
        <f t="shared" ref="AR262:AR325" si="40">AVERAGE(AA262,AD262,AG262,AJ262,AM262,AP262)</f>
        <v>0.59563333333333335</v>
      </c>
      <c r="AS262" s="5">
        <f t="shared" ref="AS262:AS325" si="41">(AVERAGE(AB262,AE262,AH262,AK262,AN262,AQ262))*1000</f>
        <v>6346.833333333333</v>
      </c>
      <c r="AT262" s="5">
        <f t="shared" si="37"/>
        <v>24.941478962479287</v>
      </c>
      <c r="AU262" s="5">
        <f t="shared" si="38"/>
        <v>1.6098198198198198E-2</v>
      </c>
      <c r="AV262" s="5">
        <f t="shared" si="39"/>
        <v>1.549333574814036</v>
      </c>
    </row>
    <row r="263" spans="2:48" x14ac:dyDescent="0.25">
      <c r="B263" s="1">
        <v>25.8</v>
      </c>
      <c r="C263" s="1">
        <v>0.63460000000000005</v>
      </c>
      <c r="D263" s="1">
        <v>6.3254000000000001</v>
      </c>
      <c r="E263" s="1">
        <v>25.8</v>
      </c>
      <c r="F263" s="1">
        <v>0.90869999999999995</v>
      </c>
      <c r="G263" s="1">
        <v>7.0035999999999996</v>
      </c>
      <c r="H263" s="1">
        <v>25.8</v>
      </c>
      <c r="I263" s="1">
        <v>0.70950000000000002</v>
      </c>
      <c r="J263" s="1">
        <v>6.0671999999999997</v>
      </c>
      <c r="K263" s="1">
        <v>25.8</v>
      </c>
      <c r="L263" s="1">
        <v>0.88759999999999994</v>
      </c>
      <c r="M263" s="1">
        <v>5.9396000000000004</v>
      </c>
      <c r="N263" s="1">
        <v>25.8</v>
      </c>
      <c r="O263" s="1">
        <v>0.6825</v>
      </c>
      <c r="P263" s="1">
        <v>6.1776</v>
      </c>
      <c r="Q263" s="1">
        <v>25.8</v>
      </c>
      <c r="R263" s="1">
        <v>0.5534</v>
      </c>
      <c r="S263" s="1">
        <v>2.8157999999999999</v>
      </c>
      <c r="T263" s="5">
        <f t="shared" ref="T263:T326" si="42">AVERAGE(C263,I263,L263,O263)</f>
        <v>0.72855000000000003</v>
      </c>
      <c r="U263" s="5">
        <f t="shared" ref="U263:U326" si="43">(AVERAGE(D263,J263,M263,P263))*1000</f>
        <v>6127.45</v>
      </c>
      <c r="V263" s="5">
        <f t="shared" ref="V263:V326" si="44">U263/(PI()*((18/2)^2))</f>
        <v>24.079356939467509</v>
      </c>
      <c r="W263" s="5">
        <f t="shared" ref="W263:W326" si="45">T263/37</f>
        <v>1.9690540540540542E-2</v>
      </c>
      <c r="X263" s="5">
        <f t="shared" ref="X263:X326" si="46">(V263*(10^-3))/W263</f>
        <v>1.2228895844626968</v>
      </c>
      <c r="Z263" s="1">
        <v>25.8</v>
      </c>
      <c r="AA263" s="1">
        <v>0.49580000000000002</v>
      </c>
      <c r="AB263" s="1">
        <v>5.5004999999999997</v>
      </c>
      <c r="AC263" s="1">
        <v>25.8</v>
      </c>
      <c r="AD263" s="1">
        <v>0.48459999999999998</v>
      </c>
      <c r="AE263" s="1">
        <v>6.4298000000000002</v>
      </c>
      <c r="AF263" s="1">
        <v>25.8</v>
      </c>
      <c r="AG263" s="1">
        <v>0.45469999999999999</v>
      </c>
      <c r="AH263" s="1">
        <v>7.0156999999999998</v>
      </c>
      <c r="AI263" s="1">
        <v>25.8</v>
      </c>
      <c r="AJ263" s="1">
        <v>0.44359999999999999</v>
      </c>
      <c r="AK263" s="1">
        <v>7.8472</v>
      </c>
      <c r="AL263" s="1">
        <v>25.8</v>
      </c>
      <c r="AM263" s="1">
        <v>0.89239999999999997</v>
      </c>
      <c r="AN263" s="1">
        <v>5.0042</v>
      </c>
      <c r="AO263" s="1">
        <v>25.8</v>
      </c>
      <c r="AP263" s="1">
        <v>0.81279999999999997</v>
      </c>
      <c r="AQ263" s="1">
        <v>6.5311000000000003</v>
      </c>
      <c r="AR263" s="5">
        <f t="shared" si="40"/>
        <v>0.59731666666666661</v>
      </c>
      <c r="AS263" s="5">
        <f t="shared" si="41"/>
        <v>6388.083333333333</v>
      </c>
      <c r="AT263" s="5">
        <f t="shared" ref="AT263:AT326" si="47">AS263/(PI()*((18/2)^2))</f>
        <v>25.103581219332142</v>
      </c>
      <c r="AU263" s="5">
        <f t="shared" ref="AU263:AU326" si="48">AR263/37</f>
        <v>1.6143693693693693E-2</v>
      </c>
      <c r="AV263" s="5">
        <f t="shared" ref="AV263:AV326" si="49">(AT263*(10^-3))/AU263</f>
        <v>1.5550085188458762</v>
      </c>
    </row>
    <row r="264" spans="2:48" x14ac:dyDescent="0.25">
      <c r="B264" s="1">
        <v>25.9</v>
      </c>
      <c r="C264" s="1">
        <v>0.6361</v>
      </c>
      <c r="D264" s="1">
        <v>6.3625999999999996</v>
      </c>
      <c r="E264" s="1">
        <v>25.9</v>
      </c>
      <c r="F264" s="1">
        <v>0.91059999999999997</v>
      </c>
      <c r="G264" s="1">
        <v>7.0525000000000002</v>
      </c>
      <c r="H264" s="1">
        <v>25.9</v>
      </c>
      <c r="I264" s="1">
        <v>0.71109999999999995</v>
      </c>
      <c r="J264" s="1">
        <v>6.1098999999999997</v>
      </c>
      <c r="K264" s="1">
        <v>25.9</v>
      </c>
      <c r="L264" s="1">
        <v>0.88949999999999996</v>
      </c>
      <c r="M264" s="1">
        <v>5.9748000000000001</v>
      </c>
      <c r="N264" s="1">
        <v>25.9</v>
      </c>
      <c r="O264" s="1">
        <v>0.68430000000000002</v>
      </c>
      <c r="P264" s="1">
        <v>6.2252000000000001</v>
      </c>
      <c r="Q264" s="1">
        <v>25.9</v>
      </c>
      <c r="R264" s="1">
        <v>0.55489999999999995</v>
      </c>
      <c r="S264" s="1">
        <v>2.8546</v>
      </c>
      <c r="T264" s="5">
        <f t="shared" si="42"/>
        <v>0.73024999999999995</v>
      </c>
      <c r="U264" s="5">
        <f t="shared" si="43"/>
        <v>6168.125</v>
      </c>
      <c r="V264" s="5">
        <f t="shared" si="44"/>
        <v>24.239199589103631</v>
      </c>
      <c r="W264" s="5">
        <f t="shared" si="45"/>
        <v>1.9736486486486484E-2</v>
      </c>
      <c r="X264" s="5">
        <f t="shared" si="46"/>
        <v>1.2281415745249358</v>
      </c>
      <c r="Z264" s="1">
        <v>25.9</v>
      </c>
      <c r="AA264" s="1">
        <v>0.49780000000000002</v>
      </c>
      <c r="AB264" s="1">
        <v>5.5411999999999999</v>
      </c>
      <c r="AC264" s="1">
        <v>25.9</v>
      </c>
      <c r="AD264" s="1">
        <v>0.48649999999999999</v>
      </c>
      <c r="AE264" s="1">
        <v>6.4843999999999999</v>
      </c>
      <c r="AF264" s="1">
        <v>25.9</v>
      </c>
      <c r="AG264" s="1">
        <v>0.45610000000000001</v>
      </c>
      <c r="AH264" s="1">
        <v>7.0488</v>
      </c>
      <c r="AI264" s="1">
        <v>25.9</v>
      </c>
      <c r="AJ264" s="1">
        <v>0.44540000000000002</v>
      </c>
      <c r="AK264" s="1">
        <v>7.8993000000000002</v>
      </c>
      <c r="AL264" s="1">
        <v>25.9</v>
      </c>
      <c r="AM264" s="1">
        <v>0.89410000000000001</v>
      </c>
      <c r="AN264" s="1">
        <v>5.0350000000000001</v>
      </c>
      <c r="AO264" s="1">
        <v>25.9</v>
      </c>
      <c r="AP264" s="1">
        <v>0.81430000000000002</v>
      </c>
      <c r="AQ264" s="1">
        <v>6.5690999999999997</v>
      </c>
      <c r="AR264" s="5">
        <f t="shared" si="40"/>
        <v>0.59903333333333331</v>
      </c>
      <c r="AS264" s="5">
        <f t="shared" si="41"/>
        <v>6429.6333333333341</v>
      </c>
      <c r="AT264" s="5">
        <f t="shared" si="47"/>
        <v>25.266862401689387</v>
      </c>
      <c r="AU264" s="5">
        <f t="shared" si="48"/>
        <v>1.6190090090090089E-2</v>
      </c>
      <c r="AV264" s="5">
        <f t="shared" si="49"/>
        <v>1.5606375419217196</v>
      </c>
    </row>
    <row r="265" spans="2:48" x14ac:dyDescent="0.25">
      <c r="B265" s="1">
        <v>26</v>
      </c>
      <c r="C265" s="1">
        <v>0.63800000000000001</v>
      </c>
      <c r="D265" s="1">
        <v>6.4039000000000001</v>
      </c>
      <c r="E265" s="1">
        <v>26</v>
      </c>
      <c r="F265" s="1">
        <v>0.91200000000000003</v>
      </c>
      <c r="G265" s="1">
        <v>7.0835999999999997</v>
      </c>
      <c r="H265" s="1">
        <v>26</v>
      </c>
      <c r="I265" s="1">
        <v>0.71279999999999999</v>
      </c>
      <c r="J265" s="1">
        <v>6.1525999999999996</v>
      </c>
      <c r="K265" s="1">
        <v>26</v>
      </c>
      <c r="L265" s="1">
        <v>0.8911</v>
      </c>
      <c r="M265" s="1">
        <v>6.0164</v>
      </c>
      <c r="N265" s="1">
        <v>26</v>
      </c>
      <c r="O265" s="1">
        <v>0.68569999999999998</v>
      </c>
      <c r="P265" s="1">
        <v>6.2572000000000001</v>
      </c>
      <c r="Q265" s="1">
        <v>26</v>
      </c>
      <c r="R265" s="1">
        <v>0.55669999999999997</v>
      </c>
      <c r="S265" s="1">
        <v>2.8921000000000001</v>
      </c>
      <c r="T265" s="5">
        <f t="shared" si="42"/>
        <v>0.7319</v>
      </c>
      <c r="U265" s="5">
        <f t="shared" si="43"/>
        <v>6207.5250000000005</v>
      </c>
      <c r="V265" s="5">
        <f t="shared" si="44"/>
        <v>24.394031805346117</v>
      </c>
      <c r="W265" s="5">
        <f t="shared" si="45"/>
        <v>1.9781081081081082E-2</v>
      </c>
      <c r="X265" s="5">
        <f t="shared" si="46"/>
        <v>1.233200132255508</v>
      </c>
      <c r="Z265" s="1">
        <v>26</v>
      </c>
      <c r="AA265" s="1">
        <v>0.49940000000000001</v>
      </c>
      <c r="AB265" s="1">
        <v>5.5875000000000004</v>
      </c>
      <c r="AC265" s="1">
        <v>26</v>
      </c>
      <c r="AD265" s="1">
        <v>0.48820000000000002</v>
      </c>
      <c r="AE265" s="1">
        <v>6.5212000000000003</v>
      </c>
      <c r="AF265" s="1">
        <v>26</v>
      </c>
      <c r="AG265" s="1">
        <v>0.45810000000000001</v>
      </c>
      <c r="AH265" s="1">
        <v>7.1021999999999998</v>
      </c>
      <c r="AI265" s="1">
        <v>26</v>
      </c>
      <c r="AJ265" s="1">
        <v>0.44719999999999999</v>
      </c>
      <c r="AK265" s="1">
        <v>7.9447000000000001</v>
      </c>
      <c r="AL265" s="1">
        <v>26</v>
      </c>
      <c r="AM265" s="1">
        <v>0.89559999999999995</v>
      </c>
      <c r="AN265" s="1">
        <v>5.0717999999999996</v>
      </c>
      <c r="AO265" s="1">
        <v>26</v>
      </c>
      <c r="AP265" s="1">
        <v>0.81599999999999995</v>
      </c>
      <c r="AQ265" s="1">
        <v>6.6165000000000003</v>
      </c>
      <c r="AR265" s="5">
        <f t="shared" si="40"/>
        <v>0.60075000000000001</v>
      </c>
      <c r="AS265" s="5">
        <f t="shared" si="41"/>
        <v>6473.9833333333336</v>
      </c>
      <c r="AT265" s="5">
        <f t="shared" si="47"/>
        <v>25.441146888754215</v>
      </c>
      <c r="AU265" s="5">
        <f t="shared" si="48"/>
        <v>1.6236486486486488E-2</v>
      </c>
      <c r="AV265" s="5">
        <f t="shared" si="49"/>
        <v>1.5669120847006339</v>
      </c>
    </row>
    <row r="266" spans="2:48" x14ac:dyDescent="0.25">
      <c r="B266" s="1">
        <v>26.1</v>
      </c>
      <c r="C266" s="1">
        <v>0.63939999999999997</v>
      </c>
      <c r="D266" s="1">
        <v>6.4424000000000001</v>
      </c>
      <c r="E266" s="1">
        <v>26.1</v>
      </c>
      <c r="F266" s="1">
        <v>0.91379999999999995</v>
      </c>
      <c r="G266" s="1">
        <v>7.1291000000000002</v>
      </c>
      <c r="H266" s="1">
        <v>26.1</v>
      </c>
      <c r="I266" s="1">
        <v>0.71430000000000005</v>
      </c>
      <c r="J266" s="1">
        <v>6.1839000000000004</v>
      </c>
      <c r="K266" s="1">
        <v>26.1</v>
      </c>
      <c r="L266" s="1">
        <v>0.89300000000000002</v>
      </c>
      <c r="M266" s="1">
        <v>6.0605000000000002</v>
      </c>
      <c r="N266" s="1">
        <v>26.1</v>
      </c>
      <c r="O266" s="1">
        <v>0.68740000000000001</v>
      </c>
      <c r="P266" s="1">
        <v>6.3052999999999999</v>
      </c>
      <c r="Q266" s="1">
        <v>26.1</v>
      </c>
      <c r="R266" s="1">
        <v>0.55830000000000002</v>
      </c>
      <c r="S266" s="1">
        <v>2.9300999999999999</v>
      </c>
      <c r="T266" s="5">
        <f t="shared" si="42"/>
        <v>0.73352499999999998</v>
      </c>
      <c r="U266" s="5">
        <f t="shared" si="43"/>
        <v>6248.0250000000005</v>
      </c>
      <c r="V266" s="5">
        <f t="shared" si="44"/>
        <v>24.553186748438012</v>
      </c>
      <c r="W266" s="5">
        <f t="shared" si="45"/>
        <v>1.9824999999999999E-2</v>
      </c>
      <c r="X266" s="5">
        <f t="shared" si="46"/>
        <v>1.2384961789880462</v>
      </c>
      <c r="Z266" s="1">
        <v>26.1</v>
      </c>
      <c r="AA266" s="1">
        <v>0.50109999999999999</v>
      </c>
      <c r="AB266" s="1">
        <v>5.6300999999999997</v>
      </c>
      <c r="AC266" s="1">
        <v>26.1</v>
      </c>
      <c r="AD266" s="1">
        <v>0.48959999999999998</v>
      </c>
      <c r="AE266" s="1">
        <v>6.5603999999999996</v>
      </c>
      <c r="AF266" s="1">
        <v>26.1</v>
      </c>
      <c r="AG266" s="1">
        <v>0.45989999999999998</v>
      </c>
      <c r="AH266" s="1">
        <v>7.1463999999999999</v>
      </c>
      <c r="AI266" s="1">
        <v>26.1</v>
      </c>
      <c r="AJ266" s="1">
        <v>0.44850000000000001</v>
      </c>
      <c r="AK266" s="1">
        <v>7.9805999999999999</v>
      </c>
      <c r="AL266" s="1">
        <v>26.1</v>
      </c>
      <c r="AM266" s="1">
        <v>0.89739999999999998</v>
      </c>
      <c r="AN266" s="1">
        <v>5.1075999999999997</v>
      </c>
      <c r="AO266" s="1">
        <v>26.1</v>
      </c>
      <c r="AP266" s="1">
        <v>0.81759999999999999</v>
      </c>
      <c r="AQ266" s="1">
        <v>6.6505999999999998</v>
      </c>
      <c r="AR266" s="5">
        <f t="shared" si="40"/>
        <v>0.60235000000000005</v>
      </c>
      <c r="AS266" s="5">
        <f t="shared" si="41"/>
        <v>6512.6166666666659</v>
      </c>
      <c r="AT266" s="5">
        <f t="shared" si="47"/>
        <v>25.592966295374382</v>
      </c>
      <c r="AU266" s="5">
        <f t="shared" si="48"/>
        <v>1.6279729729729731E-2</v>
      </c>
      <c r="AV266" s="5">
        <f t="shared" si="49"/>
        <v>1.572075625348804</v>
      </c>
    </row>
    <row r="267" spans="2:48" x14ac:dyDescent="0.25">
      <c r="B267" s="1">
        <v>26.2</v>
      </c>
      <c r="C267" s="1">
        <v>0.64139999999999997</v>
      </c>
      <c r="D267" s="1">
        <v>6.4870999999999999</v>
      </c>
      <c r="E267" s="1">
        <v>26.2</v>
      </c>
      <c r="F267" s="1">
        <v>0.91539999999999999</v>
      </c>
      <c r="G267" s="1">
        <v>7.1637000000000004</v>
      </c>
      <c r="H267" s="1">
        <v>26.2</v>
      </c>
      <c r="I267" s="1">
        <v>0.71599999999999997</v>
      </c>
      <c r="J267" s="1">
        <v>6.2285000000000004</v>
      </c>
      <c r="K267" s="1">
        <v>26.2</v>
      </c>
      <c r="L267" s="1">
        <v>0.89439999999999997</v>
      </c>
      <c r="M267" s="1">
        <v>6.0875000000000004</v>
      </c>
      <c r="N267" s="1">
        <v>26.2</v>
      </c>
      <c r="O267" s="1">
        <v>0.68899999999999995</v>
      </c>
      <c r="P267" s="1">
        <v>6.3426999999999998</v>
      </c>
      <c r="Q267" s="1">
        <v>26.2</v>
      </c>
      <c r="R267" s="1">
        <v>0.56010000000000004</v>
      </c>
      <c r="S267" s="1">
        <v>2.9737</v>
      </c>
      <c r="T267" s="5">
        <f t="shared" si="42"/>
        <v>0.73519999999999996</v>
      </c>
      <c r="U267" s="5">
        <f t="shared" si="43"/>
        <v>6286.4500000000007</v>
      </c>
      <c r="V267" s="5">
        <f t="shared" si="44"/>
        <v>24.704187456791249</v>
      </c>
      <c r="W267" s="5">
        <f t="shared" si="45"/>
        <v>1.987027027027027E-2</v>
      </c>
      <c r="X267" s="5">
        <f t="shared" si="46"/>
        <v>1.2432738518787763</v>
      </c>
      <c r="Z267" s="1">
        <v>26.2</v>
      </c>
      <c r="AA267" s="1">
        <v>0.50249999999999995</v>
      </c>
      <c r="AB267" s="1">
        <v>5.6645000000000003</v>
      </c>
      <c r="AC267" s="1">
        <v>26.2</v>
      </c>
      <c r="AD267" s="1">
        <v>0.4914</v>
      </c>
      <c r="AE267" s="1">
        <v>6.5989000000000004</v>
      </c>
      <c r="AF267" s="1">
        <v>26.2</v>
      </c>
      <c r="AG267" s="1">
        <v>0.46129999999999999</v>
      </c>
      <c r="AH267" s="1">
        <v>7.1870000000000003</v>
      </c>
      <c r="AI267" s="1">
        <v>26.2</v>
      </c>
      <c r="AJ267" s="1">
        <v>0.45029999999999998</v>
      </c>
      <c r="AK267" s="1">
        <v>8.0303000000000004</v>
      </c>
      <c r="AL267" s="1">
        <v>26.2</v>
      </c>
      <c r="AM267" s="1">
        <v>0.89880000000000004</v>
      </c>
      <c r="AN267" s="1">
        <v>5.1395999999999997</v>
      </c>
      <c r="AO267" s="1">
        <v>26.2</v>
      </c>
      <c r="AP267" s="1">
        <v>0.81940000000000002</v>
      </c>
      <c r="AQ267" s="1">
        <v>6.7050000000000001</v>
      </c>
      <c r="AR267" s="5">
        <f t="shared" si="40"/>
        <v>0.60394999999999999</v>
      </c>
      <c r="AS267" s="5">
        <f t="shared" si="41"/>
        <v>6554.2166666666662</v>
      </c>
      <c r="AT267" s="5">
        <f t="shared" si="47"/>
        <v>25.756443965315686</v>
      </c>
      <c r="AU267" s="5">
        <f t="shared" si="48"/>
        <v>1.6322972972972971E-2</v>
      </c>
      <c r="AV267" s="5">
        <f t="shared" si="49"/>
        <v>1.5779260314871768</v>
      </c>
    </row>
    <row r="268" spans="2:48" x14ac:dyDescent="0.25">
      <c r="B268" s="1">
        <v>26.3</v>
      </c>
      <c r="C268" s="1">
        <v>0.6431</v>
      </c>
      <c r="D268" s="1">
        <v>6.5248999999999997</v>
      </c>
      <c r="E268" s="1">
        <v>26.3</v>
      </c>
      <c r="F268" s="1">
        <v>0.91690000000000005</v>
      </c>
      <c r="G268" s="1">
        <v>7.2091000000000003</v>
      </c>
      <c r="H268" s="1">
        <v>26.3</v>
      </c>
      <c r="I268" s="1">
        <v>0.7177</v>
      </c>
      <c r="J268" s="1">
        <v>6.2637</v>
      </c>
      <c r="K268" s="1">
        <v>26.3</v>
      </c>
      <c r="L268" s="1">
        <v>0.89610000000000001</v>
      </c>
      <c r="M268" s="1">
        <v>6.13</v>
      </c>
      <c r="N268" s="1">
        <v>26.3</v>
      </c>
      <c r="O268" s="1">
        <v>0.69069999999999998</v>
      </c>
      <c r="P268" s="1">
        <v>6.3912000000000004</v>
      </c>
      <c r="Q268" s="1">
        <v>26.3</v>
      </c>
      <c r="R268" s="1">
        <v>0.56159999999999999</v>
      </c>
      <c r="S268" s="1">
        <v>3.0045000000000002</v>
      </c>
      <c r="T268" s="5">
        <f t="shared" si="42"/>
        <v>0.7369</v>
      </c>
      <c r="U268" s="5">
        <f t="shared" si="43"/>
        <v>6327.45</v>
      </c>
      <c r="V268" s="5">
        <f t="shared" si="44"/>
        <v>24.865307275723783</v>
      </c>
      <c r="W268" s="5">
        <f t="shared" si="45"/>
        <v>1.9916216216216216E-2</v>
      </c>
      <c r="X268" s="5">
        <f t="shared" si="46"/>
        <v>1.2484955478379427</v>
      </c>
      <c r="Z268" s="1">
        <v>26.3</v>
      </c>
      <c r="AA268" s="1">
        <v>0.50419999999999998</v>
      </c>
      <c r="AB268" s="1">
        <v>5.7110000000000003</v>
      </c>
      <c r="AC268" s="1">
        <v>26.3</v>
      </c>
      <c r="AD268" s="1">
        <v>0.4929</v>
      </c>
      <c r="AE268" s="1">
        <v>6.6383000000000001</v>
      </c>
      <c r="AF268" s="1">
        <v>26.3</v>
      </c>
      <c r="AG268" s="1">
        <v>0.46310000000000001</v>
      </c>
      <c r="AH268" s="1">
        <v>7.2260999999999997</v>
      </c>
      <c r="AI268" s="1">
        <v>26.3</v>
      </c>
      <c r="AJ268" s="1">
        <v>0.45169999999999999</v>
      </c>
      <c r="AK268" s="1">
        <v>8.0652000000000008</v>
      </c>
      <c r="AL268" s="1">
        <v>26.3</v>
      </c>
      <c r="AM268" s="1">
        <v>0.90080000000000005</v>
      </c>
      <c r="AN268" s="1">
        <v>5.1794000000000002</v>
      </c>
      <c r="AO268" s="1">
        <v>26.3</v>
      </c>
      <c r="AP268" s="1">
        <v>0.82130000000000003</v>
      </c>
      <c r="AQ268" s="1">
        <v>6.7461000000000002</v>
      </c>
      <c r="AR268" s="5">
        <f t="shared" si="40"/>
        <v>0.60566666666666669</v>
      </c>
      <c r="AS268" s="5">
        <f t="shared" si="41"/>
        <v>6594.3499999999995</v>
      </c>
      <c r="AT268" s="5">
        <f t="shared" si="47"/>
        <v>25.914157999457778</v>
      </c>
      <c r="AU268" s="5">
        <f t="shared" si="48"/>
        <v>1.636936936936937E-2</v>
      </c>
      <c r="AV268" s="5">
        <f t="shared" si="49"/>
        <v>1.5830883532965401</v>
      </c>
    </row>
    <row r="269" spans="2:48" x14ac:dyDescent="0.25">
      <c r="B269" s="1">
        <v>26.4</v>
      </c>
      <c r="C269" s="1">
        <v>0.64470000000000005</v>
      </c>
      <c r="D269" s="1">
        <v>6.5674999999999999</v>
      </c>
      <c r="E269" s="1">
        <v>26.4</v>
      </c>
      <c r="F269" s="1">
        <v>0.91890000000000005</v>
      </c>
      <c r="G269" s="1">
        <v>7.2484000000000002</v>
      </c>
      <c r="H269" s="1">
        <v>26.4</v>
      </c>
      <c r="I269" s="1">
        <v>0.71930000000000005</v>
      </c>
      <c r="J269" s="1">
        <v>6.3105000000000002</v>
      </c>
      <c r="K269" s="1">
        <v>26.4</v>
      </c>
      <c r="L269" s="1">
        <v>0.89770000000000005</v>
      </c>
      <c r="M269" s="1">
        <v>6.1597999999999997</v>
      </c>
      <c r="N269" s="1">
        <v>26.4</v>
      </c>
      <c r="O269" s="1">
        <v>0.69259999999999999</v>
      </c>
      <c r="P269" s="1">
        <v>6.4337999999999997</v>
      </c>
      <c r="Q269" s="1">
        <v>26.4</v>
      </c>
      <c r="R269" s="1">
        <v>0.56330000000000002</v>
      </c>
      <c r="S269" s="1">
        <v>3.0488</v>
      </c>
      <c r="T269" s="5">
        <f t="shared" si="42"/>
        <v>0.73857500000000009</v>
      </c>
      <c r="U269" s="5">
        <f t="shared" si="43"/>
        <v>6367.9000000000005</v>
      </c>
      <c r="V269" s="5">
        <f t="shared" si="44"/>
        <v>25.024265731231615</v>
      </c>
      <c r="W269" s="5">
        <f t="shared" si="45"/>
        <v>1.996148648648649E-2</v>
      </c>
      <c r="X269" s="5">
        <f t="shared" si="46"/>
        <v>1.2536273662872013</v>
      </c>
      <c r="Z269" s="1">
        <v>26.4</v>
      </c>
      <c r="AA269" s="1">
        <v>0.50590000000000002</v>
      </c>
      <c r="AB269" s="1">
        <v>5.7473999999999998</v>
      </c>
      <c r="AC269" s="1">
        <v>26.4</v>
      </c>
      <c r="AD269" s="1">
        <v>0.49480000000000002</v>
      </c>
      <c r="AE269" s="1">
        <v>6.6860999999999997</v>
      </c>
      <c r="AF269" s="1">
        <v>26.4</v>
      </c>
      <c r="AG269" s="1">
        <v>0.46439999999999998</v>
      </c>
      <c r="AH269" s="1">
        <v>7.2628000000000004</v>
      </c>
      <c r="AI269" s="1">
        <v>26.4</v>
      </c>
      <c r="AJ269" s="1">
        <v>0.4536</v>
      </c>
      <c r="AK269" s="1">
        <v>8.1219999999999999</v>
      </c>
      <c r="AL269" s="1">
        <v>26.4</v>
      </c>
      <c r="AM269" s="1">
        <v>0.90239999999999998</v>
      </c>
      <c r="AN269" s="1">
        <v>5.2122000000000002</v>
      </c>
      <c r="AO269" s="1">
        <v>26.4</v>
      </c>
      <c r="AP269" s="1">
        <v>0.82269999999999999</v>
      </c>
      <c r="AQ269" s="1">
        <v>6.7877999999999998</v>
      </c>
      <c r="AR269" s="5">
        <f t="shared" si="40"/>
        <v>0.60729999999999995</v>
      </c>
      <c r="AS269" s="5">
        <f t="shared" si="41"/>
        <v>6636.3833333333341</v>
      </c>
      <c r="AT269" s="5">
        <f t="shared" si="47"/>
        <v>26.079338561794309</v>
      </c>
      <c r="AU269" s="5">
        <f t="shared" si="48"/>
        <v>1.6413513513513511E-2</v>
      </c>
      <c r="AV269" s="5">
        <f t="shared" si="49"/>
        <v>1.5888943302920955</v>
      </c>
    </row>
    <row r="270" spans="2:48" x14ac:dyDescent="0.25">
      <c r="B270" s="1">
        <v>26.5</v>
      </c>
      <c r="C270" s="1">
        <v>0.64629999999999999</v>
      </c>
      <c r="D270" s="1">
        <v>6.5972</v>
      </c>
      <c r="E270" s="1">
        <v>26.5</v>
      </c>
      <c r="F270" s="1">
        <v>0.92049999999999998</v>
      </c>
      <c r="G270" s="1">
        <v>7.2916999999999996</v>
      </c>
      <c r="H270" s="1">
        <v>26.5</v>
      </c>
      <c r="I270" s="1">
        <v>0.72109999999999996</v>
      </c>
      <c r="J270" s="1">
        <v>6.3445</v>
      </c>
      <c r="K270" s="1">
        <v>26.5</v>
      </c>
      <c r="L270" s="1">
        <v>0.89939999999999998</v>
      </c>
      <c r="M270" s="1">
        <v>6.2051999999999996</v>
      </c>
      <c r="N270" s="1">
        <v>26.5</v>
      </c>
      <c r="O270" s="1">
        <v>0.69420000000000004</v>
      </c>
      <c r="P270" s="1">
        <v>6.4813999999999998</v>
      </c>
      <c r="Q270" s="1">
        <v>26.5</v>
      </c>
      <c r="R270" s="1">
        <v>0.56499999999999995</v>
      </c>
      <c r="S270" s="1">
        <v>3.0806</v>
      </c>
      <c r="T270" s="5">
        <f t="shared" si="42"/>
        <v>0.74024999999999996</v>
      </c>
      <c r="U270" s="5">
        <f t="shared" si="43"/>
        <v>6407.0750000000007</v>
      </c>
      <c r="V270" s="5">
        <f t="shared" si="44"/>
        <v>25.178213753345815</v>
      </c>
      <c r="W270" s="5">
        <f t="shared" si="45"/>
        <v>2.0006756756756755E-2</v>
      </c>
      <c r="X270" s="5">
        <f t="shared" si="46"/>
        <v>1.2584855236390347</v>
      </c>
      <c r="Z270" s="1">
        <v>26.5</v>
      </c>
      <c r="AA270" s="1">
        <v>0.50760000000000005</v>
      </c>
      <c r="AB270" s="1">
        <v>5.8021000000000003</v>
      </c>
      <c r="AC270" s="1">
        <v>26.5</v>
      </c>
      <c r="AD270" s="1">
        <v>0.49609999999999999</v>
      </c>
      <c r="AE270" s="1">
        <v>6.7176</v>
      </c>
      <c r="AF270" s="1">
        <v>26.5</v>
      </c>
      <c r="AG270" s="1">
        <v>0.46650000000000003</v>
      </c>
      <c r="AH270" s="1">
        <v>7.3136000000000001</v>
      </c>
      <c r="AI270" s="1">
        <v>26.5</v>
      </c>
      <c r="AJ270" s="1">
        <v>0.45519999999999999</v>
      </c>
      <c r="AK270" s="1">
        <v>8.1553000000000004</v>
      </c>
      <c r="AL270" s="1">
        <v>26.5</v>
      </c>
      <c r="AM270" s="1">
        <v>0.90410000000000001</v>
      </c>
      <c r="AN270" s="1">
        <v>5.2493999999999996</v>
      </c>
      <c r="AO270" s="1">
        <v>26.5</v>
      </c>
      <c r="AP270" s="1">
        <v>0.82440000000000002</v>
      </c>
      <c r="AQ270" s="1">
        <v>6.8268000000000004</v>
      </c>
      <c r="AR270" s="5">
        <f t="shared" si="40"/>
        <v>0.60898333333333332</v>
      </c>
      <c r="AS270" s="5">
        <f t="shared" si="41"/>
        <v>6677.4666666666662</v>
      </c>
      <c r="AT270" s="5">
        <f t="shared" si="47"/>
        <v>26.240785860033615</v>
      </c>
      <c r="AU270" s="5">
        <f t="shared" si="48"/>
        <v>1.6459009009009009E-2</v>
      </c>
      <c r="AV270" s="5">
        <f t="shared" si="49"/>
        <v>1.5943114099804216</v>
      </c>
    </row>
    <row r="271" spans="2:48" x14ac:dyDescent="0.25">
      <c r="B271" s="1">
        <v>26.6</v>
      </c>
      <c r="C271" s="1">
        <v>0.64780000000000004</v>
      </c>
      <c r="D271" s="1">
        <v>6.6391999999999998</v>
      </c>
      <c r="E271" s="1">
        <v>26.6</v>
      </c>
      <c r="F271" s="1">
        <v>0.9224</v>
      </c>
      <c r="G271" s="1">
        <v>7.3388999999999998</v>
      </c>
      <c r="H271" s="1">
        <v>26.6</v>
      </c>
      <c r="I271" s="1">
        <v>0.72270000000000001</v>
      </c>
      <c r="J271" s="1">
        <v>6.3891999999999998</v>
      </c>
      <c r="K271" s="1">
        <v>26.6</v>
      </c>
      <c r="L271" s="1">
        <v>0.90110000000000001</v>
      </c>
      <c r="M271" s="1">
        <v>6.2365000000000004</v>
      </c>
      <c r="N271" s="1">
        <v>26.6</v>
      </c>
      <c r="O271" s="1">
        <v>0.69599999999999995</v>
      </c>
      <c r="P271" s="1">
        <v>6.5304000000000002</v>
      </c>
      <c r="Q271" s="1">
        <v>26.6</v>
      </c>
      <c r="R271" s="1">
        <v>0.56659999999999999</v>
      </c>
      <c r="S271" s="1">
        <v>3.1227999999999998</v>
      </c>
      <c r="T271" s="5">
        <f t="shared" si="42"/>
        <v>0.7419</v>
      </c>
      <c r="U271" s="5">
        <f t="shared" si="43"/>
        <v>6448.8249999999998</v>
      </c>
      <c r="V271" s="5">
        <f t="shared" si="44"/>
        <v>25.342280886039308</v>
      </c>
      <c r="W271" s="5">
        <f t="shared" si="45"/>
        <v>2.0051351351351353E-2</v>
      </c>
      <c r="X271" s="5">
        <f t="shared" si="46"/>
        <v>1.2638689753113013</v>
      </c>
      <c r="Z271" s="1">
        <v>26.6</v>
      </c>
      <c r="AA271" s="1">
        <v>0.50929999999999997</v>
      </c>
      <c r="AB271" s="1">
        <v>5.8343999999999996</v>
      </c>
      <c r="AC271" s="1">
        <v>26.6</v>
      </c>
      <c r="AD271" s="1">
        <v>0.49809999999999999</v>
      </c>
      <c r="AE271" s="1">
        <v>6.7702999999999998</v>
      </c>
      <c r="AF271" s="1">
        <v>26.6</v>
      </c>
      <c r="AG271" s="1">
        <v>0.46789999999999998</v>
      </c>
      <c r="AH271" s="1">
        <v>7.3490000000000002</v>
      </c>
      <c r="AI271" s="1">
        <v>26.6</v>
      </c>
      <c r="AJ271" s="1">
        <v>0.45710000000000001</v>
      </c>
      <c r="AK271" s="1">
        <v>8.2126999999999999</v>
      </c>
      <c r="AL271" s="1">
        <v>26.6</v>
      </c>
      <c r="AM271" s="1">
        <v>0.90559999999999996</v>
      </c>
      <c r="AN271" s="1">
        <v>5.2759</v>
      </c>
      <c r="AO271" s="1">
        <v>26.6</v>
      </c>
      <c r="AP271" s="1">
        <v>0.82569999999999999</v>
      </c>
      <c r="AQ271" s="1">
        <v>6.8640999999999996</v>
      </c>
      <c r="AR271" s="5">
        <f t="shared" si="40"/>
        <v>0.6106166666666667</v>
      </c>
      <c r="AS271" s="5">
        <f t="shared" si="41"/>
        <v>6717.7333333333327</v>
      </c>
      <c r="AT271" s="5">
        <f t="shared" si="47"/>
        <v>26.399023861066542</v>
      </c>
      <c r="AU271" s="5">
        <f t="shared" si="48"/>
        <v>1.6503153153153153E-2</v>
      </c>
      <c r="AV271" s="5">
        <f t="shared" si="49"/>
        <v>1.5996351494818823</v>
      </c>
    </row>
    <row r="272" spans="2:48" x14ac:dyDescent="0.25">
      <c r="B272" s="1">
        <v>26.7</v>
      </c>
      <c r="C272" s="1">
        <v>0.64970000000000006</v>
      </c>
      <c r="D272" s="1">
        <v>6.6768000000000001</v>
      </c>
      <c r="E272" s="1">
        <v>26.7</v>
      </c>
      <c r="F272" s="1">
        <v>0.92379999999999995</v>
      </c>
      <c r="G272" s="1">
        <v>7.3696000000000002</v>
      </c>
      <c r="H272" s="1">
        <v>26.7</v>
      </c>
      <c r="I272" s="1">
        <v>0.72460000000000002</v>
      </c>
      <c r="J272" s="1">
        <v>6.4329000000000001</v>
      </c>
      <c r="K272" s="1">
        <v>26.7</v>
      </c>
      <c r="L272" s="1">
        <v>0.90269999999999995</v>
      </c>
      <c r="M272" s="1">
        <v>6.2789000000000001</v>
      </c>
      <c r="N272" s="1">
        <v>26.7</v>
      </c>
      <c r="O272" s="1">
        <v>0.69740000000000002</v>
      </c>
      <c r="P272" s="1">
        <v>6.5639000000000003</v>
      </c>
      <c r="Q272" s="1">
        <v>26.7</v>
      </c>
      <c r="R272" s="1">
        <v>0.56830000000000003</v>
      </c>
      <c r="S272" s="1">
        <v>3.1577000000000002</v>
      </c>
      <c r="T272" s="5">
        <f t="shared" si="42"/>
        <v>0.74360000000000004</v>
      </c>
      <c r="U272" s="5">
        <f t="shared" si="43"/>
        <v>6488.125</v>
      </c>
      <c r="V272" s="5">
        <f t="shared" si="44"/>
        <v>25.496720127113665</v>
      </c>
      <c r="W272" s="5">
        <f t="shared" si="45"/>
        <v>2.0097297297297298E-2</v>
      </c>
      <c r="X272" s="5">
        <f t="shared" si="46"/>
        <v>1.2686641268198031</v>
      </c>
      <c r="Z272" s="1">
        <v>26.7</v>
      </c>
      <c r="AA272" s="1">
        <v>0.51100000000000001</v>
      </c>
      <c r="AB272" s="1">
        <v>5.8856000000000002</v>
      </c>
      <c r="AC272" s="1">
        <v>26.7</v>
      </c>
      <c r="AD272" s="1">
        <v>0.49980000000000002</v>
      </c>
      <c r="AE272" s="1">
        <v>6.8080999999999996</v>
      </c>
      <c r="AF272" s="1">
        <v>26.7</v>
      </c>
      <c r="AG272" s="1">
        <v>0.4698</v>
      </c>
      <c r="AH272" s="1">
        <v>7.3989000000000003</v>
      </c>
      <c r="AI272" s="1">
        <v>26.7</v>
      </c>
      <c r="AJ272" s="1">
        <v>0.45879999999999999</v>
      </c>
      <c r="AK272" s="1">
        <v>8.2566000000000006</v>
      </c>
      <c r="AL272" s="1">
        <v>26.7</v>
      </c>
      <c r="AM272" s="1">
        <v>0.90720000000000001</v>
      </c>
      <c r="AN272" s="1">
        <v>5.3150000000000004</v>
      </c>
      <c r="AO272" s="1">
        <v>26.7</v>
      </c>
      <c r="AP272" s="1">
        <v>0.82769999999999999</v>
      </c>
      <c r="AQ272" s="1">
        <v>6.9142999999999999</v>
      </c>
      <c r="AR272" s="5">
        <f t="shared" si="40"/>
        <v>0.61238333333333339</v>
      </c>
      <c r="AS272" s="5">
        <f t="shared" si="41"/>
        <v>6763.083333333333</v>
      </c>
      <c r="AT272" s="5">
        <f t="shared" si="47"/>
        <v>26.577238099812654</v>
      </c>
      <c r="AU272" s="5">
        <f t="shared" si="48"/>
        <v>1.6550900900900903E-2</v>
      </c>
      <c r="AV272" s="5">
        <f t="shared" si="49"/>
        <v>1.6057880026558551</v>
      </c>
    </row>
    <row r="273" spans="2:48" x14ac:dyDescent="0.25">
      <c r="B273" s="1">
        <v>26.8</v>
      </c>
      <c r="C273" s="1">
        <v>0.6512</v>
      </c>
      <c r="D273" s="1">
        <v>6.7169999999999996</v>
      </c>
      <c r="E273" s="1">
        <v>26.8</v>
      </c>
      <c r="F273" s="1">
        <v>0.9254</v>
      </c>
      <c r="G273" s="1">
        <v>7.4112</v>
      </c>
      <c r="H273" s="1">
        <v>26.8</v>
      </c>
      <c r="I273" s="1">
        <v>0.72599999999999998</v>
      </c>
      <c r="J273" s="1">
        <v>6.4661</v>
      </c>
      <c r="K273" s="1">
        <v>26.8</v>
      </c>
      <c r="L273" s="1">
        <v>0.90459999999999996</v>
      </c>
      <c r="M273" s="1">
        <v>6.3201999999999998</v>
      </c>
      <c r="N273" s="1">
        <v>26.8</v>
      </c>
      <c r="O273" s="1">
        <v>0.69910000000000005</v>
      </c>
      <c r="P273" s="1">
        <v>6.6120999999999999</v>
      </c>
      <c r="Q273" s="1">
        <v>26.8</v>
      </c>
      <c r="R273" s="1">
        <v>0.57010000000000005</v>
      </c>
      <c r="S273" s="1">
        <v>3.2025000000000001</v>
      </c>
      <c r="T273" s="5">
        <f t="shared" si="42"/>
        <v>0.74522500000000003</v>
      </c>
      <c r="U273" s="5">
        <f t="shared" si="43"/>
        <v>6528.85</v>
      </c>
      <c r="V273" s="5">
        <f t="shared" si="44"/>
        <v>25.656759264333854</v>
      </c>
      <c r="W273" s="5">
        <f t="shared" si="45"/>
        <v>2.0141216216216219E-2</v>
      </c>
      <c r="X273" s="5">
        <f t="shared" si="46"/>
        <v>1.2738435945927102</v>
      </c>
      <c r="Z273" s="1">
        <v>26.8</v>
      </c>
      <c r="AA273" s="1">
        <v>0.51280000000000003</v>
      </c>
      <c r="AB273" s="1">
        <v>5.9288999999999996</v>
      </c>
      <c r="AC273" s="1">
        <v>26.8</v>
      </c>
      <c r="AD273" s="1">
        <v>0.50129999999999997</v>
      </c>
      <c r="AE273" s="1">
        <v>6.8514999999999997</v>
      </c>
      <c r="AF273" s="1">
        <v>26.8</v>
      </c>
      <c r="AG273" s="1">
        <v>0.47149999999999997</v>
      </c>
      <c r="AH273" s="1">
        <v>7.4386999999999999</v>
      </c>
      <c r="AI273" s="1">
        <v>26.8</v>
      </c>
      <c r="AJ273" s="1">
        <v>0.4602</v>
      </c>
      <c r="AK273" s="1">
        <v>8.2956000000000003</v>
      </c>
      <c r="AL273" s="1">
        <v>26.8</v>
      </c>
      <c r="AM273" s="1">
        <v>0.90900000000000003</v>
      </c>
      <c r="AN273" s="1">
        <v>5.3475000000000001</v>
      </c>
      <c r="AO273" s="1">
        <v>26.8</v>
      </c>
      <c r="AP273" s="1">
        <v>0.82920000000000005</v>
      </c>
      <c r="AQ273" s="1">
        <v>6.9524999999999997</v>
      </c>
      <c r="AR273" s="5">
        <f t="shared" si="40"/>
        <v>0.61399999999999999</v>
      </c>
      <c r="AS273" s="5">
        <f t="shared" si="41"/>
        <v>6802.4500000000007</v>
      </c>
      <c r="AT273" s="5">
        <f t="shared" si="47"/>
        <v>26.731939324332437</v>
      </c>
      <c r="AU273" s="5">
        <f t="shared" si="48"/>
        <v>1.6594594594594593E-2</v>
      </c>
      <c r="AV273" s="5">
        <f t="shared" si="49"/>
        <v>1.6108823371340397</v>
      </c>
    </row>
    <row r="274" spans="2:48" x14ac:dyDescent="0.25">
      <c r="B274" s="1">
        <v>26.9</v>
      </c>
      <c r="C274" s="1">
        <v>0.65300000000000002</v>
      </c>
      <c r="D274" s="1">
        <v>6.7568000000000001</v>
      </c>
      <c r="E274" s="1">
        <v>26.9</v>
      </c>
      <c r="F274" s="1">
        <v>0.92689999999999995</v>
      </c>
      <c r="G274" s="1">
        <v>7.4439000000000002</v>
      </c>
      <c r="H274" s="1">
        <v>26.9</v>
      </c>
      <c r="I274" s="1">
        <v>0.72770000000000001</v>
      </c>
      <c r="J274" s="1">
        <v>6.5084</v>
      </c>
      <c r="K274" s="1">
        <v>26.9</v>
      </c>
      <c r="L274" s="1">
        <v>0.90600000000000003</v>
      </c>
      <c r="M274" s="1">
        <v>6.3505000000000003</v>
      </c>
      <c r="N274" s="1">
        <v>26.9</v>
      </c>
      <c r="O274" s="1">
        <v>0.70079999999999998</v>
      </c>
      <c r="P274" s="1">
        <v>6.6487999999999996</v>
      </c>
      <c r="Q274" s="1">
        <v>26.9</v>
      </c>
      <c r="R274" s="1">
        <v>0.57189999999999996</v>
      </c>
      <c r="S274" s="1">
        <v>3.2452000000000001</v>
      </c>
      <c r="T274" s="5">
        <f t="shared" si="42"/>
        <v>0.74687500000000007</v>
      </c>
      <c r="U274" s="5">
        <f t="shared" si="43"/>
        <v>6566.125</v>
      </c>
      <c r="V274" s="5">
        <f t="shared" si="44"/>
        <v>25.803240758253615</v>
      </c>
      <c r="W274" s="5">
        <f t="shared" si="45"/>
        <v>2.0185810810810813E-2</v>
      </c>
      <c r="X274" s="5">
        <f t="shared" si="46"/>
        <v>1.2782860693628568</v>
      </c>
      <c r="Z274" s="1">
        <v>26.9</v>
      </c>
      <c r="AA274" s="1">
        <v>0.51419999999999999</v>
      </c>
      <c r="AB274" s="1">
        <v>5.9657999999999998</v>
      </c>
      <c r="AC274" s="1">
        <v>26.9</v>
      </c>
      <c r="AD274" s="1">
        <v>0.503</v>
      </c>
      <c r="AE274" s="1">
        <v>6.8879999999999999</v>
      </c>
      <c r="AF274" s="1">
        <v>26.9</v>
      </c>
      <c r="AG274" s="1">
        <v>0.47299999999999998</v>
      </c>
      <c r="AH274" s="1">
        <v>7.4813000000000001</v>
      </c>
      <c r="AI274" s="1">
        <v>26.9</v>
      </c>
      <c r="AJ274" s="1">
        <v>0.46200000000000002</v>
      </c>
      <c r="AK274" s="1">
        <v>8.3414999999999999</v>
      </c>
      <c r="AL274" s="1">
        <v>26.9</v>
      </c>
      <c r="AM274" s="1">
        <v>0.91039999999999999</v>
      </c>
      <c r="AN274" s="1">
        <v>5.3853999999999997</v>
      </c>
      <c r="AO274" s="1">
        <v>26.9</v>
      </c>
      <c r="AP274" s="1">
        <v>0.83120000000000005</v>
      </c>
      <c r="AQ274" s="1">
        <v>7.0056000000000003</v>
      </c>
      <c r="AR274" s="5">
        <f t="shared" si="40"/>
        <v>0.61563333333333325</v>
      </c>
      <c r="AS274" s="5">
        <f t="shared" si="41"/>
        <v>6844.5999999999995</v>
      </c>
      <c r="AT274" s="5">
        <f t="shared" si="47"/>
        <v>26.897578357698439</v>
      </c>
      <c r="AU274" s="5">
        <f t="shared" si="48"/>
        <v>1.6638738738738737E-2</v>
      </c>
      <c r="AV274" s="5">
        <f t="shared" si="49"/>
        <v>1.6165635376601477</v>
      </c>
    </row>
    <row r="275" spans="2:48" x14ac:dyDescent="0.25">
      <c r="B275" s="1">
        <v>27</v>
      </c>
      <c r="C275" s="1">
        <v>0.65459999999999996</v>
      </c>
      <c r="D275" s="1">
        <v>6.7950999999999997</v>
      </c>
      <c r="E275" s="1">
        <v>27</v>
      </c>
      <c r="F275" s="1">
        <v>0.92879999999999996</v>
      </c>
      <c r="G275" s="1">
        <v>7.4953000000000003</v>
      </c>
      <c r="H275" s="1">
        <v>27</v>
      </c>
      <c r="I275" s="1">
        <v>0.72929999999999995</v>
      </c>
      <c r="J275" s="1">
        <v>6.5425000000000004</v>
      </c>
      <c r="K275" s="1">
        <v>27</v>
      </c>
      <c r="L275" s="1">
        <v>0.90790000000000004</v>
      </c>
      <c r="M275" s="1">
        <v>6.3926999999999996</v>
      </c>
      <c r="N275" s="1">
        <v>27</v>
      </c>
      <c r="O275" s="1">
        <v>0.70240000000000002</v>
      </c>
      <c r="P275" s="1">
        <v>6.7004999999999999</v>
      </c>
      <c r="Q275" s="1">
        <v>27</v>
      </c>
      <c r="R275" s="1">
        <v>0.57330000000000003</v>
      </c>
      <c r="S275" s="1">
        <v>3.2763</v>
      </c>
      <c r="T275" s="5">
        <f t="shared" si="42"/>
        <v>0.74854999999999994</v>
      </c>
      <c r="U275" s="5">
        <f t="shared" si="43"/>
        <v>6607.7</v>
      </c>
      <c r="V275" s="5">
        <f t="shared" si="44"/>
        <v>25.966620184402885</v>
      </c>
      <c r="W275" s="5">
        <f t="shared" si="45"/>
        <v>2.0231081081081081E-2</v>
      </c>
      <c r="X275" s="5">
        <f t="shared" si="46"/>
        <v>1.2835013650696769</v>
      </c>
      <c r="Z275" s="1">
        <v>27</v>
      </c>
      <c r="AA275" s="1">
        <v>0.51600000000000001</v>
      </c>
      <c r="AB275" s="1">
        <v>6.0111999999999997</v>
      </c>
      <c r="AC275" s="1">
        <v>27</v>
      </c>
      <c r="AD275" s="1">
        <v>0.50449999999999995</v>
      </c>
      <c r="AE275" s="1">
        <v>6.9279999999999999</v>
      </c>
      <c r="AF275" s="1">
        <v>27</v>
      </c>
      <c r="AG275" s="1">
        <v>0.47470000000000001</v>
      </c>
      <c r="AH275" s="1">
        <v>7.5164999999999997</v>
      </c>
      <c r="AI275" s="1">
        <v>27</v>
      </c>
      <c r="AJ275" s="1">
        <v>0.46339999999999998</v>
      </c>
      <c r="AK275" s="1">
        <v>8.3800000000000008</v>
      </c>
      <c r="AL275" s="1">
        <v>27</v>
      </c>
      <c r="AM275" s="1">
        <v>0.91239999999999999</v>
      </c>
      <c r="AN275" s="1">
        <v>5.4222999999999999</v>
      </c>
      <c r="AO275" s="1">
        <v>27</v>
      </c>
      <c r="AP275" s="1">
        <v>0.83279999999999998</v>
      </c>
      <c r="AQ275" s="1">
        <v>7.0437000000000003</v>
      </c>
      <c r="AR275" s="5">
        <f t="shared" si="40"/>
        <v>0.61730000000000007</v>
      </c>
      <c r="AS275" s="5">
        <f t="shared" si="41"/>
        <v>6883.6166666666677</v>
      </c>
      <c r="AT275" s="5">
        <f t="shared" si="47"/>
        <v>27.050904169129772</v>
      </c>
      <c r="AU275" s="5">
        <f t="shared" si="48"/>
        <v>1.6683783783783785E-2</v>
      </c>
      <c r="AV275" s="5">
        <f t="shared" si="49"/>
        <v>1.6213890397826041</v>
      </c>
    </row>
    <row r="276" spans="2:48" x14ac:dyDescent="0.25">
      <c r="B276" s="1">
        <v>27.1</v>
      </c>
      <c r="C276" s="1">
        <v>0.65639999999999998</v>
      </c>
      <c r="D276" s="1">
        <v>6.8410000000000002</v>
      </c>
      <c r="E276" s="1">
        <v>27.1</v>
      </c>
      <c r="F276" s="1">
        <v>0.93049999999999999</v>
      </c>
      <c r="G276" s="1">
        <v>7.532</v>
      </c>
      <c r="H276" s="1">
        <v>27.1</v>
      </c>
      <c r="I276" s="1">
        <v>0.73099999999999998</v>
      </c>
      <c r="J276" s="1">
        <v>6.5915999999999997</v>
      </c>
      <c r="K276" s="1">
        <v>27.1</v>
      </c>
      <c r="L276" s="1">
        <v>0.9093</v>
      </c>
      <c r="M276" s="1">
        <v>6.4215</v>
      </c>
      <c r="N276" s="1">
        <v>27.1</v>
      </c>
      <c r="O276" s="1">
        <v>0.70409999999999995</v>
      </c>
      <c r="P276" s="1">
        <v>6.7393000000000001</v>
      </c>
      <c r="Q276" s="1">
        <v>27.1</v>
      </c>
      <c r="R276" s="1">
        <v>0.57509999999999994</v>
      </c>
      <c r="S276" s="1">
        <v>3.319</v>
      </c>
      <c r="T276" s="5">
        <f t="shared" si="42"/>
        <v>0.75019999999999998</v>
      </c>
      <c r="U276" s="5">
        <f t="shared" si="43"/>
        <v>6648.35</v>
      </c>
      <c r="V276" s="5">
        <f t="shared" si="44"/>
        <v>26.126364590246975</v>
      </c>
      <c r="W276" s="5">
        <f t="shared" si="45"/>
        <v>2.0275675675675675E-2</v>
      </c>
      <c r="X276" s="5">
        <f t="shared" si="46"/>
        <v>1.2885570379087419</v>
      </c>
      <c r="Z276" s="1">
        <v>27.1</v>
      </c>
      <c r="AA276" s="1">
        <v>0.51749999999999996</v>
      </c>
      <c r="AB276" s="1">
        <v>6.0469999999999997</v>
      </c>
      <c r="AC276" s="1">
        <v>27.1</v>
      </c>
      <c r="AD276" s="1">
        <v>0.50639999999999996</v>
      </c>
      <c r="AE276" s="1">
        <v>6.9734999999999996</v>
      </c>
      <c r="AF276" s="1">
        <v>27.1</v>
      </c>
      <c r="AG276" s="1">
        <v>0.47610000000000002</v>
      </c>
      <c r="AH276" s="1">
        <v>7.5594999999999999</v>
      </c>
      <c r="AI276" s="1">
        <v>27.1</v>
      </c>
      <c r="AJ276" s="1">
        <v>0.46539999999999998</v>
      </c>
      <c r="AK276" s="1">
        <v>8.4366000000000003</v>
      </c>
      <c r="AL276" s="1">
        <v>27.1</v>
      </c>
      <c r="AM276" s="1">
        <v>0.91400000000000003</v>
      </c>
      <c r="AN276" s="1">
        <v>5.4627999999999997</v>
      </c>
      <c r="AO276" s="1">
        <v>27.1</v>
      </c>
      <c r="AP276" s="1">
        <v>0.83440000000000003</v>
      </c>
      <c r="AQ276" s="1">
        <v>7.0884999999999998</v>
      </c>
      <c r="AR276" s="5">
        <f t="shared" si="40"/>
        <v>0.61896666666666667</v>
      </c>
      <c r="AS276" s="5">
        <f t="shared" si="41"/>
        <v>6927.9833333333327</v>
      </c>
      <c r="AT276" s="5">
        <f t="shared" si="47"/>
        <v>27.22525415205595</v>
      </c>
      <c r="AU276" s="5">
        <f t="shared" si="48"/>
        <v>1.672882882882883E-2</v>
      </c>
      <c r="AV276" s="5">
        <f t="shared" si="49"/>
        <v>1.6274453179375357</v>
      </c>
    </row>
    <row r="277" spans="2:48" x14ac:dyDescent="0.25">
      <c r="B277" s="1">
        <v>27.2</v>
      </c>
      <c r="C277" s="1">
        <v>0.65790000000000004</v>
      </c>
      <c r="D277" s="1">
        <v>6.8703000000000003</v>
      </c>
      <c r="E277" s="1">
        <v>27.2</v>
      </c>
      <c r="F277" s="1">
        <v>0.93210000000000004</v>
      </c>
      <c r="G277" s="1">
        <v>7.5796000000000001</v>
      </c>
      <c r="H277" s="1">
        <v>27.2</v>
      </c>
      <c r="I277" s="1">
        <v>0.73260000000000003</v>
      </c>
      <c r="J277" s="1">
        <v>6.6231</v>
      </c>
      <c r="K277" s="1">
        <v>27.2</v>
      </c>
      <c r="L277" s="1">
        <v>0.91110000000000002</v>
      </c>
      <c r="M277" s="1">
        <v>6.4660000000000002</v>
      </c>
      <c r="N277" s="1">
        <v>27.2</v>
      </c>
      <c r="O277" s="1">
        <v>0.70579999999999998</v>
      </c>
      <c r="P277" s="1">
        <v>6.7888000000000002</v>
      </c>
      <c r="Q277" s="1">
        <v>27.2</v>
      </c>
      <c r="R277" s="1">
        <v>0.5766</v>
      </c>
      <c r="S277" s="1">
        <v>3.3500999999999999</v>
      </c>
      <c r="T277" s="5">
        <f t="shared" si="42"/>
        <v>0.75185000000000002</v>
      </c>
      <c r="U277" s="5">
        <f t="shared" si="43"/>
        <v>6687.0500000000011</v>
      </c>
      <c r="V277" s="5">
        <f t="shared" si="44"/>
        <v>26.278445980312569</v>
      </c>
      <c r="W277" s="5">
        <f t="shared" si="45"/>
        <v>2.0320270270270269E-2</v>
      </c>
      <c r="X277" s="5">
        <f t="shared" si="46"/>
        <v>1.293213408620822</v>
      </c>
      <c r="Z277" s="1">
        <v>27.2</v>
      </c>
      <c r="AA277" s="1">
        <v>0.51929999999999998</v>
      </c>
      <c r="AB277" s="1">
        <v>6.0987999999999998</v>
      </c>
      <c r="AC277" s="1">
        <v>27.2</v>
      </c>
      <c r="AD277" s="1">
        <v>0.50780000000000003</v>
      </c>
      <c r="AE277" s="1">
        <v>7.0095999999999998</v>
      </c>
      <c r="AF277" s="1">
        <v>27.2</v>
      </c>
      <c r="AG277" s="1">
        <v>0.47810000000000002</v>
      </c>
      <c r="AH277" s="1">
        <v>7.6043000000000003</v>
      </c>
      <c r="AI277" s="1">
        <v>27.2</v>
      </c>
      <c r="AJ277" s="1">
        <v>0.46679999999999999</v>
      </c>
      <c r="AK277" s="1">
        <v>8.4713999999999992</v>
      </c>
      <c r="AL277" s="1">
        <v>27.2</v>
      </c>
      <c r="AM277" s="1">
        <v>0.91579999999999995</v>
      </c>
      <c r="AN277" s="1">
        <v>5.5034000000000001</v>
      </c>
      <c r="AO277" s="1">
        <v>27.2</v>
      </c>
      <c r="AP277" s="1">
        <v>0.83609999999999995</v>
      </c>
      <c r="AQ277" s="1">
        <v>7.1253000000000002</v>
      </c>
      <c r="AR277" s="5">
        <f t="shared" si="40"/>
        <v>0.62065000000000003</v>
      </c>
      <c r="AS277" s="5">
        <f t="shared" si="41"/>
        <v>6968.8000000000011</v>
      </c>
      <c r="AT277" s="5">
        <f t="shared" si="47"/>
        <v>27.385653516513592</v>
      </c>
      <c r="AU277" s="5">
        <f t="shared" si="48"/>
        <v>1.6774324324324325E-2</v>
      </c>
      <c r="AV277" s="5">
        <f t="shared" si="49"/>
        <v>1.6325935392105098</v>
      </c>
    </row>
    <row r="278" spans="2:48" x14ac:dyDescent="0.25">
      <c r="B278" s="1">
        <v>27.3</v>
      </c>
      <c r="C278" s="1">
        <v>0.65959999999999996</v>
      </c>
      <c r="D278" s="1">
        <v>6.9154999999999998</v>
      </c>
      <c r="E278" s="1">
        <v>27.3</v>
      </c>
      <c r="F278" s="1">
        <v>0.93400000000000005</v>
      </c>
      <c r="G278" s="1">
        <v>7.6207000000000003</v>
      </c>
      <c r="H278" s="1">
        <v>27.3</v>
      </c>
      <c r="I278" s="1">
        <v>0.73440000000000005</v>
      </c>
      <c r="J278" s="1">
        <v>6.6745000000000001</v>
      </c>
      <c r="K278" s="1">
        <v>27.3</v>
      </c>
      <c r="L278" s="1">
        <v>0.91259999999999997</v>
      </c>
      <c r="M278" s="1">
        <v>6.4942000000000002</v>
      </c>
      <c r="N278" s="1">
        <v>27.3</v>
      </c>
      <c r="O278" s="1">
        <v>0.70779999999999998</v>
      </c>
      <c r="P278" s="1">
        <v>6.8391000000000002</v>
      </c>
      <c r="Q278" s="1">
        <v>27.3</v>
      </c>
      <c r="R278" s="1">
        <v>0.57830000000000004</v>
      </c>
      <c r="S278" s="1">
        <v>3.3973</v>
      </c>
      <c r="T278" s="5">
        <f t="shared" si="42"/>
        <v>0.75360000000000005</v>
      </c>
      <c r="U278" s="5">
        <f t="shared" si="43"/>
        <v>6730.8249999999998</v>
      </c>
      <c r="V278" s="5">
        <f t="shared" si="44"/>
        <v>26.450470860160653</v>
      </c>
      <c r="W278" s="5">
        <f t="shared" si="45"/>
        <v>2.0367567567567569E-2</v>
      </c>
      <c r="X278" s="5">
        <f t="shared" si="46"/>
        <v>1.2986563453104354</v>
      </c>
      <c r="Z278" s="1">
        <v>27.3</v>
      </c>
      <c r="AA278" s="1">
        <v>0.52080000000000004</v>
      </c>
      <c r="AB278" s="1">
        <v>6.1304999999999996</v>
      </c>
      <c r="AC278" s="1">
        <v>27.3</v>
      </c>
      <c r="AD278" s="1">
        <v>0.50980000000000003</v>
      </c>
      <c r="AE278" s="1">
        <v>7.0608000000000004</v>
      </c>
      <c r="AF278" s="1">
        <v>27.3</v>
      </c>
      <c r="AG278" s="1">
        <v>0.47939999999999999</v>
      </c>
      <c r="AH278" s="1">
        <v>7.6413000000000002</v>
      </c>
      <c r="AI278" s="1">
        <v>27.3</v>
      </c>
      <c r="AJ278" s="1">
        <v>0.46870000000000001</v>
      </c>
      <c r="AK278" s="1">
        <v>8.5273000000000003</v>
      </c>
      <c r="AL278" s="1">
        <v>27.3</v>
      </c>
      <c r="AM278" s="1">
        <v>0.91720000000000002</v>
      </c>
      <c r="AN278" s="1">
        <v>5.5323000000000002</v>
      </c>
      <c r="AO278" s="1">
        <v>27.3</v>
      </c>
      <c r="AP278" s="1">
        <v>0.83750000000000002</v>
      </c>
      <c r="AQ278" s="1">
        <v>7.1675000000000004</v>
      </c>
      <c r="AR278" s="5">
        <f t="shared" si="40"/>
        <v>0.6222333333333333</v>
      </c>
      <c r="AS278" s="5">
        <f t="shared" si="41"/>
        <v>7009.9500000000007</v>
      </c>
      <c r="AT278" s="5">
        <f t="shared" si="47"/>
        <v>27.547362798198318</v>
      </c>
      <c r="AU278" s="5">
        <f t="shared" si="48"/>
        <v>1.6817117117117118E-2</v>
      </c>
      <c r="AV278" s="5">
        <f t="shared" si="49"/>
        <v>1.638055001124987</v>
      </c>
    </row>
    <row r="279" spans="2:48" x14ac:dyDescent="0.25">
      <c r="B279" s="1">
        <v>27.4</v>
      </c>
      <c r="C279" s="1">
        <v>0.6613</v>
      </c>
      <c r="D279" s="1">
        <v>6.9469000000000003</v>
      </c>
      <c r="E279" s="1">
        <v>27.4</v>
      </c>
      <c r="F279" s="1">
        <v>0.93530000000000002</v>
      </c>
      <c r="G279" s="1">
        <v>7.6554000000000002</v>
      </c>
      <c r="H279" s="1">
        <v>27.4</v>
      </c>
      <c r="I279" s="1">
        <v>0.73629999999999995</v>
      </c>
      <c r="J279" s="1">
        <v>6.7164999999999999</v>
      </c>
      <c r="K279" s="1">
        <v>27.4</v>
      </c>
      <c r="L279" s="1">
        <v>0.91449999999999998</v>
      </c>
      <c r="M279" s="1">
        <v>6.5420999999999996</v>
      </c>
      <c r="N279" s="1">
        <v>27.4</v>
      </c>
      <c r="O279" s="1">
        <v>0.70909999999999995</v>
      </c>
      <c r="P279" s="1">
        <v>6.8719000000000001</v>
      </c>
      <c r="Q279" s="1">
        <v>27.4</v>
      </c>
      <c r="R279" s="1">
        <v>0.57999999999999996</v>
      </c>
      <c r="S279" s="1">
        <v>3.4304999999999999</v>
      </c>
      <c r="T279" s="5">
        <f t="shared" si="42"/>
        <v>0.75529999999999997</v>
      </c>
      <c r="U279" s="5">
        <f t="shared" si="43"/>
        <v>6769.35</v>
      </c>
      <c r="V279" s="5">
        <f t="shared" si="44"/>
        <v>26.601864543682019</v>
      </c>
      <c r="W279" s="5">
        <f t="shared" si="45"/>
        <v>2.0413513513513514E-2</v>
      </c>
      <c r="X279" s="5">
        <f t="shared" si="46"/>
        <v>1.303149726090606</v>
      </c>
      <c r="Z279" s="1">
        <v>27.4</v>
      </c>
      <c r="AA279" s="1">
        <v>0.52280000000000004</v>
      </c>
      <c r="AB279" s="1">
        <v>6.1883999999999997</v>
      </c>
      <c r="AC279" s="1">
        <v>27.4</v>
      </c>
      <c r="AD279" s="1">
        <v>0.51139999999999997</v>
      </c>
      <c r="AE279" s="1">
        <v>7.0993000000000004</v>
      </c>
      <c r="AF279" s="1">
        <v>27.4</v>
      </c>
      <c r="AG279" s="1">
        <v>0.48139999999999999</v>
      </c>
      <c r="AH279" s="1">
        <v>7.6898999999999997</v>
      </c>
      <c r="AI279" s="1">
        <v>27.4</v>
      </c>
      <c r="AJ279" s="1">
        <v>0.47039999999999998</v>
      </c>
      <c r="AK279" s="1">
        <v>8.5693999999999999</v>
      </c>
      <c r="AL279" s="1">
        <v>27.4</v>
      </c>
      <c r="AM279" s="1">
        <v>0.91890000000000005</v>
      </c>
      <c r="AN279" s="1">
        <v>5.5747999999999998</v>
      </c>
      <c r="AO279" s="1">
        <v>27.4</v>
      </c>
      <c r="AP279" s="1">
        <v>0.83940000000000003</v>
      </c>
      <c r="AQ279" s="1">
        <v>7.2112999999999996</v>
      </c>
      <c r="AR279" s="5">
        <f t="shared" si="40"/>
        <v>0.62404999999999999</v>
      </c>
      <c r="AS279" s="5">
        <f t="shared" si="41"/>
        <v>7055.5166666666682</v>
      </c>
      <c r="AT279" s="5">
        <f t="shared" si="47"/>
        <v>27.726428483142044</v>
      </c>
      <c r="AU279" s="5">
        <f t="shared" si="48"/>
        <v>1.6866216216216215E-2</v>
      </c>
      <c r="AV279" s="5">
        <f t="shared" si="49"/>
        <v>1.6439032992168188</v>
      </c>
    </row>
    <row r="280" spans="2:48" x14ac:dyDescent="0.25">
      <c r="B280" s="1">
        <v>27.5</v>
      </c>
      <c r="C280" s="1">
        <v>0.66279999999999994</v>
      </c>
      <c r="D280" s="1">
        <v>6.9894999999999996</v>
      </c>
      <c r="E280" s="1">
        <v>27.5</v>
      </c>
      <c r="F280" s="1">
        <v>0.93710000000000004</v>
      </c>
      <c r="G280" s="1">
        <v>7.6988000000000003</v>
      </c>
      <c r="H280" s="1">
        <v>27.5</v>
      </c>
      <c r="I280" s="1">
        <v>0.73770000000000002</v>
      </c>
      <c r="J280" s="1">
        <v>6.7531999999999996</v>
      </c>
      <c r="K280" s="1">
        <v>27.5</v>
      </c>
      <c r="L280" s="1">
        <v>0.91639999999999999</v>
      </c>
      <c r="M280" s="1">
        <v>6.5807000000000002</v>
      </c>
      <c r="N280" s="1">
        <v>27.5</v>
      </c>
      <c r="O280" s="1">
        <v>0.71079999999999999</v>
      </c>
      <c r="P280" s="1">
        <v>6.9166999999999996</v>
      </c>
      <c r="Q280" s="1">
        <v>27.5</v>
      </c>
      <c r="R280" s="1">
        <v>0.58169999999999999</v>
      </c>
      <c r="S280" s="1">
        <v>3.4756</v>
      </c>
      <c r="T280" s="5">
        <f t="shared" si="42"/>
        <v>0.75692499999999996</v>
      </c>
      <c r="U280" s="5">
        <f t="shared" si="43"/>
        <v>6810.0249999999996</v>
      </c>
      <c r="V280" s="5">
        <f t="shared" si="44"/>
        <v>26.761707193318138</v>
      </c>
      <c r="W280" s="5">
        <f t="shared" si="45"/>
        <v>2.0457432432432431E-2</v>
      </c>
      <c r="X280" s="5">
        <f t="shared" si="46"/>
        <v>1.3081654934805578</v>
      </c>
      <c r="Z280" s="1">
        <v>27.5</v>
      </c>
      <c r="AA280" s="1">
        <v>0.52459999999999996</v>
      </c>
      <c r="AB280" s="1">
        <v>6.2294999999999998</v>
      </c>
      <c r="AC280" s="1">
        <v>27.5</v>
      </c>
      <c r="AD280" s="1">
        <v>0.5131</v>
      </c>
      <c r="AE280" s="1">
        <v>7.1471999999999998</v>
      </c>
      <c r="AF280" s="1">
        <v>27.5</v>
      </c>
      <c r="AG280" s="1">
        <v>0.48309999999999997</v>
      </c>
      <c r="AH280" s="1">
        <v>7.7286000000000001</v>
      </c>
      <c r="AI280" s="1">
        <v>27.5</v>
      </c>
      <c r="AJ280" s="1">
        <v>0.47189999999999999</v>
      </c>
      <c r="AK280" s="1">
        <v>8.6128999999999998</v>
      </c>
      <c r="AL280" s="1">
        <v>27.5</v>
      </c>
      <c r="AM280" s="1">
        <v>0.92059999999999997</v>
      </c>
      <c r="AN280" s="1">
        <v>5.6060999999999996</v>
      </c>
      <c r="AO280" s="1">
        <v>27.5</v>
      </c>
      <c r="AP280" s="1">
        <v>0.84089999999999998</v>
      </c>
      <c r="AQ280" s="1">
        <v>7.2518000000000002</v>
      </c>
      <c r="AR280" s="5">
        <f t="shared" si="40"/>
        <v>0.62570000000000003</v>
      </c>
      <c r="AS280" s="5">
        <f t="shared" si="41"/>
        <v>7096.0166666666673</v>
      </c>
      <c r="AT280" s="5">
        <f t="shared" si="47"/>
        <v>27.885583426233936</v>
      </c>
      <c r="AU280" s="5">
        <f t="shared" si="48"/>
        <v>1.6910810810810813E-2</v>
      </c>
      <c r="AV280" s="5">
        <f t="shared" si="49"/>
        <v>1.6489796815896685</v>
      </c>
    </row>
    <row r="281" spans="2:48" x14ac:dyDescent="0.25">
      <c r="B281" s="1">
        <v>27.6</v>
      </c>
      <c r="C281" s="1">
        <v>0.66469999999999996</v>
      </c>
      <c r="D281" s="1">
        <v>7.0262000000000002</v>
      </c>
      <c r="E281" s="1">
        <v>27.6</v>
      </c>
      <c r="F281" s="1">
        <v>0.93859999999999999</v>
      </c>
      <c r="G281" s="1">
        <v>7.7331000000000003</v>
      </c>
      <c r="H281" s="1">
        <v>27.6</v>
      </c>
      <c r="I281" s="1">
        <v>0.73939999999999995</v>
      </c>
      <c r="J281" s="1">
        <v>6.7923999999999998</v>
      </c>
      <c r="K281" s="1">
        <v>27.6</v>
      </c>
      <c r="L281" s="1">
        <v>0.91779999999999995</v>
      </c>
      <c r="M281" s="1">
        <v>6.6127000000000002</v>
      </c>
      <c r="N281" s="1">
        <v>27.6</v>
      </c>
      <c r="O281" s="1">
        <v>0.71220000000000006</v>
      </c>
      <c r="P281" s="1">
        <v>6.9520999999999997</v>
      </c>
      <c r="Q281" s="1">
        <v>27.6</v>
      </c>
      <c r="R281" s="1">
        <v>0.58360000000000001</v>
      </c>
      <c r="S281" s="1">
        <v>3.5171000000000001</v>
      </c>
      <c r="T281" s="5">
        <f t="shared" si="42"/>
        <v>0.758525</v>
      </c>
      <c r="U281" s="5">
        <f t="shared" si="43"/>
        <v>6845.85</v>
      </c>
      <c r="V281" s="5">
        <f t="shared" si="44"/>
        <v>26.902490547300044</v>
      </c>
      <c r="W281" s="5">
        <f t="shared" si="45"/>
        <v>2.0500675675675675E-2</v>
      </c>
      <c r="X281" s="5">
        <f t="shared" si="46"/>
        <v>1.3122733598102918</v>
      </c>
      <c r="Z281" s="1">
        <v>27.6</v>
      </c>
      <c r="AA281" s="1">
        <v>0.52590000000000003</v>
      </c>
      <c r="AB281" s="1">
        <v>6.2659000000000002</v>
      </c>
      <c r="AC281" s="1">
        <v>27.6</v>
      </c>
      <c r="AD281" s="1">
        <v>0.51459999999999995</v>
      </c>
      <c r="AE281" s="1">
        <v>7.1794000000000002</v>
      </c>
      <c r="AF281" s="1">
        <v>27.6</v>
      </c>
      <c r="AG281" s="1">
        <v>0.48480000000000001</v>
      </c>
      <c r="AH281" s="1">
        <v>7.7743000000000002</v>
      </c>
      <c r="AI281" s="1">
        <v>27.6</v>
      </c>
      <c r="AJ281" s="1">
        <v>0.47370000000000001</v>
      </c>
      <c r="AK281" s="1">
        <v>8.657</v>
      </c>
      <c r="AL281" s="1">
        <v>27.6</v>
      </c>
      <c r="AM281" s="1">
        <v>0.92220000000000002</v>
      </c>
      <c r="AN281" s="1">
        <v>5.6497000000000002</v>
      </c>
      <c r="AO281" s="1">
        <v>27.6</v>
      </c>
      <c r="AP281" s="1">
        <v>0.84289999999999998</v>
      </c>
      <c r="AQ281" s="1">
        <v>7.3032000000000004</v>
      </c>
      <c r="AR281" s="5">
        <f t="shared" si="40"/>
        <v>0.62734999999999996</v>
      </c>
      <c r="AS281" s="5">
        <f t="shared" si="41"/>
        <v>7138.2499999999991</v>
      </c>
      <c r="AT281" s="5">
        <f t="shared" si="47"/>
        <v>28.05154993890671</v>
      </c>
      <c r="AU281" s="5">
        <f t="shared" si="48"/>
        <v>1.6955405405405403E-2</v>
      </c>
      <c r="AV281" s="5">
        <f t="shared" si="49"/>
        <v>1.6544310954643315</v>
      </c>
    </row>
    <row r="282" spans="2:48" x14ac:dyDescent="0.25">
      <c r="B282" s="1">
        <v>27.7</v>
      </c>
      <c r="C282" s="1">
        <v>0.66639999999999999</v>
      </c>
      <c r="D282" s="1">
        <v>7.0709999999999997</v>
      </c>
      <c r="E282" s="1">
        <v>27.7</v>
      </c>
      <c r="F282" s="1">
        <v>0.94040000000000001</v>
      </c>
      <c r="G282" s="1">
        <v>7.7807000000000004</v>
      </c>
      <c r="H282" s="1">
        <v>27.7</v>
      </c>
      <c r="I282" s="1">
        <v>0.7409</v>
      </c>
      <c r="J282" s="1">
        <v>6.8266999999999998</v>
      </c>
      <c r="K282" s="1">
        <v>27.7</v>
      </c>
      <c r="L282" s="1">
        <v>0.91959999999999997</v>
      </c>
      <c r="M282" s="1">
        <v>6.6516999999999999</v>
      </c>
      <c r="N282" s="1">
        <v>27.7</v>
      </c>
      <c r="O282" s="1">
        <v>0.71409999999999996</v>
      </c>
      <c r="P282" s="1">
        <v>7.0057</v>
      </c>
      <c r="Q282" s="1">
        <v>27.7</v>
      </c>
      <c r="R282" s="1">
        <v>0.58489999999999998</v>
      </c>
      <c r="S282" s="1">
        <v>3.5495999999999999</v>
      </c>
      <c r="T282" s="5">
        <f t="shared" si="42"/>
        <v>0.76025000000000009</v>
      </c>
      <c r="U282" s="5">
        <f t="shared" si="43"/>
        <v>6888.7749999999996</v>
      </c>
      <c r="V282" s="5">
        <f t="shared" si="44"/>
        <v>27.071175138219044</v>
      </c>
      <c r="W282" s="5">
        <f t="shared" si="45"/>
        <v>2.05472972972973E-2</v>
      </c>
      <c r="X282" s="5">
        <f t="shared" si="46"/>
        <v>1.3175053996897133</v>
      </c>
      <c r="Z282" s="1">
        <v>27.7</v>
      </c>
      <c r="AA282" s="1">
        <v>0.52759999999999996</v>
      </c>
      <c r="AB282" s="1">
        <v>6.3068999999999997</v>
      </c>
      <c r="AC282" s="1">
        <v>27.7</v>
      </c>
      <c r="AD282" s="1">
        <v>0.51619999999999999</v>
      </c>
      <c r="AE282" s="1">
        <v>7.2215999999999996</v>
      </c>
      <c r="AF282" s="1">
        <v>27.7</v>
      </c>
      <c r="AG282" s="1">
        <v>0.4864</v>
      </c>
      <c r="AH282" s="1">
        <v>7.8094999999999999</v>
      </c>
      <c r="AI282" s="1">
        <v>27.7</v>
      </c>
      <c r="AJ282" s="1">
        <v>0.47510000000000002</v>
      </c>
      <c r="AK282" s="1">
        <v>8.6983999999999995</v>
      </c>
      <c r="AL282" s="1">
        <v>27.7</v>
      </c>
      <c r="AM282" s="1">
        <v>0.92400000000000004</v>
      </c>
      <c r="AN282" s="1">
        <v>5.6825000000000001</v>
      </c>
      <c r="AO282" s="1">
        <v>27.7</v>
      </c>
      <c r="AP282" s="1">
        <v>0.84450000000000003</v>
      </c>
      <c r="AQ282" s="1">
        <v>7.3438999999999997</v>
      </c>
      <c r="AR282" s="5">
        <f t="shared" si="40"/>
        <v>0.62896666666666667</v>
      </c>
      <c r="AS282" s="5">
        <f t="shared" si="41"/>
        <v>7177.1333333333332</v>
      </c>
      <c r="AT282" s="5">
        <f t="shared" si="47"/>
        <v>28.204351783447205</v>
      </c>
      <c r="AU282" s="5">
        <f t="shared" si="48"/>
        <v>1.6999099099099101E-2</v>
      </c>
      <c r="AV282" s="5">
        <f t="shared" si="49"/>
        <v>1.6591674428759551</v>
      </c>
    </row>
    <row r="283" spans="2:48" x14ac:dyDescent="0.25">
      <c r="B283" s="1">
        <v>27.8</v>
      </c>
      <c r="C283" s="1">
        <v>0.66820000000000002</v>
      </c>
      <c r="D283" s="1">
        <v>7.1163999999999996</v>
      </c>
      <c r="E283" s="1">
        <v>27.8</v>
      </c>
      <c r="F283" s="1">
        <v>0.94199999999999995</v>
      </c>
      <c r="G283" s="1">
        <v>7.8140999999999998</v>
      </c>
      <c r="H283" s="1">
        <v>27.8</v>
      </c>
      <c r="I283" s="1">
        <v>0.74270000000000003</v>
      </c>
      <c r="J283" s="1">
        <v>6.8741000000000003</v>
      </c>
      <c r="K283" s="1">
        <v>27.8</v>
      </c>
      <c r="L283" s="1">
        <v>0.92090000000000005</v>
      </c>
      <c r="M283" s="1">
        <v>6.6813000000000002</v>
      </c>
      <c r="N283" s="1">
        <v>27.8</v>
      </c>
      <c r="O283" s="1">
        <v>0.71579999999999999</v>
      </c>
      <c r="P283" s="1">
        <v>7.0412999999999997</v>
      </c>
      <c r="Q283" s="1">
        <v>27.8</v>
      </c>
      <c r="R283" s="1">
        <v>0.58679999999999999</v>
      </c>
      <c r="S283" s="1">
        <v>3.5933999999999999</v>
      </c>
      <c r="T283" s="5">
        <f t="shared" si="42"/>
        <v>0.76190000000000002</v>
      </c>
      <c r="U283" s="5">
        <f t="shared" si="43"/>
        <v>6928.2750000000005</v>
      </c>
      <c r="V283" s="5">
        <f t="shared" si="44"/>
        <v>27.226400329629662</v>
      </c>
      <c r="W283" s="5">
        <f t="shared" si="45"/>
        <v>2.0591891891891891E-2</v>
      </c>
      <c r="X283" s="5">
        <f t="shared" si="46"/>
        <v>1.3221903296972011</v>
      </c>
      <c r="Z283" s="1">
        <v>27.8</v>
      </c>
      <c r="AA283" s="1">
        <v>0.52910000000000001</v>
      </c>
      <c r="AB283" s="1">
        <v>6.3440000000000003</v>
      </c>
      <c r="AC283" s="1">
        <v>27.8</v>
      </c>
      <c r="AD283" s="1">
        <v>0.51800000000000002</v>
      </c>
      <c r="AE283" s="1">
        <v>7.2630999999999997</v>
      </c>
      <c r="AF283" s="1">
        <v>27.8</v>
      </c>
      <c r="AG283" s="1">
        <v>0.4879</v>
      </c>
      <c r="AH283" s="1">
        <v>7.8551000000000002</v>
      </c>
      <c r="AI283" s="1">
        <v>27.8</v>
      </c>
      <c r="AJ283" s="1">
        <v>0.47710000000000002</v>
      </c>
      <c r="AK283" s="1">
        <v>8.7507000000000001</v>
      </c>
      <c r="AL283" s="1">
        <v>27.8</v>
      </c>
      <c r="AM283" s="1">
        <v>0.92559999999999998</v>
      </c>
      <c r="AN283" s="1">
        <v>5.7241</v>
      </c>
      <c r="AO283" s="1">
        <v>27.8</v>
      </c>
      <c r="AP283" s="1">
        <v>0.84609999999999996</v>
      </c>
      <c r="AQ283" s="1">
        <v>7.3916000000000004</v>
      </c>
      <c r="AR283" s="5">
        <f t="shared" si="40"/>
        <v>0.63063333333333327</v>
      </c>
      <c r="AS283" s="5">
        <f t="shared" si="41"/>
        <v>7221.4333333333325</v>
      </c>
      <c r="AT283" s="5">
        <f t="shared" si="47"/>
        <v>28.378439782927966</v>
      </c>
      <c r="AU283" s="5">
        <f t="shared" si="48"/>
        <v>1.7044144144144142E-2</v>
      </c>
      <c r="AV283" s="5">
        <f t="shared" si="49"/>
        <v>1.6649964669935011</v>
      </c>
    </row>
    <row r="284" spans="2:48" x14ac:dyDescent="0.25">
      <c r="B284" s="1">
        <v>27.9</v>
      </c>
      <c r="C284" s="1">
        <v>0.66959999999999997</v>
      </c>
      <c r="D284" s="1">
        <v>7.1455000000000002</v>
      </c>
      <c r="E284" s="1">
        <v>27.9</v>
      </c>
      <c r="F284" s="1">
        <v>0.94389999999999996</v>
      </c>
      <c r="G284" s="1">
        <v>7.8654999999999999</v>
      </c>
      <c r="H284" s="1">
        <v>27.9</v>
      </c>
      <c r="I284" s="1">
        <v>0.74419999999999997</v>
      </c>
      <c r="J284" s="1">
        <v>6.9055</v>
      </c>
      <c r="K284" s="1">
        <v>27.9</v>
      </c>
      <c r="L284" s="1">
        <v>0.92290000000000005</v>
      </c>
      <c r="M284" s="1">
        <v>6.7302999999999997</v>
      </c>
      <c r="N284" s="1">
        <v>27.9</v>
      </c>
      <c r="O284" s="1">
        <v>0.71760000000000002</v>
      </c>
      <c r="P284" s="1">
        <v>7.0945</v>
      </c>
      <c r="Q284" s="1">
        <v>27.9</v>
      </c>
      <c r="R284" s="1">
        <v>0.58819999999999995</v>
      </c>
      <c r="S284" s="1">
        <v>3.6255999999999999</v>
      </c>
      <c r="T284" s="5">
        <f t="shared" si="42"/>
        <v>0.763575</v>
      </c>
      <c r="U284" s="5">
        <f t="shared" si="43"/>
        <v>6968.9500000000007</v>
      </c>
      <c r="V284" s="5">
        <f t="shared" si="44"/>
        <v>27.386242979265784</v>
      </c>
      <c r="W284" s="5">
        <f t="shared" si="45"/>
        <v>2.0637162162162163E-2</v>
      </c>
      <c r="X284" s="5">
        <f t="shared" si="46"/>
        <v>1.327035314452194</v>
      </c>
      <c r="Z284" s="1">
        <v>27.9</v>
      </c>
      <c r="AA284" s="1">
        <v>0.53100000000000003</v>
      </c>
      <c r="AB284" s="1">
        <v>6.3971999999999998</v>
      </c>
      <c r="AC284" s="1">
        <v>27.9</v>
      </c>
      <c r="AD284" s="1">
        <v>0.51939999999999997</v>
      </c>
      <c r="AE284" s="1">
        <v>7.3040000000000003</v>
      </c>
      <c r="AF284" s="1">
        <v>27.9</v>
      </c>
      <c r="AG284" s="1">
        <v>0.48970000000000002</v>
      </c>
      <c r="AH284" s="1">
        <v>7.8940999999999999</v>
      </c>
      <c r="AI284" s="1">
        <v>27.9</v>
      </c>
      <c r="AJ284" s="1">
        <v>0.47839999999999999</v>
      </c>
      <c r="AK284" s="1">
        <v>8.7849000000000004</v>
      </c>
      <c r="AL284" s="1">
        <v>27.9</v>
      </c>
      <c r="AM284" s="1">
        <v>0.9274</v>
      </c>
      <c r="AN284" s="1">
        <v>5.7625000000000002</v>
      </c>
      <c r="AO284" s="1">
        <v>27.9</v>
      </c>
      <c r="AP284" s="1">
        <v>0.84770000000000001</v>
      </c>
      <c r="AQ284" s="1">
        <v>7.4264999999999999</v>
      </c>
      <c r="AR284" s="5">
        <f t="shared" si="40"/>
        <v>0.63226666666666664</v>
      </c>
      <c r="AS284" s="5">
        <f t="shared" si="41"/>
        <v>7261.5333333333338</v>
      </c>
      <c r="AT284" s="5">
        <f t="shared" si="47"/>
        <v>28.536022825347356</v>
      </c>
      <c r="AU284" s="5">
        <f t="shared" si="48"/>
        <v>1.7088288288288289E-2</v>
      </c>
      <c r="AV284" s="5">
        <f t="shared" si="49"/>
        <v>1.6699169831366283</v>
      </c>
    </row>
    <row r="285" spans="2:48" x14ac:dyDescent="0.25">
      <c r="B285" s="1">
        <v>28</v>
      </c>
      <c r="C285" s="1">
        <v>0.67130000000000001</v>
      </c>
      <c r="D285" s="1">
        <v>7.1893000000000002</v>
      </c>
      <c r="E285" s="1">
        <v>28</v>
      </c>
      <c r="F285" s="1">
        <v>0.94569999999999999</v>
      </c>
      <c r="G285" s="1">
        <v>7.9071999999999996</v>
      </c>
      <c r="H285" s="1">
        <v>28</v>
      </c>
      <c r="I285" s="1">
        <v>0.74629999999999996</v>
      </c>
      <c r="J285" s="1">
        <v>6.9630999999999998</v>
      </c>
      <c r="K285" s="1">
        <v>28</v>
      </c>
      <c r="L285" s="1">
        <v>0.9244</v>
      </c>
      <c r="M285" s="1">
        <v>6.7598000000000003</v>
      </c>
      <c r="N285" s="1">
        <v>28</v>
      </c>
      <c r="O285" s="1">
        <v>0.71940000000000004</v>
      </c>
      <c r="P285" s="1">
        <v>7.1402999999999999</v>
      </c>
      <c r="Q285" s="1">
        <v>28</v>
      </c>
      <c r="R285" s="1">
        <v>0.59009999999999996</v>
      </c>
      <c r="S285" s="1">
        <v>3.6758999999999999</v>
      </c>
      <c r="T285" s="5">
        <f t="shared" si="42"/>
        <v>0.76534999999999997</v>
      </c>
      <c r="U285" s="5">
        <f t="shared" si="43"/>
        <v>7013.125</v>
      </c>
      <c r="V285" s="5">
        <f t="shared" si="44"/>
        <v>27.559839759786385</v>
      </c>
      <c r="W285" s="5">
        <f t="shared" si="45"/>
        <v>2.0685135135135136E-2</v>
      </c>
      <c r="X285" s="5">
        <f t="shared" si="46"/>
        <v>1.3323499981865763</v>
      </c>
      <c r="Z285" s="1">
        <v>28</v>
      </c>
      <c r="AA285" s="1">
        <v>0.53239999999999998</v>
      </c>
      <c r="AB285" s="1">
        <v>6.4292999999999996</v>
      </c>
      <c r="AC285" s="1">
        <v>28</v>
      </c>
      <c r="AD285" s="1">
        <v>0.52170000000000005</v>
      </c>
      <c r="AE285" s="1">
        <v>7.3560999999999996</v>
      </c>
      <c r="AF285" s="1">
        <v>28</v>
      </c>
      <c r="AG285" s="1">
        <v>0.49109999999999998</v>
      </c>
      <c r="AH285" s="1">
        <v>7.9344999999999999</v>
      </c>
      <c r="AI285" s="1">
        <v>28</v>
      </c>
      <c r="AJ285" s="1">
        <v>0.48039999999999999</v>
      </c>
      <c r="AK285" s="1">
        <v>8.8429000000000002</v>
      </c>
      <c r="AL285" s="1">
        <v>28</v>
      </c>
      <c r="AM285" s="1">
        <v>0.92889999999999995</v>
      </c>
      <c r="AN285" s="1">
        <v>5.7944000000000004</v>
      </c>
      <c r="AO285" s="1">
        <v>28</v>
      </c>
      <c r="AP285" s="1">
        <v>0.84919999999999995</v>
      </c>
      <c r="AQ285" s="1">
        <v>7.4706999999999999</v>
      </c>
      <c r="AR285" s="5">
        <f t="shared" si="40"/>
        <v>0.63395000000000001</v>
      </c>
      <c r="AS285" s="5">
        <f t="shared" si="41"/>
        <v>7304.65</v>
      </c>
      <c r="AT285" s="5">
        <f t="shared" si="47"/>
        <v>28.705460618671932</v>
      </c>
      <c r="AU285" s="5">
        <f t="shared" si="48"/>
        <v>1.7133783783783784E-2</v>
      </c>
      <c r="AV285" s="5">
        <f t="shared" si="49"/>
        <v>1.6753719424100662</v>
      </c>
    </row>
    <row r="286" spans="2:48" x14ac:dyDescent="0.25">
      <c r="B286" s="1">
        <v>28.1</v>
      </c>
      <c r="C286" s="1">
        <v>0.67290000000000005</v>
      </c>
      <c r="D286" s="1">
        <v>7.2186000000000003</v>
      </c>
      <c r="E286" s="1">
        <v>28.1</v>
      </c>
      <c r="F286" s="1">
        <v>0.94710000000000005</v>
      </c>
      <c r="G286" s="1">
        <v>7.9436999999999998</v>
      </c>
      <c r="H286" s="1">
        <v>28.1</v>
      </c>
      <c r="I286" s="1">
        <v>0.74790000000000001</v>
      </c>
      <c r="J286" s="1">
        <v>6.9981999999999998</v>
      </c>
      <c r="K286" s="1">
        <v>28.1</v>
      </c>
      <c r="L286" s="1">
        <v>0.92620000000000002</v>
      </c>
      <c r="M286" s="1">
        <v>6.8052000000000001</v>
      </c>
      <c r="N286" s="1">
        <v>28.1</v>
      </c>
      <c r="O286" s="1">
        <v>0.7208</v>
      </c>
      <c r="P286" s="1">
        <v>7.1769999999999996</v>
      </c>
      <c r="Q286" s="1">
        <v>28.1</v>
      </c>
      <c r="R286" s="1">
        <v>0.59160000000000001</v>
      </c>
      <c r="S286" s="1">
        <v>3.7054</v>
      </c>
      <c r="T286" s="5">
        <f t="shared" si="42"/>
        <v>0.76695000000000002</v>
      </c>
      <c r="U286" s="5">
        <f t="shared" si="43"/>
        <v>7049.7499999999991</v>
      </c>
      <c r="V286" s="5">
        <f t="shared" si="44"/>
        <v>27.703766915113309</v>
      </c>
      <c r="W286" s="5">
        <f t="shared" si="45"/>
        <v>2.0728378378378379E-2</v>
      </c>
      <c r="X286" s="5">
        <f t="shared" si="46"/>
        <v>1.3365139524860714</v>
      </c>
      <c r="Z286" s="1">
        <v>28.1</v>
      </c>
      <c r="AA286" s="1">
        <v>0.53439999999999999</v>
      </c>
      <c r="AB286" s="1">
        <v>6.4861000000000004</v>
      </c>
      <c r="AC286" s="1">
        <v>28.1</v>
      </c>
      <c r="AD286" s="1">
        <v>0.52310000000000001</v>
      </c>
      <c r="AE286" s="1">
        <v>7.3974000000000002</v>
      </c>
      <c r="AF286" s="1">
        <v>28.1</v>
      </c>
      <c r="AG286" s="1">
        <v>0.49309999999999998</v>
      </c>
      <c r="AH286" s="1">
        <v>7.9794</v>
      </c>
      <c r="AI286" s="1">
        <v>28.1</v>
      </c>
      <c r="AJ286" s="1">
        <v>0.48209999999999997</v>
      </c>
      <c r="AK286" s="1">
        <v>8.8843999999999994</v>
      </c>
      <c r="AL286" s="1">
        <v>28.1</v>
      </c>
      <c r="AM286" s="1">
        <v>0.93059999999999998</v>
      </c>
      <c r="AN286" s="1">
        <v>5.8362999999999996</v>
      </c>
      <c r="AO286" s="1">
        <v>28.1</v>
      </c>
      <c r="AP286" s="1">
        <v>0.85109999999999997</v>
      </c>
      <c r="AQ286" s="1">
        <v>7.5118</v>
      </c>
      <c r="AR286" s="5">
        <f t="shared" si="40"/>
        <v>0.63573333333333337</v>
      </c>
      <c r="AS286" s="5">
        <f t="shared" si="41"/>
        <v>7349.2333333333345</v>
      </c>
      <c r="AT286" s="5">
        <f t="shared" si="47"/>
        <v>28.880662047795735</v>
      </c>
      <c r="AU286" s="5">
        <f t="shared" si="48"/>
        <v>1.7181981981981984E-2</v>
      </c>
      <c r="AV286" s="5">
        <f t="shared" si="49"/>
        <v>1.6808690684277088</v>
      </c>
    </row>
    <row r="287" spans="2:48" x14ac:dyDescent="0.25">
      <c r="B287" s="1">
        <v>28.2</v>
      </c>
      <c r="C287" s="1">
        <v>0.67459999999999998</v>
      </c>
      <c r="D287" s="1">
        <v>7.2676999999999996</v>
      </c>
      <c r="E287" s="1">
        <v>28.2</v>
      </c>
      <c r="F287" s="1">
        <v>0.94889999999999997</v>
      </c>
      <c r="G287" s="1">
        <v>7.9836</v>
      </c>
      <c r="H287" s="1">
        <v>28.2</v>
      </c>
      <c r="I287" s="1">
        <v>0.74929999999999997</v>
      </c>
      <c r="J287" s="1">
        <v>7.0342000000000002</v>
      </c>
      <c r="K287" s="1">
        <v>28.2</v>
      </c>
      <c r="L287" s="1">
        <v>0.92800000000000005</v>
      </c>
      <c r="M287" s="1">
        <v>6.8441000000000001</v>
      </c>
      <c r="N287" s="1">
        <v>28.2</v>
      </c>
      <c r="O287" s="1">
        <v>0.72250000000000003</v>
      </c>
      <c r="P287" s="1">
        <v>7.2210000000000001</v>
      </c>
      <c r="Q287" s="1">
        <v>28.2</v>
      </c>
      <c r="R287" s="1">
        <v>0.59340000000000004</v>
      </c>
      <c r="S287" s="1">
        <v>3.7538999999999998</v>
      </c>
      <c r="T287" s="5">
        <f t="shared" si="42"/>
        <v>0.76860000000000006</v>
      </c>
      <c r="U287" s="5">
        <f t="shared" si="43"/>
        <v>7091.75</v>
      </c>
      <c r="V287" s="5">
        <f t="shared" si="44"/>
        <v>27.86881648572713</v>
      </c>
      <c r="W287" s="5">
        <f t="shared" si="45"/>
        <v>2.0772972972972974E-2</v>
      </c>
      <c r="X287" s="5">
        <f t="shared" si="46"/>
        <v>1.3415901769085399</v>
      </c>
      <c r="Z287" s="1">
        <v>28.2</v>
      </c>
      <c r="AA287" s="1">
        <v>0.53610000000000002</v>
      </c>
      <c r="AB287" s="1">
        <v>6.5233999999999996</v>
      </c>
      <c r="AC287" s="1">
        <v>28.2</v>
      </c>
      <c r="AD287" s="1">
        <v>0.52480000000000004</v>
      </c>
      <c r="AE287" s="1">
        <v>7.4410999999999996</v>
      </c>
      <c r="AF287" s="1">
        <v>28.2</v>
      </c>
      <c r="AG287" s="1">
        <v>0.49480000000000002</v>
      </c>
      <c r="AH287" s="1">
        <v>8.0245999999999995</v>
      </c>
      <c r="AI287" s="1">
        <v>28.2</v>
      </c>
      <c r="AJ287" s="1">
        <v>0.48359999999999997</v>
      </c>
      <c r="AK287" s="1">
        <v>8.93</v>
      </c>
      <c r="AL287" s="1">
        <v>28.2</v>
      </c>
      <c r="AM287" s="1">
        <v>0.93230000000000002</v>
      </c>
      <c r="AN287" s="1">
        <v>5.8677000000000001</v>
      </c>
      <c r="AO287" s="1">
        <v>28.2</v>
      </c>
      <c r="AP287" s="1">
        <v>0.85260000000000002</v>
      </c>
      <c r="AQ287" s="1">
        <v>7.556</v>
      </c>
      <c r="AR287" s="5">
        <f t="shared" si="40"/>
        <v>0.63736666666666675</v>
      </c>
      <c r="AS287" s="5">
        <f t="shared" si="41"/>
        <v>7390.4666666666662</v>
      </c>
      <c r="AT287" s="5">
        <f t="shared" si="47"/>
        <v>29.042698808787229</v>
      </c>
      <c r="AU287" s="5">
        <f t="shared" si="48"/>
        <v>1.7226126126126128E-2</v>
      </c>
      <c r="AV287" s="5">
        <f t="shared" si="49"/>
        <v>1.6859680810498312</v>
      </c>
    </row>
    <row r="288" spans="2:48" x14ac:dyDescent="0.25">
      <c r="B288" s="1">
        <v>28.3</v>
      </c>
      <c r="C288" s="1">
        <v>0.67630000000000001</v>
      </c>
      <c r="D288" s="1">
        <v>7.3006000000000002</v>
      </c>
      <c r="E288" s="1">
        <v>28.3</v>
      </c>
      <c r="F288" s="1">
        <v>0.95030000000000003</v>
      </c>
      <c r="G288" s="1">
        <v>8.0180000000000007</v>
      </c>
      <c r="H288" s="1">
        <v>28.3</v>
      </c>
      <c r="I288" s="1">
        <v>0.75109999999999999</v>
      </c>
      <c r="J288" s="1">
        <v>7.0716999999999999</v>
      </c>
      <c r="K288" s="1">
        <v>28.3</v>
      </c>
      <c r="L288" s="1">
        <v>0.9294</v>
      </c>
      <c r="M288" s="1">
        <v>6.8788</v>
      </c>
      <c r="N288" s="1">
        <v>28.3</v>
      </c>
      <c r="O288" s="1">
        <v>0.72389999999999999</v>
      </c>
      <c r="P288" s="1">
        <v>7.2586000000000004</v>
      </c>
      <c r="Q288" s="1">
        <v>28.3</v>
      </c>
      <c r="R288" s="1">
        <v>0.59519999999999995</v>
      </c>
      <c r="S288" s="1">
        <v>3.7938000000000001</v>
      </c>
      <c r="T288" s="5">
        <f t="shared" si="42"/>
        <v>0.77017499999999994</v>
      </c>
      <c r="U288" s="5">
        <f t="shared" si="43"/>
        <v>7127.4250000000002</v>
      </c>
      <c r="V288" s="5">
        <f t="shared" si="44"/>
        <v>28.009010376956844</v>
      </c>
      <c r="W288" s="5">
        <f t="shared" si="45"/>
        <v>2.081554054054054E-2</v>
      </c>
      <c r="X288" s="5">
        <f t="shared" si="46"/>
        <v>1.345581697597823</v>
      </c>
      <c r="Z288" s="1">
        <v>28.3</v>
      </c>
      <c r="AA288" s="1">
        <v>0.53759999999999997</v>
      </c>
      <c r="AB288" s="1">
        <v>6.5663999999999998</v>
      </c>
      <c r="AC288" s="1">
        <v>28.3</v>
      </c>
      <c r="AD288" s="1">
        <v>0.52629999999999999</v>
      </c>
      <c r="AE288" s="1">
        <v>7.4729999999999999</v>
      </c>
      <c r="AF288" s="1">
        <v>28.3</v>
      </c>
      <c r="AG288" s="1">
        <v>0.49640000000000001</v>
      </c>
      <c r="AH288" s="1">
        <v>8.0708000000000002</v>
      </c>
      <c r="AI288" s="1">
        <v>28.3</v>
      </c>
      <c r="AJ288" s="1">
        <v>0.48530000000000001</v>
      </c>
      <c r="AK288" s="1">
        <v>8.9682999999999993</v>
      </c>
      <c r="AL288" s="1">
        <v>28.3</v>
      </c>
      <c r="AM288" s="1">
        <v>0.93389999999999995</v>
      </c>
      <c r="AN288" s="1">
        <v>5.9124999999999996</v>
      </c>
      <c r="AO288" s="1">
        <v>28.3</v>
      </c>
      <c r="AP288" s="1">
        <v>0.85450000000000004</v>
      </c>
      <c r="AQ288" s="1">
        <v>7.6021000000000001</v>
      </c>
      <c r="AR288" s="5">
        <f t="shared" si="40"/>
        <v>0.6389999999999999</v>
      </c>
      <c r="AS288" s="5">
        <f t="shared" si="41"/>
        <v>7432.1833333333334</v>
      </c>
      <c r="AT288" s="5">
        <f t="shared" si="47"/>
        <v>29.206634949758019</v>
      </c>
      <c r="AU288" s="5">
        <f t="shared" si="48"/>
        <v>1.7270270270270269E-2</v>
      </c>
      <c r="AV288" s="5">
        <f t="shared" si="49"/>
        <v>1.6911510064805115</v>
      </c>
    </row>
    <row r="289" spans="2:48" x14ac:dyDescent="0.25">
      <c r="B289" s="1">
        <v>28.4</v>
      </c>
      <c r="C289" s="1">
        <v>0.67800000000000005</v>
      </c>
      <c r="D289" s="1">
        <v>7.3433999999999999</v>
      </c>
      <c r="E289" s="1">
        <v>28.4</v>
      </c>
      <c r="F289" s="1">
        <v>0.95220000000000005</v>
      </c>
      <c r="G289" s="1">
        <v>8.0685000000000002</v>
      </c>
      <c r="H289" s="1">
        <v>28.4</v>
      </c>
      <c r="I289" s="1">
        <v>0.75249999999999995</v>
      </c>
      <c r="J289" s="1">
        <v>7.1086</v>
      </c>
      <c r="K289" s="1">
        <v>28.4</v>
      </c>
      <c r="L289" s="1">
        <v>0.93120000000000003</v>
      </c>
      <c r="M289" s="1">
        <v>6.9157000000000002</v>
      </c>
      <c r="N289" s="1">
        <v>28.4</v>
      </c>
      <c r="O289" s="1">
        <v>0.72589999999999999</v>
      </c>
      <c r="P289" s="1">
        <v>7.3131000000000004</v>
      </c>
      <c r="Q289" s="1">
        <v>28.4</v>
      </c>
      <c r="R289" s="1">
        <v>0.59660000000000002</v>
      </c>
      <c r="S289" s="1">
        <v>3.8317000000000001</v>
      </c>
      <c r="T289" s="5">
        <f t="shared" si="42"/>
        <v>0.77190000000000003</v>
      </c>
      <c r="U289" s="5">
        <f t="shared" si="43"/>
        <v>7170.2</v>
      </c>
      <c r="V289" s="5">
        <f t="shared" si="44"/>
        <v>28.177105505123656</v>
      </c>
      <c r="W289" s="5">
        <f t="shared" si="45"/>
        <v>2.0862162162162162E-2</v>
      </c>
      <c r="X289" s="5">
        <f t="shared" si="46"/>
        <v>1.350632081473734</v>
      </c>
      <c r="Z289" s="1">
        <v>28.4</v>
      </c>
      <c r="AA289" s="1">
        <v>0.5393</v>
      </c>
      <c r="AB289" s="1">
        <v>6.6048</v>
      </c>
      <c r="AC289" s="1">
        <v>28.4</v>
      </c>
      <c r="AD289" s="1">
        <v>0.52790000000000004</v>
      </c>
      <c r="AE289" s="1">
        <v>7.5187999999999997</v>
      </c>
      <c r="AF289" s="1">
        <v>28.4</v>
      </c>
      <c r="AG289" s="1">
        <v>0.49790000000000001</v>
      </c>
      <c r="AH289" s="1">
        <v>8.1019000000000005</v>
      </c>
      <c r="AI289" s="1">
        <v>28.4</v>
      </c>
      <c r="AJ289" s="1">
        <v>0.48670000000000002</v>
      </c>
      <c r="AK289" s="1">
        <v>9.0109999999999992</v>
      </c>
      <c r="AL289" s="1">
        <v>28.4</v>
      </c>
      <c r="AM289" s="1">
        <v>0.93559999999999999</v>
      </c>
      <c r="AN289" s="1">
        <v>5.9417</v>
      </c>
      <c r="AO289" s="1">
        <v>28.4</v>
      </c>
      <c r="AP289" s="1">
        <v>0.85619999999999996</v>
      </c>
      <c r="AQ289" s="1">
        <v>7.6448</v>
      </c>
      <c r="AR289" s="5">
        <f t="shared" si="40"/>
        <v>0.64059999999999995</v>
      </c>
      <c r="AS289" s="5">
        <f t="shared" si="41"/>
        <v>7470.4999999999982</v>
      </c>
      <c r="AT289" s="5">
        <f t="shared" si="47"/>
        <v>29.357209935012442</v>
      </c>
      <c r="AU289" s="5">
        <f t="shared" si="48"/>
        <v>1.7313513513513512E-2</v>
      </c>
      <c r="AV289" s="5">
        <f t="shared" si="49"/>
        <v>1.6956240518193262</v>
      </c>
    </row>
    <row r="290" spans="2:48" x14ac:dyDescent="0.25">
      <c r="B290" s="1">
        <v>28.5</v>
      </c>
      <c r="C290" s="1">
        <v>0.67979999999999996</v>
      </c>
      <c r="D290" s="1">
        <v>7.3857999999999997</v>
      </c>
      <c r="E290" s="1">
        <v>28.5</v>
      </c>
      <c r="F290" s="1">
        <v>0.95369999999999999</v>
      </c>
      <c r="G290" s="1">
        <v>8.1026000000000007</v>
      </c>
      <c r="H290" s="1">
        <v>28.5</v>
      </c>
      <c r="I290" s="1">
        <v>0.75449999999999995</v>
      </c>
      <c r="J290" s="1">
        <v>7.1562000000000001</v>
      </c>
      <c r="K290" s="1">
        <v>28.5</v>
      </c>
      <c r="L290" s="1">
        <v>0.93259999999999998</v>
      </c>
      <c r="M290" s="1">
        <v>6.9501999999999997</v>
      </c>
      <c r="N290" s="1">
        <v>28.5</v>
      </c>
      <c r="O290" s="1">
        <v>0.72729999999999995</v>
      </c>
      <c r="P290" s="1">
        <v>7.3483000000000001</v>
      </c>
      <c r="Q290" s="1">
        <v>28.5</v>
      </c>
      <c r="R290" s="1">
        <v>0.59850000000000003</v>
      </c>
      <c r="S290" s="1">
        <v>3.8748999999999998</v>
      </c>
      <c r="T290" s="5">
        <f t="shared" si="42"/>
        <v>0.77354999999999996</v>
      </c>
      <c r="U290" s="5">
        <f t="shared" si="43"/>
        <v>7210.125</v>
      </c>
      <c r="V290" s="5">
        <f t="shared" si="44"/>
        <v>28.334000840998815</v>
      </c>
      <c r="W290" s="5">
        <f t="shared" si="45"/>
        <v>2.0906756756756757E-2</v>
      </c>
      <c r="X290" s="5">
        <f t="shared" si="46"/>
        <v>1.3552556798099105</v>
      </c>
      <c r="Z290" s="1">
        <v>28.5</v>
      </c>
      <c r="AA290" s="1">
        <v>0.54079999999999995</v>
      </c>
      <c r="AB290" s="1">
        <v>6.6486000000000001</v>
      </c>
      <c r="AC290" s="1">
        <v>28.5</v>
      </c>
      <c r="AD290" s="1">
        <v>0.52969999999999995</v>
      </c>
      <c r="AE290" s="1">
        <v>7.5561999999999996</v>
      </c>
      <c r="AF290" s="1">
        <v>28.5</v>
      </c>
      <c r="AG290" s="1">
        <v>0.49959999999999999</v>
      </c>
      <c r="AH290" s="1">
        <v>8.1494</v>
      </c>
      <c r="AI290" s="1">
        <v>28.5</v>
      </c>
      <c r="AJ290" s="1">
        <v>0.48880000000000001</v>
      </c>
      <c r="AK290" s="1">
        <v>9.0603999999999996</v>
      </c>
      <c r="AL290" s="1">
        <v>28.5</v>
      </c>
      <c r="AM290" s="1">
        <v>0.93740000000000001</v>
      </c>
      <c r="AN290" s="1">
        <v>5.9904000000000002</v>
      </c>
      <c r="AO290" s="1">
        <v>28.5</v>
      </c>
      <c r="AP290" s="1">
        <v>0.8579</v>
      </c>
      <c r="AQ290" s="1">
        <v>7.6947000000000001</v>
      </c>
      <c r="AR290" s="5">
        <f t="shared" si="40"/>
        <v>0.64236666666666664</v>
      </c>
      <c r="AS290" s="5">
        <f t="shared" si="41"/>
        <v>7516.6166666666668</v>
      </c>
      <c r="AT290" s="5">
        <f t="shared" si="47"/>
        <v>29.538436983380876</v>
      </c>
      <c r="AU290" s="5">
        <f t="shared" si="48"/>
        <v>1.7361261261261262E-2</v>
      </c>
      <c r="AV290" s="5">
        <f t="shared" si="49"/>
        <v>1.7013992554383672</v>
      </c>
    </row>
    <row r="291" spans="2:48" x14ac:dyDescent="0.25">
      <c r="B291" s="1">
        <v>28.6</v>
      </c>
      <c r="C291" s="1">
        <v>0.68110000000000004</v>
      </c>
      <c r="D291" s="1">
        <v>7.4151999999999996</v>
      </c>
      <c r="E291" s="1">
        <v>28.6</v>
      </c>
      <c r="F291" s="1">
        <v>0.9556</v>
      </c>
      <c r="G291" s="1">
        <v>8.1511999999999993</v>
      </c>
      <c r="H291" s="1">
        <v>28.6</v>
      </c>
      <c r="I291" s="1">
        <v>0.75590000000000002</v>
      </c>
      <c r="J291" s="1">
        <v>7.1898</v>
      </c>
      <c r="K291" s="1">
        <v>28.6</v>
      </c>
      <c r="L291" s="1">
        <v>0.93459999999999999</v>
      </c>
      <c r="M291" s="1">
        <v>6.9978999999999996</v>
      </c>
      <c r="N291" s="1">
        <v>28.6</v>
      </c>
      <c r="O291" s="1">
        <v>0.72919999999999996</v>
      </c>
      <c r="P291" s="1">
        <v>7.3986999999999998</v>
      </c>
      <c r="Q291" s="1">
        <v>28.6</v>
      </c>
      <c r="R291" s="1">
        <v>0.59989999999999999</v>
      </c>
      <c r="S291" s="1">
        <v>3.9083000000000001</v>
      </c>
      <c r="T291" s="5">
        <f t="shared" si="42"/>
        <v>0.7752</v>
      </c>
      <c r="U291" s="5">
        <f t="shared" si="43"/>
        <v>7250.3999999999987</v>
      </c>
      <c r="V291" s="5">
        <f t="shared" si="44"/>
        <v>28.492271589962417</v>
      </c>
      <c r="W291" s="5">
        <f t="shared" si="45"/>
        <v>2.0951351351351351E-2</v>
      </c>
      <c r="X291" s="5">
        <f t="shared" si="46"/>
        <v>1.3599252435869575</v>
      </c>
      <c r="Z291" s="1">
        <v>28.6</v>
      </c>
      <c r="AA291" s="1">
        <v>0.54279999999999995</v>
      </c>
      <c r="AB291" s="1">
        <v>6.6967999999999996</v>
      </c>
      <c r="AC291" s="1">
        <v>28.6</v>
      </c>
      <c r="AD291" s="1">
        <v>0.53120000000000001</v>
      </c>
      <c r="AE291" s="1">
        <v>7.6044999999999998</v>
      </c>
      <c r="AF291" s="1">
        <v>28.6</v>
      </c>
      <c r="AG291" s="1">
        <v>0.50129999999999997</v>
      </c>
      <c r="AH291" s="1">
        <v>8.1857000000000006</v>
      </c>
      <c r="AI291" s="1">
        <v>28.6</v>
      </c>
      <c r="AJ291" s="1">
        <v>0.49009999999999998</v>
      </c>
      <c r="AK291" s="1">
        <v>9.0990000000000002</v>
      </c>
      <c r="AL291" s="1">
        <v>28.6</v>
      </c>
      <c r="AM291" s="1">
        <v>0.93910000000000005</v>
      </c>
      <c r="AN291" s="1">
        <v>6.0269000000000004</v>
      </c>
      <c r="AO291" s="1">
        <v>28.6</v>
      </c>
      <c r="AP291" s="1">
        <v>0.85929999999999995</v>
      </c>
      <c r="AQ291" s="1">
        <v>7.7241</v>
      </c>
      <c r="AR291" s="5">
        <f t="shared" si="40"/>
        <v>0.64396666666666669</v>
      </c>
      <c r="AS291" s="5">
        <f t="shared" si="41"/>
        <v>7556.166666666667</v>
      </c>
      <c r="AT291" s="5">
        <f t="shared" si="47"/>
        <v>29.693858662375554</v>
      </c>
      <c r="AU291" s="5">
        <f t="shared" si="48"/>
        <v>1.7404504504504505E-2</v>
      </c>
      <c r="AV291" s="5">
        <f t="shared" si="49"/>
        <v>1.7061019263542039</v>
      </c>
    </row>
    <row r="292" spans="2:48" x14ac:dyDescent="0.25">
      <c r="B292" s="1">
        <v>28.7</v>
      </c>
      <c r="C292" s="1">
        <v>0.68300000000000005</v>
      </c>
      <c r="D292" s="1">
        <v>7.46</v>
      </c>
      <c r="E292" s="1">
        <v>28.7</v>
      </c>
      <c r="F292" s="1">
        <v>0.95740000000000003</v>
      </c>
      <c r="G292" s="1">
        <v>8.1915999999999993</v>
      </c>
      <c r="H292" s="1">
        <v>28.7</v>
      </c>
      <c r="I292" s="1">
        <v>0.75780000000000003</v>
      </c>
      <c r="J292" s="1">
        <v>7.2366000000000001</v>
      </c>
      <c r="K292" s="1">
        <v>28.7</v>
      </c>
      <c r="L292" s="1">
        <v>0.93589999999999995</v>
      </c>
      <c r="M292" s="1">
        <v>7.0259</v>
      </c>
      <c r="N292" s="1">
        <v>28.7</v>
      </c>
      <c r="O292" s="1">
        <v>0.73089999999999999</v>
      </c>
      <c r="P292" s="1">
        <v>7.4417999999999997</v>
      </c>
      <c r="Q292" s="1">
        <v>28.7</v>
      </c>
      <c r="R292" s="1">
        <v>0.6018</v>
      </c>
      <c r="S292" s="1">
        <v>3.9569999999999999</v>
      </c>
      <c r="T292" s="5">
        <f t="shared" si="42"/>
        <v>0.77690000000000003</v>
      </c>
      <c r="U292" s="5">
        <f t="shared" si="43"/>
        <v>7291.0749999999998</v>
      </c>
      <c r="V292" s="5">
        <f t="shared" si="44"/>
        <v>28.652114239598539</v>
      </c>
      <c r="W292" s="5">
        <f t="shared" si="45"/>
        <v>2.0997297297297299E-2</v>
      </c>
      <c r="X292" s="5">
        <f t="shared" si="46"/>
        <v>1.3645620116683561</v>
      </c>
      <c r="Z292" s="1">
        <v>28.7</v>
      </c>
      <c r="AA292" s="1">
        <v>0.54410000000000003</v>
      </c>
      <c r="AB292" s="1">
        <v>6.7304000000000004</v>
      </c>
      <c r="AC292" s="1">
        <v>28.7</v>
      </c>
      <c r="AD292" s="1">
        <v>0.53310000000000002</v>
      </c>
      <c r="AE292" s="1">
        <v>7.6452999999999998</v>
      </c>
      <c r="AF292" s="1">
        <v>28.7</v>
      </c>
      <c r="AG292" s="1">
        <v>0.50290000000000001</v>
      </c>
      <c r="AH292" s="1">
        <v>8.2323000000000004</v>
      </c>
      <c r="AI292" s="1">
        <v>28.7</v>
      </c>
      <c r="AJ292" s="1">
        <v>0.49220000000000003</v>
      </c>
      <c r="AK292" s="1">
        <v>9.1547000000000001</v>
      </c>
      <c r="AL292" s="1">
        <v>28.7</v>
      </c>
      <c r="AM292" s="1">
        <v>0.94059999999999999</v>
      </c>
      <c r="AN292" s="1">
        <v>6.0608000000000004</v>
      </c>
      <c r="AO292" s="1">
        <v>28.7</v>
      </c>
      <c r="AP292" s="1">
        <v>0.8609</v>
      </c>
      <c r="AQ292" s="1">
        <v>7.7666000000000004</v>
      </c>
      <c r="AR292" s="5">
        <f t="shared" si="40"/>
        <v>0.64563333333333328</v>
      </c>
      <c r="AS292" s="5">
        <f t="shared" si="41"/>
        <v>7598.3500000000013</v>
      </c>
      <c r="AT292" s="5">
        <f t="shared" si="47"/>
        <v>29.859628687464276</v>
      </c>
      <c r="AU292" s="5">
        <f t="shared" si="48"/>
        <v>1.7449549549549546E-2</v>
      </c>
      <c r="AV292" s="5">
        <f t="shared" si="49"/>
        <v>1.7111976789243302</v>
      </c>
    </row>
    <row r="293" spans="2:48" x14ac:dyDescent="0.25">
      <c r="B293" s="1">
        <v>28.8</v>
      </c>
      <c r="C293" s="1">
        <v>0.68440000000000001</v>
      </c>
      <c r="D293" s="1">
        <v>7.4897999999999998</v>
      </c>
      <c r="E293" s="1">
        <v>28.8</v>
      </c>
      <c r="F293" s="1">
        <v>0.95879999999999999</v>
      </c>
      <c r="G293" s="1">
        <v>8.2286999999999999</v>
      </c>
      <c r="H293" s="1">
        <v>28.8</v>
      </c>
      <c r="I293" s="1">
        <v>0.75939999999999996</v>
      </c>
      <c r="J293" s="1">
        <v>7.2721999999999998</v>
      </c>
      <c r="K293" s="1">
        <v>28.8</v>
      </c>
      <c r="L293" s="1">
        <v>0.93789999999999996</v>
      </c>
      <c r="M293" s="1">
        <v>7.0743999999999998</v>
      </c>
      <c r="N293" s="1">
        <v>28.8</v>
      </c>
      <c r="O293" s="1">
        <v>0.73240000000000005</v>
      </c>
      <c r="P293" s="1">
        <v>7.4859</v>
      </c>
      <c r="Q293" s="1">
        <v>28.8</v>
      </c>
      <c r="R293" s="1">
        <v>0.60319999999999996</v>
      </c>
      <c r="S293" s="1">
        <v>3.9876999999999998</v>
      </c>
      <c r="T293" s="5">
        <f t="shared" si="42"/>
        <v>0.77852500000000002</v>
      </c>
      <c r="U293" s="5">
        <f t="shared" si="43"/>
        <v>7330.5750000000007</v>
      </c>
      <c r="V293" s="5">
        <f t="shared" si="44"/>
        <v>28.807339431009158</v>
      </c>
      <c r="W293" s="5">
        <f t="shared" si="45"/>
        <v>2.1041216216216217E-2</v>
      </c>
      <c r="X293" s="5">
        <f t="shared" si="46"/>
        <v>1.3690909848076027</v>
      </c>
      <c r="Z293" s="1">
        <v>28.8</v>
      </c>
      <c r="AA293" s="1">
        <v>0.54610000000000003</v>
      </c>
      <c r="AB293" s="1">
        <v>6.7846000000000002</v>
      </c>
      <c r="AC293" s="1">
        <v>28.8</v>
      </c>
      <c r="AD293" s="1">
        <v>0.53459999999999996</v>
      </c>
      <c r="AE293" s="1">
        <v>7.6870000000000003</v>
      </c>
      <c r="AF293" s="1">
        <v>28.8</v>
      </c>
      <c r="AG293" s="1">
        <v>0.50480000000000003</v>
      </c>
      <c r="AH293" s="1">
        <v>8.2713999999999999</v>
      </c>
      <c r="AI293" s="1">
        <v>28.8</v>
      </c>
      <c r="AJ293" s="1">
        <v>0.49380000000000002</v>
      </c>
      <c r="AK293" s="1">
        <v>9.1957000000000004</v>
      </c>
      <c r="AL293" s="1">
        <v>28.8</v>
      </c>
      <c r="AM293" s="1">
        <v>0.94230000000000003</v>
      </c>
      <c r="AN293" s="1">
        <v>6.0983999999999998</v>
      </c>
      <c r="AO293" s="1">
        <v>28.8</v>
      </c>
      <c r="AP293" s="1">
        <v>0.86260000000000003</v>
      </c>
      <c r="AQ293" s="1">
        <v>7.8045</v>
      </c>
      <c r="AR293" s="5">
        <f t="shared" si="40"/>
        <v>0.64736666666666665</v>
      </c>
      <c r="AS293" s="5">
        <f t="shared" si="41"/>
        <v>7640.2666666666664</v>
      </c>
      <c r="AT293" s="5">
        <f t="shared" si="47"/>
        <v>30.024350778771314</v>
      </c>
      <c r="AU293" s="5">
        <f t="shared" si="48"/>
        <v>1.7496396396396396E-2</v>
      </c>
      <c r="AV293" s="5">
        <f t="shared" si="49"/>
        <v>1.7160305527231432</v>
      </c>
    </row>
    <row r="294" spans="2:48" x14ac:dyDescent="0.25">
      <c r="B294" s="1">
        <v>28.9</v>
      </c>
      <c r="C294" s="1">
        <v>0.68630000000000002</v>
      </c>
      <c r="D294" s="1">
        <v>7.5414000000000003</v>
      </c>
      <c r="E294" s="1">
        <v>28.9</v>
      </c>
      <c r="F294" s="1">
        <v>0.96040000000000003</v>
      </c>
      <c r="G294" s="1">
        <v>8.2616999999999994</v>
      </c>
      <c r="H294" s="1">
        <v>28.9</v>
      </c>
      <c r="I294" s="1">
        <v>0.7611</v>
      </c>
      <c r="J294" s="1">
        <v>7.3181000000000003</v>
      </c>
      <c r="K294" s="1">
        <v>28.9</v>
      </c>
      <c r="L294" s="1">
        <v>0.93959999999999999</v>
      </c>
      <c r="M294" s="1">
        <v>7.1115000000000004</v>
      </c>
      <c r="N294" s="1">
        <v>28.9</v>
      </c>
      <c r="O294" s="1">
        <v>0.73419999999999996</v>
      </c>
      <c r="P294" s="1">
        <v>7.5255000000000001</v>
      </c>
      <c r="Q294" s="1">
        <v>28.9</v>
      </c>
      <c r="R294" s="1">
        <v>0.60509999999999997</v>
      </c>
      <c r="S294" s="1">
        <v>4.0382999999999996</v>
      </c>
      <c r="T294" s="5">
        <f t="shared" si="42"/>
        <v>0.78029999999999999</v>
      </c>
      <c r="U294" s="5">
        <f t="shared" si="43"/>
        <v>7374.125</v>
      </c>
      <c r="V294" s="5">
        <f t="shared" si="44"/>
        <v>28.978480116728957</v>
      </c>
      <c r="W294" s="5">
        <f t="shared" si="45"/>
        <v>2.108918918918919E-2</v>
      </c>
      <c r="X294" s="5">
        <f t="shared" si="46"/>
        <v>1.3740917138523279</v>
      </c>
      <c r="Z294" s="1">
        <v>28.9</v>
      </c>
      <c r="AA294" s="1">
        <v>0.54769999999999996</v>
      </c>
      <c r="AB294" s="1">
        <v>6.8235000000000001</v>
      </c>
      <c r="AC294" s="1">
        <v>28.9</v>
      </c>
      <c r="AD294" s="1">
        <v>0.53649999999999998</v>
      </c>
      <c r="AE294" s="1">
        <v>7.7342000000000004</v>
      </c>
      <c r="AF294" s="1">
        <v>28.9</v>
      </c>
      <c r="AG294" s="1">
        <v>0.50639999999999996</v>
      </c>
      <c r="AH294" s="1">
        <v>8.3196999999999992</v>
      </c>
      <c r="AI294" s="1">
        <v>28.9</v>
      </c>
      <c r="AJ294" s="1">
        <v>0.49530000000000002</v>
      </c>
      <c r="AK294" s="1">
        <v>9.2410999999999994</v>
      </c>
      <c r="AL294" s="1">
        <v>28.9</v>
      </c>
      <c r="AM294" s="1">
        <v>0.94369999999999998</v>
      </c>
      <c r="AN294" s="1">
        <v>6.1281999999999996</v>
      </c>
      <c r="AO294" s="1">
        <v>28.9</v>
      </c>
      <c r="AP294" s="1">
        <v>0.86419999999999997</v>
      </c>
      <c r="AQ294" s="1">
        <v>7.8533999999999997</v>
      </c>
      <c r="AR294" s="5">
        <f t="shared" si="40"/>
        <v>0.64896666666666669</v>
      </c>
      <c r="AS294" s="5">
        <f t="shared" si="41"/>
        <v>7683.3499999999995</v>
      </c>
      <c r="AT294" s="5">
        <f t="shared" si="47"/>
        <v>30.193657580373188</v>
      </c>
      <c r="AU294" s="5">
        <f t="shared" si="48"/>
        <v>1.7539639639639639E-2</v>
      </c>
      <c r="AV294" s="5">
        <f t="shared" si="49"/>
        <v>1.7214525612108604</v>
      </c>
    </row>
    <row r="295" spans="2:48" x14ac:dyDescent="0.25">
      <c r="B295" s="1">
        <v>29</v>
      </c>
      <c r="C295" s="1">
        <v>0.68789999999999996</v>
      </c>
      <c r="D295" s="1">
        <v>7.5681000000000003</v>
      </c>
      <c r="E295" s="1">
        <v>29</v>
      </c>
      <c r="F295" s="1">
        <v>0.96189999999999998</v>
      </c>
      <c r="G295" s="1">
        <v>8.2995999999999999</v>
      </c>
      <c r="H295" s="1">
        <v>29</v>
      </c>
      <c r="I295" s="1">
        <v>0.76270000000000004</v>
      </c>
      <c r="J295" s="1">
        <v>7.35</v>
      </c>
      <c r="K295" s="1">
        <v>29</v>
      </c>
      <c r="L295" s="1">
        <v>0.94110000000000005</v>
      </c>
      <c r="M295" s="1">
        <v>7.1510999999999996</v>
      </c>
      <c r="N295" s="1">
        <v>29</v>
      </c>
      <c r="O295" s="1">
        <v>0.73560000000000003</v>
      </c>
      <c r="P295" s="1">
        <v>7.5652999999999997</v>
      </c>
      <c r="Q295" s="1">
        <v>29</v>
      </c>
      <c r="R295" s="1">
        <v>0.6069</v>
      </c>
      <c r="S295" s="1">
        <v>4.0777000000000001</v>
      </c>
      <c r="T295" s="5">
        <f t="shared" si="42"/>
        <v>0.78182499999999999</v>
      </c>
      <c r="U295" s="5">
        <f t="shared" si="43"/>
        <v>7408.625</v>
      </c>
      <c r="V295" s="5">
        <f t="shared" si="44"/>
        <v>29.114056549733164</v>
      </c>
      <c r="W295" s="5">
        <f t="shared" si="45"/>
        <v>2.1130405405405405E-2</v>
      </c>
      <c r="X295" s="5">
        <f t="shared" si="46"/>
        <v>1.3778276370544906</v>
      </c>
      <c r="Z295" s="1">
        <v>29</v>
      </c>
      <c r="AA295" s="1">
        <v>0.54930000000000001</v>
      </c>
      <c r="AB295" s="1">
        <v>6.8692000000000002</v>
      </c>
      <c r="AC295" s="1">
        <v>29</v>
      </c>
      <c r="AD295" s="1">
        <v>0.53790000000000004</v>
      </c>
      <c r="AE295" s="1">
        <v>7.7663000000000002</v>
      </c>
      <c r="AF295" s="1">
        <v>29</v>
      </c>
      <c r="AG295" s="1">
        <v>0.5081</v>
      </c>
      <c r="AH295" s="1">
        <v>8.3642000000000003</v>
      </c>
      <c r="AI295" s="1">
        <v>29</v>
      </c>
      <c r="AJ295" s="1">
        <v>0.49690000000000001</v>
      </c>
      <c r="AK295" s="1">
        <v>9.2783999999999995</v>
      </c>
      <c r="AL295" s="1">
        <v>29</v>
      </c>
      <c r="AM295" s="1">
        <v>0.94569999999999999</v>
      </c>
      <c r="AN295" s="1">
        <v>6.1767000000000003</v>
      </c>
      <c r="AO295" s="1">
        <v>29</v>
      </c>
      <c r="AP295" s="1">
        <v>0.86609999999999998</v>
      </c>
      <c r="AQ295" s="1">
        <v>7.8948999999999998</v>
      </c>
      <c r="AR295" s="5">
        <f t="shared" si="40"/>
        <v>0.65066666666666662</v>
      </c>
      <c r="AS295" s="5">
        <f t="shared" si="41"/>
        <v>7724.9500000000007</v>
      </c>
      <c r="AT295" s="5">
        <f t="shared" si="47"/>
        <v>30.357135250314496</v>
      </c>
      <c r="AU295" s="5">
        <f t="shared" si="48"/>
        <v>1.7585585585585584E-2</v>
      </c>
      <c r="AV295" s="5">
        <f t="shared" si="49"/>
        <v>1.72625103113981</v>
      </c>
    </row>
    <row r="296" spans="2:48" x14ac:dyDescent="0.25">
      <c r="B296" s="1">
        <v>29.1</v>
      </c>
      <c r="C296" s="1">
        <v>0.68969999999999998</v>
      </c>
      <c r="D296" s="1">
        <v>7.6139000000000001</v>
      </c>
      <c r="E296" s="1">
        <v>29.1</v>
      </c>
      <c r="F296" s="1">
        <v>0.96389999999999998</v>
      </c>
      <c r="G296" s="1">
        <v>8.3436000000000003</v>
      </c>
      <c r="H296" s="1">
        <v>29.1</v>
      </c>
      <c r="I296" s="1">
        <v>0.76419999999999999</v>
      </c>
      <c r="J296" s="1">
        <v>7.3897000000000004</v>
      </c>
      <c r="K296" s="1">
        <v>29.1</v>
      </c>
      <c r="L296" s="1">
        <v>0.94289999999999996</v>
      </c>
      <c r="M296" s="1">
        <v>7.1863000000000001</v>
      </c>
      <c r="N296" s="1">
        <v>29.1</v>
      </c>
      <c r="O296" s="1">
        <v>0.73750000000000004</v>
      </c>
      <c r="P296" s="1">
        <v>7.6117999999999997</v>
      </c>
      <c r="Q296" s="1">
        <v>29.1</v>
      </c>
      <c r="R296" s="1">
        <v>0.60829999999999995</v>
      </c>
      <c r="S296" s="1">
        <v>4.1178999999999997</v>
      </c>
      <c r="T296" s="5">
        <f t="shared" si="42"/>
        <v>0.78357499999999991</v>
      </c>
      <c r="U296" s="5">
        <f t="shared" si="43"/>
        <v>7450.4250000000002</v>
      </c>
      <c r="V296" s="5">
        <f t="shared" si="44"/>
        <v>29.278320170010726</v>
      </c>
      <c r="W296" s="5">
        <f t="shared" si="45"/>
        <v>2.1177702702702701E-2</v>
      </c>
      <c r="X296" s="5">
        <f t="shared" si="46"/>
        <v>1.3825069027092454</v>
      </c>
      <c r="Z296" s="1">
        <v>29.1</v>
      </c>
      <c r="AA296" s="1">
        <v>0.55089999999999995</v>
      </c>
      <c r="AB296" s="1">
        <v>6.9042000000000003</v>
      </c>
      <c r="AC296" s="1">
        <v>29.1</v>
      </c>
      <c r="AD296" s="1">
        <v>0.53969999999999996</v>
      </c>
      <c r="AE296" s="1">
        <v>7.8127000000000004</v>
      </c>
      <c r="AF296" s="1">
        <v>29.1</v>
      </c>
      <c r="AG296" s="1">
        <v>0.50960000000000005</v>
      </c>
      <c r="AH296" s="1">
        <v>8.3965999999999994</v>
      </c>
      <c r="AI296" s="1">
        <v>29.1</v>
      </c>
      <c r="AJ296" s="1">
        <v>0.49840000000000001</v>
      </c>
      <c r="AK296" s="1">
        <v>9.3217999999999996</v>
      </c>
      <c r="AL296" s="1">
        <v>29.1</v>
      </c>
      <c r="AM296" s="1">
        <v>0.94720000000000004</v>
      </c>
      <c r="AN296" s="1">
        <v>6.2035999999999998</v>
      </c>
      <c r="AO296" s="1">
        <v>29.1</v>
      </c>
      <c r="AP296" s="1">
        <v>0.86770000000000003</v>
      </c>
      <c r="AQ296" s="1">
        <v>7.9416000000000002</v>
      </c>
      <c r="AR296" s="5">
        <f t="shared" si="40"/>
        <v>0.65225</v>
      </c>
      <c r="AS296" s="5">
        <f t="shared" si="41"/>
        <v>7763.416666666667</v>
      </c>
      <c r="AT296" s="5">
        <f t="shared" si="47"/>
        <v>30.508299698321117</v>
      </c>
      <c r="AU296" s="5">
        <f t="shared" si="48"/>
        <v>1.7628378378378377E-2</v>
      </c>
      <c r="AV296" s="5">
        <f t="shared" si="49"/>
        <v>1.7306356287280666</v>
      </c>
    </row>
    <row r="297" spans="2:48" x14ac:dyDescent="0.25">
      <c r="B297" s="1">
        <v>29.2</v>
      </c>
      <c r="C297" s="1">
        <v>0.6915</v>
      </c>
      <c r="D297" s="1">
        <v>7.6513</v>
      </c>
      <c r="E297" s="1">
        <v>29.2</v>
      </c>
      <c r="F297" s="1">
        <v>0.96530000000000005</v>
      </c>
      <c r="G297" s="1">
        <v>8.3820999999999994</v>
      </c>
      <c r="H297" s="1">
        <v>29.2</v>
      </c>
      <c r="I297" s="1">
        <v>0.7661</v>
      </c>
      <c r="J297" s="1">
        <v>7.4302999999999999</v>
      </c>
      <c r="K297" s="1">
        <v>29.2</v>
      </c>
      <c r="L297" s="1">
        <v>0.94430000000000003</v>
      </c>
      <c r="M297" s="1">
        <v>7.2232000000000003</v>
      </c>
      <c r="N297" s="1">
        <v>29.2</v>
      </c>
      <c r="O297" s="1">
        <v>0.7389</v>
      </c>
      <c r="P297" s="1">
        <v>7.6482999999999999</v>
      </c>
      <c r="Q297" s="1">
        <v>29.2</v>
      </c>
      <c r="R297" s="1">
        <v>0.61009999999999998</v>
      </c>
      <c r="S297" s="1">
        <v>4.1565000000000003</v>
      </c>
      <c r="T297" s="5">
        <f t="shared" si="42"/>
        <v>0.78520000000000001</v>
      </c>
      <c r="U297" s="5">
        <f t="shared" si="43"/>
        <v>7488.2749999999996</v>
      </c>
      <c r="V297" s="5">
        <f t="shared" si="44"/>
        <v>29.427061271147224</v>
      </c>
      <c r="W297" s="5">
        <f t="shared" si="45"/>
        <v>2.1221621621621622E-2</v>
      </c>
      <c r="X297" s="5">
        <f t="shared" si="46"/>
        <v>1.3866546956602741</v>
      </c>
      <c r="Z297" s="1">
        <v>29.2</v>
      </c>
      <c r="AA297" s="1">
        <v>0.5524</v>
      </c>
      <c r="AB297" s="1">
        <v>6.9466000000000001</v>
      </c>
      <c r="AC297" s="1">
        <v>29.2</v>
      </c>
      <c r="AD297" s="1">
        <v>0.5413</v>
      </c>
      <c r="AE297" s="1">
        <v>7.8487</v>
      </c>
      <c r="AF297" s="1">
        <v>29.2</v>
      </c>
      <c r="AG297" s="1">
        <v>0.51129999999999998</v>
      </c>
      <c r="AH297" s="1">
        <v>8.4425000000000008</v>
      </c>
      <c r="AI297" s="1">
        <v>29.2</v>
      </c>
      <c r="AJ297" s="1">
        <v>0.50049999999999994</v>
      </c>
      <c r="AK297" s="1">
        <v>9.3712</v>
      </c>
      <c r="AL297" s="1">
        <v>29.2</v>
      </c>
      <c r="AM297" s="1">
        <v>0.94910000000000005</v>
      </c>
      <c r="AN297" s="1">
        <v>6.2465000000000002</v>
      </c>
      <c r="AO297" s="1">
        <v>29.2</v>
      </c>
      <c r="AP297" s="1">
        <v>0.86960000000000004</v>
      </c>
      <c r="AQ297" s="1">
        <v>7.9894999999999996</v>
      </c>
      <c r="AR297" s="5">
        <f t="shared" si="40"/>
        <v>0.65403333333333336</v>
      </c>
      <c r="AS297" s="5">
        <f t="shared" si="41"/>
        <v>7807.5</v>
      </c>
      <c r="AT297" s="5">
        <f t="shared" si="47"/>
        <v>30.681536251604271</v>
      </c>
      <c r="AU297" s="5">
        <f t="shared" si="48"/>
        <v>1.7676576576576578E-2</v>
      </c>
      <c r="AV297" s="5">
        <f t="shared" si="49"/>
        <v>1.7357171010285275</v>
      </c>
    </row>
    <row r="298" spans="2:48" x14ac:dyDescent="0.25">
      <c r="B298" s="1">
        <v>29.3</v>
      </c>
      <c r="C298" s="1">
        <v>0.69289999999999996</v>
      </c>
      <c r="D298" s="1">
        <v>7.6828000000000003</v>
      </c>
      <c r="E298" s="1">
        <v>29.3</v>
      </c>
      <c r="F298" s="1">
        <v>0.96730000000000005</v>
      </c>
      <c r="G298" s="1">
        <v>8.43</v>
      </c>
      <c r="H298" s="1">
        <v>29.3</v>
      </c>
      <c r="I298" s="1">
        <v>0.76749999999999996</v>
      </c>
      <c r="J298" s="1">
        <v>7.4673999999999996</v>
      </c>
      <c r="K298" s="1">
        <v>29.3</v>
      </c>
      <c r="L298" s="1">
        <v>0.94620000000000004</v>
      </c>
      <c r="M298" s="1">
        <v>7.266</v>
      </c>
      <c r="N298" s="1">
        <v>29.3</v>
      </c>
      <c r="O298" s="1">
        <v>0.7409</v>
      </c>
      <c r="P298" s="1">
        <v>7.7016</v>
      </c>
      <c r="Q298" s="1">
        <v>29.3</v>
      </c>
      <c r="R298" s="1">
        <v>0.61150000000000004</v>
      </c>
      <c r="S298" s="1">
        <v>4.1939000000000002</v>
      </c>
      <c r="T298" s="5">
        <f t="shared" si="42"/>
        <v>0.78687499999999999</v>
      </c>
      <c r="U298" s="5">
        <f t="shared" si="43"/>
        <v>7529.45</v>
      </c>
      <c r="V298" s="5">
        <f t="shared" si="44"/>
        <v>29.588868796623984</v>
      </c>
      <c r="W298" s="5">
        <f t="shared" si="45"/>
        <v>2.1266891891891893E-2</v>
      </c>
      <c r="X298" s="5">
        <f t="shared" si="46"/>
        <v>1.3913113842415725</v>
      </c>
      <c r="Z298" s="1">
        <v>29.3</v>
      </c>
      <c r="AA298" s="1">
        <v>0.5544</v>
      </c>
      <c r="AB298" s="1">
        <v>6.9927999999999999</v>
      </c>
      <c r="AC298" s="1">
        <v>29.3</v>
      </c>
      <c r="AD298" s="1">
        <v>0.54290000000000005</v>
      </c>
      <c r="AE298" s="1">
        <v>7.8936000000000002</v>
      </c>
      <c r="AF298" s="1">
        <v>29.3</v>
      </c>
      <c r="AG298" s="1">
        <v>0.51290000000000002</v>
      </c>
      <c r="AH298" s="1">
        <v>8.4770000000000003</v>
      </c>
      <c r="AI298" s="1">
        <v>29.3</v>
      </c>
      <c r="AJ298" s="1">
        <v>0.50180000000000002</v>
      </c>
      <c r="AK298" s="1">
        <v>9.4135000000000009</v>
      </c>
      <c r="AL298" s="1">
        <v>29.3</v>
      </c>
      <c r="AM298" s="1">
        <v>0.95069999999999999</v>
      </c>
      <c r="AN298" s="1">
        <v>6.2759999999999998</v>
      </c>
      <c r="AO298" s="1">
        <v>29.3</v>
      </c>
      <c r="AP298" s="1">
        <v>0.87090000000000001</v>
      </c>
      <c r="AQ298" s="1">
        <v>8.0215999999999994</v>
      </c>
      <c r="AR298" s="5">
        <f t="shared" si="40"/>
        <v>0.65560000000000007</v>
      </c>
      <c r="AS298" s="5">
        <f t="shared" si="41"/>
        <v>7845.7499999999991</v>
      </c>
      <c r="AT298" s="5">
        <f t="shared" si="47"/>
        <v>30.831849253413278</v>
      </c>
      <c r="AU298" s="5">
        <f t="shared" si="48"/>
        <v>1.771891891891892E-2</v>
      </c>
      <c r="AV298" s="5">
        <f t="shared" si="49"/>
        <v>1.7400525051499256</v>
      </c>
    </row>
    <row r="299" spans="2:48" x14ac:dyDescent="0.25">
      <c r="B299" s="1">
        <v>29.4</v>
      </c>
      <c r="C299" s="1">
        <v>0.69479999999999997</v>
      </c>
      <c r="D299" s="1">
        <v>7.7217000000000002</v>
      </c>
      <c r="E299" s="1">
        <v>29.4</v>
      </c>
      <c r="F299" s="1">
        <v>0.96889999999999998</v>
      </c>
      <c r="G299" s="1">
        <v>8.4688999999999997</v>
      </c>
      <c r="H299" s="1">
        <v>29.4</v>
      </c>
      <c r="I299" s="1">
        <v>0.76959999999999995</v>
      </c>
      <c r="J299" s="1">
        <v>7.5167000000000002</v>
      </c>
      <c r="K299" s="1">
        <v>29.4</v>
      </c>
      <c r="L299" s="1">
        <v>0.9476</v>
      </c>
      <c r="M299" s="1">
        <v>7.2968999999999999</v>
      </c>
      <c r="N299" s="1">
        <v>29.4</v>
      </c>
      <c r="O299" s="1">
        <v>0.74260000000000004</v>
      </c>
      <c r="P299" s="1">
        <v>7.7469999999999999</v>
      </c>
      <c r="Q299" s="1">
        <v>29.4</v>
      </c>
      <c r="R299" s="1">
        <v>0.61350000000000005</v>
      </c>
      <c r="S299" s="1">
        <v>4.2422000000000004</v>
      </c>
      <c r="T299" s="5">
        <f t="shared" si="42"/>
        <v>0.78864999999999996</v>
      </c>
      <c r="U299" s="5">
        <f t="shared" si="43"/>
        <v>7570.5749999999998</v>
      </c>
      <c r="V299" s="5">
        <f t="shared" si="44"/>
        <v>29.750479834516682</v>
      </c>
      <c r="W299" s="5">
        <f t="shared" si="45"/>
        <v>2.1314864864864863E-2</v>
      </c>
      <c r="X299" s="5">
        <f t="shared" si="46"/>
        <v>1.3957620666672381</v>
      </c>
      <c r="Z299" s="1">
        <v>29.4</v>
      </c>
      <c r="AA299" s="1">
        <v>0.55569999999999997</v>
      </c>
      <c r="AB299" s="1">
        <v>7.0319000000000003</v>
      </c>
      <c r="AC299" s="1">
        <v>29.4</v>
      </c>
      <c r="AD299" s="1">
        <v>0.54469999999999996</v>
      </c>
      <c r="AE299" s="1">
        <v>7.9318</v>
      </c>
      <c r="AF299" s="1">
        <v>29.4</v>
      </c>
      <c r="AG299" s="1">
        <v>0.51459999999999995</v>
      </c>
      <c r="AH299" s="1">
        <v>8.5274000000000001</v>
      </c>
      <c r="AI299" s="1">
        <v>29.4</v>
      </c>
      <c r="AJ299" s="1">
        <v>0.50380000000000003</v>
      </c>
      <c r="AK299" s="1">
        <v>9.4596999999999998</v>
      </c>
      <c r="AL299" s="1">
        <v>29.4</v>
      </c>
      <c r="AM299" s="1">
        <v>0.95220000000000005</v>
      </c>
      <c r="AN299" s="1">
        <v>6.3070000000000004</v>
      </c>
      <c r="AO299" s="1">
        <v>29.4</v>
      </c>
      <c r="AP299" s="1">
        <v>0.87270000000000003</v>
      </c>
      <c r="AQ299" s="1">
        <v>8.0707000000000004</v>
      </c>
      <c r="AR299" s="5">
        <f t="shared" si="40"/>
        <v>0.65728333333333333</v>
      </c>
      <c r="AS299" s="5">
        <f t="shared" si="41"/>
        <v>7888.0833333333339</v>
      </c>
      <c r="AT299" s="5">
        <f t="shared" si="47"/>
        <v>30.998208741254196</v>
      </c>
      <c r="AU299" s="5">
        <f t="shared" si="48"/>
        <v>1.7764414414414415E-2</v>
      </c>
      <c r="AV299" s="5">
        <f t="shared" si="49"/>
        <v>1.7449609099471135</v>
      </c>
    </row>
    <row r="300" spans="2:48" x14ac:dyDescent="0.25">
      <c r="B300" s="1">
        <v>29.5</v>
      </c>
      <c r="C300" s="1">
        <v>0.69610000000000005</v>
      </c>
      <c r="D300" s="1">
        <v>7.7496999999999998</v>
      </c>
      <c r="E300" s="1">
        <v>29.5</v>
      </c>
      <c r="F300" s="1">
        <v>0.97050000000000003</v>
      </c>
      <c r="G300" s="1">
        <v>8.5105000000000004</v>
      </c>
      <c r="H300" s="1">
        <v>29.5</v>
      </c>
      <c r="I300" s="1">
        <v>0.77110000000000001</v>
      </c>
      <c r="J300" s="1">
        <v>7.5544000000000002</v>
      </c>
      <c r="K300" s="1">
        <v>29.5</v>
      </c>
      <c r="L300" s="1">
        <v>0.9496</v>
      </c>
      <c r="M300" s="1">
        <v>7.3422000000000001</v>
      </c>
      <c r="N300" s="1">
        <v>29.5</v>
      </c>
      <c r="O300" s="1">
        <v>0.74419999999999997</v>
      </c>
      <c r="P300" s="1">
        <v>7.7930999999999999</v>
      </c>
      <c r="Q300" s="1">
        <v>29.5</v>
      </c>
      <c r="R300" s="1">
        <v>0.61480000000000001</v>
      </c>
      <c r="S300" s="1">
        <v>4.2746000000000004</v>
      </c>
      <c r="T300" s="5">
        <f t="shared" si="42"/>
        <v>0.79025000000000012</v>
      </c>
      <c r="U300" s="5">
        <f t="shared" si="43"/>
        <v>7609.8499999999995</v>
      </c>
      <c r="V300" s="5">
        <f t="shared" si="44"/>
        <v>29.904820831799007</v>
      </c>
      <c r="W300" s="5">
        <f t="shared" si="45"/>
        <v>2.135810810810811E-2</v>
      </c>
      <c r="X300" s="5">
        <f t="shared" si="46"/>
        <v>1.4001624432477864</v>
      </c>
      <c r="Z300" s="1">
        <v>29.5</v>
      </c>
      <c r="AA300" s="1">
        <v>0.55769999999999997</v>
      </c>
      <c r="AB300" s="1">
        <v>7.0841000000000003</v>
      </c>
      <c r="AC300" s="1">
        <v>29.5</v>
      </c>
      <c r="AD300" s="1">
        <v>0.5464</v>
      </c>
      <c r="AE300" s="1">
        <v>7.9816000000000003</v>
      </c>
      <c r="AF300" s="1">
        <v>29.5</v>
      </c>
      <c r="AG300" s="1">
        <v>0.51639999999999997</v>
      </c>
      <c r="AH300" s="1">
        <v>8.5622000000000007</v>
      </c>
      <c r="AI300" s="1">
        <v>29.5</v>
      </c>
      <c r="AJ300" s="1">
        <v>0.50539999999999996</v>
      </c>
      <c r="AK300" s="1">
        <v>9.5038</v>
      </c>
      <c r="AL300" s="1">
        <v>29.5</v>
      </c>
      <c r="AM300" s="1">
        <v>0.95389999999999997</v>
      </c>
      <c r="AN300" s="1">
        <v>6.3434999999999997</v>
      </c>
      <c r="AO300" s="1">
        <v>29.5</v>
      </c>
      <c r="AP300" s="1">
        <v>0.87429999999999997</v>
      </c>
      <c r="AQ300" s="1">
        <v>8.1046999999999993</v>
      </c>
      <c r="AR300" s="5">
        <f t="shared" si="40"/>
        <v>0.65901666666666658</v>
      </c>
      <c r="AS300" s="5">
        <f t="shared" si="41"/>
        <v>7929.9833333333336</v>
      </c>
      <c r="AT300" s="5">
        <f t="shared" si="47"/>
        <v>31.162865336699884</v>
      </c>
      <c r="AU300" s="5">
        <f t="shared" si="48"/>
        <v>1.7811261261261258E-2</v>
      </c>
      <c r="AV300" s="5">
        <f t="shared" si="49"/>
        <v>1.7496158682753031</v>
      </c>
    </row>
    <row r="301" spans="2:48" x14ac:dyDescent="0.25">
      <c r="B301" s="1">
        <v>29.6</v>
      </c>
      <c r="C301" s="1">
        <v>0.69799999999999995</v>
      </c>
      <c r="D301" s="1">
        <v>7.7976999999999999</v>
      </c>
      <c r="E301" s="1">
        <v>29.6</v>
      </c>
      <c r="F301" s="1">
        <v>0.97209999999999996</v>
      </c>
      <c r="G301" s="1">
        <v>8.5419</v>
      </c>
      <c r="H301" s="1">
        <v>29.6</v>
      </c>
      <c r="I301" s="1">
        <v>0.77280000000000004</v>
      </c>
      <c r="J301" s="1">
        <v>7.6006</v>
      </c>
      <c r="K301" s="1">
        <v>29.6</v>
      </c>
      <c r="L301" s="1">
        <v>0.95120000000000005</v>
      </c>
      <c r="M301" s="1">
        <v>7.3802000000000003</v>
      </c>
      <c r="N301" s="1">
        <v>29.6</v>
      </c>
      <c r="O301" s="1">
        <v>0.74580000000000002</v>
      </c>
      <c r="P301" s="1">
        <v>7.83</v>
      </c>
      <c r="Q301" s="1">
        <v>29.6</v>
      </c>
      <c r="R301" s="1">
        <v>0.6169</v>
      </c>
      <c r="S301" s="1">
        <v>4.3255999999999997</v>
      </c>
      <c r="T301" s="5">
        <f t="shared" si="42"/>
        <v>0.79195000000000004</v>
      </c>
      <c r="U301" s="5">
        <f t="shared" si="43"/>
        <v>7652.125</v>
      </c>
      <c r="V301" s="5">
        <f t="shared" si="44"/>
        <v>30.070951084125177</v>
      </c>
      <c r="W301" s="5">
        <f t="shared" si="45"/>
        <v>2.1404054054054055E-2</v>
      </c>
      <c r="X301" s="5">
        <f t="shared" si="46"/>
        <v>1.4049184798442218</v>
      </c>
      <c r="Z301" s="1">
        <v>29.6</v>
      </c>
      <c r="AA301" s="1">
        <v>0.55940000000000001</v>
      </c>
      <c r="AB301" s="1">
        <v>7.1245000000000003</v>
      </c>
      <c r="AC301" s="1">
        <v>29.6</v>
      </c>
      <c r="AD301" s="1">
        <v>0.54830000000000001</v>
      </c>
      <c r="AE301" s="1">
        <v>8.0281000000000002</v>
      </c>
      <c r="AF301" s="1">
        <v>29.6</v>
      </c>
      <c r="AG301" s="1">
        <v>0.51800000000000002</v>
      </c>
      <c r="AH301" s="1">
        <v>8.6100999999999992</v>
      </c>
      <c r="AI301" s="1">
        <v>29.6</v>
      </c>
      <c r="AJ301" s="1">
        <v>0.5071</v>
      </c>
      <c r="AK301" s="1">
        <v>9.5523000000000007</v>
      </c>
      <c r="AL301" s="1">
        <v>29.6</v>
      </c>
      <c r="AM301" s="1">
        <v>0.95540000000000003</v>
      </c>
      <c r="AN301" s="1">
        <v>6.3742000000000001</v>
      </c>
      <c r="AO301" s="1">
        <v>29.6</v>
      </c>
      <c r="AP301" s="1">
        <v>0.876</v>
      </c>
      <c r="AQ301" s="1">
        <v>8.1559000000000008</v>
      </c>
      <c r="AR301" s="5">
        <f t="shared" si="40"/>
        <v>0.66069999999999995</v>
      </c>
      <c r="AS301" s="5">
        <f t="shared" si="41"/>
        <v>7974.1833333333334</v>
      </c>
      <c r="AT301" s="5">
        <f t="shared" si="47"/>
        <v>31.33656036101252</v>
      </c>
      <c r="AU301" s="5">
        <f t="shared" si="48"/>
        <v>1.7856756756756756E-2</v>
      </c>
      <c r="AV301" s="5">
        <f t="shared" si="49"/>
        <v>1.7548853236831592</v>
      </c>
    </row>
    <row r="302" spans="2:48" x14ac:dyDescent="0.25">
      <c r="B302" s="1">
        <v>29.7</v>
      </c>
      <c r="C302" s="1">
        <v>0.69950000000000001</v>
      </c>
      <c r="D302" s="1">
        <v>7.8250000000000002</v>
      </c>
      <c r="E302" s="1">
        <v>29.7</v>
      </c>
      <c r="F302" s="1">
        <v>0.97360000000000002</v>
      </c>
      <c r="G302" s="1">
        <v>8.5838000000000001</v>
      </c>
      <c r="H302" s="1">
        <v>29.7</v>
      </c>
      <c r="I302" s="1">
        <v>0.77429999999999999</v>
      </c>
      <c r="J302" s="1">
        <v>7.6303000000000001</v>
      </c>
      <c r="K302" s="1">
        <v>29.7</v>
      </c>
      <c r="L302" s="1">
        <v>0.95279999999999998</v>
      </c>
      <c r="M302" s="1">
        <v>7.4221000000000004</v>
      </c>
      <c r="N302" s="1">
        <v>29.7</v>
      </c>
      <c r="O302" s="1">
        <v>0.74729999999999996</v>
      </c>
      <c r="P302" s="1">
        <v>7.8727999999999998</v>
      </c>
      <c r="Q302" s="1">
        <v>29.7</v>
      </c>
      <c r="R302" s="1">
        <v>0.61839999999999995</v>
      </c>
      <c r="S302" s="1">
        <v>4.3640999999999996</v>
      </c>
      <c r="T302" s="5">
        <f t="shared" si="42"/>
        <v>0.79347500000000004</v>
      </c>
      <c r="U302" s="5">
        <f t="shared" si="43"/>
        <v>7687.55</v>
      </c>
      <c r="V302" s="5">
        <f t="shared" si="44"/>
        <v>30.21016253743457</v>
      </c>
      <c r="W302" s="5">
        <f t="shared" si="45"/>
        <v>2.144527027027027E-2</v>
      </c>
      <c r="X302" s="5">
        <f t="shared" si="46"/>
        <v>1.4087098067173875</v>
      </c>
      <c r="Z302" s="1">
        <v>29.7</v>
      </c>
      <c r="AA302" s="1">
        <v>0.56110000000000004</v>
      </c>
      <c r="AB302" s="1">
        <v>7.1748000000000003</v>
      </c>
      <c r="AC302" s="1">
        <v>29.7</v>
      </c>
      <c r="AD302" s="1">
        <v>0.54959999999999998</v>
      </c>
      <c r="AE302" s="1">
        <v>8.0619999999999994</v>
      </c>
      <c r="AF302" s="1">
        <v>29.7</v>
      </c>
      <c r="AG302" s="1">
        <v>0.51980000000000004</v>
      </c>
      <c r="AH302" s="1">
        <v>8.6534999999999993</v>
      </c>
      <c r="AI302" s="1">
        <v>29.7</v>
      </c>
      <c r="AJ302" s="1">
        <v>0.50860000000000005</v>
      </c>
      <c r="AK302" s="1">
        <v>9.5874000000000006</v>
      </c>
      <c r="AL302" s="1">
        <v>29.7</v>
      </c>
      <c r="AM302" s="1">
        <v>0.95750000000000002</v>
      </c>
      <c r="AN302" s="1">
        <v>6.4264000000000001</v>
      </c>
      <c r="AO302" s="1">
        <v>29.7</v>
      </c>
      <c r="AP302" s="1">
        <v>0.87770000000000004</v>
      </c>
      <c r="AQ302" s="1">
        <v>8.1928000000000001</v>
      </c>
      <c r="AR302" s="5">
        <f t="shared" si="40"/>
        <v>0.66238333333333332</v>
      </c>
      <c r="AS302" s="5">
        <f t="shared" si="41"/>
        <v>8016.15</v>
      </c>
      <c r="AT302" s="5">
        <f t="shared" si="47"/>
        <v>31.501478939903627</v>
      </c>
      <c r="AU302" s="5">
        <f t="shared" si="48"/>
        <v>1.7902252252252251E-2</v>
      </c>
      <c r="AV302" s="5">
        <f t="shared" si="49"/>
        <v>1.759637753732382</v>
      </c>
    </row>
    <row r="303" spans="2:48" x14ac:dyDescent="0.25">
      <c r="B303" s="1">
        <v>29.8</v>
      </c>
      <c r="C303" s="1">
        <v>0.70140000000000002</v>
      </c>
      <c r="D303" s="1">
        <v>7.8747999999999996</v>
      </c>
      <c r="E303" s="1">
        <v>29.8</v>
      </c>
      <c r="F303" s="1">
        <v>0.97560000000000002</v>
      </c>
      <c r="G303" s="1">
        <v>8.6245999999999992</v>
      </c>
      <c r="H303" s="1">
        <v>29.8</v>
      </c>
      <c r="I303" s="1">
        <v>0.77580000000000005</v>
      </c>
      <c r="J303" s="1">
        <v>7.6694000000000004</v>
      </c>
      <c r="K303" s="1">
        <v>29.8</v>
      </c>
      <c r="L303" s="1">
        <v>0.95440000000000003</v>
      </c>
      <c r="M303" s="1">
        <v>7.4518000000000004</v>
      </c>
      <c r="N303" s="1">
        <v>29.8</v>
      </c>
      <c r="O303" s="1">
        <v>0.74919999999999998</v>
      </c>
      <c r="P303" s="1">
        <v>7.9199000000000002</v>
      </c>
      <c r="Q303" s="1">
        <v>29.8</v>
      </c>
      <c r="R303" s="1">
        <v>0.62</v>
      </c>
      <c r="S303" s="1">
        <v>4.4065000000000003</v>
      </c>
      <c r="T303" s="5">
        <f t="shared" si="42"/>
        <v>0.79520000000000002</v>
      </c>
      <c r="U303" s="5">
        <f t="shared" si="43"/>
        <v>7728.9750000000004</v>
      </c>
      <c r="V303" s="5">
        <f t="shared" si="44"/>
        <v>30.372952500831651</v>
      </c>
      <c r="W303" s="5">
        <f t="shared" si="45"/>
        <v>2.1491891891891893E-2</v>
      </c>
      <c r="X303" s="5">
        <f t="shared" si="46"/>
        <v>1.413228423705698</v>
      </c>
      <c r="Z303" s="1">
        <v>29.8</v>
      </c>
      <c r="AA303" s="1">
        <v>0.56259999999999999</v>
      </c>
      <c r="AB303" s="1">
        <v>7.2072000000000003</v>
      </c>
      <c r="AC303" s="1">
        <v>29.8</v>
      </c>
      <c r="AD303" s="1">
        <v>0.55120000000000002</v>
      </c>
      <c r="AE303" s="1">
        <v>8.1034000000000006</v>
      </c>
      <c r="AF303" s="1">
        <v>29.8</v>
      </c>
      <c r="AG303" s="1">
        <v>0.52129999999999999</v>
      </c>
      <c r="AH303" s="1">
        <v>8.6885999999999992</v>
      </c>
      <c r="AI303" s="1">
        <v>29.8</v>
      </c>
      <c r="AJ303" s="1">
        <v>0.51029999999999998</v>
      </c>
      <c r="AK303" s="1">
        <v>9.6358999999999995</v>
      </c>
      <c r="AL303" s="1">
        <v>29.8</v>
      </c>
      <c r="AM303" s="1">
        <v>0.95889999999999997</v>
      </c>
      <c r="AN303" s="1">
        <v>6.4538000000000002</v>
      </c>
      <c r="AO303" s="1">
        <v>29.8</v>
      </c>
      <c r="AP303" s="1">
        <v>0.87939999999999996</v>
      </c>
      <c r="AQ303" s="1">
        <v>8.2408999999999999</v>
      </c>
      <c r="AR303" s="5">
        <f t="shared" si="40"/>
        <v>0.66394999999999993</v>
      </c>
      <c r="AS303" s="5">
        <f t="shared" si="41"/>
        <v>8054.9666666666672</v>
      </c>
      <c r="AT303" s="5">
        <f t="shared" si="47"/>
        <v>31.654018800998699</v>
      </c>
      <c r="AU303" s="5">
        <f t="shared" si="48"/>
        <v>1.7944594594594594E-2</v>
      </c>
      <c r="AV303" s="5">
        <f t="shared" si="49"/>
        <v>1.7639862875773054</v>
      </c>
    </row>
    <row r="304" spans="2:48" x14ac:dyDescent="0.25">
      <c r="B304" s="1">
        <v>29.9</v>
      </c>
      <c r="C304" s="1">
        <v>0.70320000000000005</v>
      </c>
      <c r="D304" s="1">
        <v>7.9116</v>
      </c>
      <c r="E304" s="1">
        <v>29.9</v>
      </c>
      <c r="F304" s="1">
        <v>0.97699999999999998</v>
      </c>
      <c r="G304" s="1">
        <v>8.6638000000000002</v>
      </c>
      <c r="H304" s="1">
        <v>29.9</v>
      </c>
      <c r="I304" s="1">
        <v>0.77769999999999995</v>
      </c>
      <c r="J304" s="1">
        <v>7.7061000000000002</v>
      </c>
      <c r="K304" s="1">
        <v>29.9</v>
      </c>
      <c r="L304" s="1">
        <v>0.95589999999999997</v>
      </c>
      <c r="M304" s="1">
        <v>7.4919000000000002</v>
      </c>
      <c r="N304" s="1">
        <v>29.9</v>
      </c>
      <c r="O304" s="1">
        <v>0.75070000000000003</v>
      </c>
      <c r="P304" s="1">
        <v>7.9611000000000001</v>
      </c>
      <c r="Q304" s="1">
        <v>29.9</v>
      </c>
      <c r="R304" s="1">
        <v>0.62170000000000003</v>
      </c>
      <c r="S304" s="1">
        <v>4.4420000000000002</v>
      </c>
      <c r="T304" s="5">
        <f t="shared" si="42"/>
        <v>0.796875</v>
      </c>
      <c r="U304" s="5">
        <f t="shared" si="43"/>
        <v>7767.6750000000002</v>
      </c>
      <c r="V304" s="5">
        <f t="shared" si="44"/>
        <v>30.525033890897241</v>
      </c>
      <c r="W304" s="5">
        <f t="shared" si="45"/>
        <v>2.1537162162162161E-2</v>
      </c>
      <c r="X304" s="5">
        <f t="shared" si="46"/>
        <v>1.4173192206596994</v>
      </c>
      <c r="Z304" s="1">
        <v>29.9</v>
      </c>
      <c r="AA304" s="1">
        <v>0.56420000000000003</v>
      </c>
      <c r="AB304" s="1">
        <v>7.2526000000000002</v>
      </c>
      <c r="AC304" s="1">
        <v>29.9</v>
      </c>
      <c r="AD304" s="1">
        <v>0.55269999999999997</v>
      </c>
      <c r="AE304" s="1">
        <v>8.1364999999999998</v>
      </c>
      <c r="AF304" s="1">
        <v>29.9</v>
      </c>
      <c r="AG304" s="1">
        <v>0.52300000000000002</v>
      </c>
      <c r="AH304" s="1">
        <v>8.7327999999999992</v>
      </c>
      <c r="AI304" s="1">
        <v>29.9</v>
      </c>
      <c r="AJ304" s="1">
        <v>0.51190000000000002</v>
      </c>
      <c r="AK304" s="1">
        <v>9.6748999999999992</v>
      </c>
      <c r="AL304" s="1">
        <v>29.9</v>
      </c>
      <c r="AM304" s="1">
        <v>0.96079999999999999</v>
      </c>
      <c r="AN304" s="1">
        <v>6.5008999999999997</v>
      </c>
      <c r="AO304" s="1">
        <v>29.9</v>
      </c>
      <c r="AP304" s="1">
        <v>0.88129999999999997</v>
      </c>
      <c r="AQ304" s="1">
        <v>8.2890999999999995</v>
      </c>
      <c r="AR304" s="5">
        <f t="shared" si="40"/>
        <v>0.66564999999999996</v>
      </c>
      <c r="AS304" s="5">
        <f t="shared" si="41"/>
        <v>8097.7999999999993</v>
      </c>
      <c r="AT304" s="5">
        <f t="shared" si="47"/>
        <v>31.822343164680248</v>
      </c>
      <c r="AU304" s="5">
        <f t="shared" si="48"/>
        <v>1.7990540540540539E-2</v>
      </c>
      <c r="AV304" s="5">
        <f t="shared" si="49"/>
        <v>1.7688375228621189</v>
      </c>
    </row>
    <row r="305" spans="2:48" x14ac:dyDescent="0.25">
      <c r="B305" s="1">
        <v>30</v>
      </c>
      <c r="C305" s="1">
        <v>0.7046</v>
      </c>
      <c r="D305" s="1">
        <v>7.9477000000000002</v>
      </c>
      <c r="E305" s="1">
        <v>30</v>
      </c>
      <c r="F305" s="1">
        <v>0.97889999999999999</v>
      </c>
      <c r="G305" s="1">
        <v>8.7066999999999997</v>
      </c>
      <c r="H305" s="1">
        <v>30</v>
      </c>
      <c r="I305" s="1">
        <v>0.77929999999999999</v>
      </c>
      <c r="J305" s="1">
        <v>7.7492999999999999</v>
      </c>
      <c r="K305" s="1">
        <v>30</v>
      </c>
      <c r="L305" s="1">
        <v>0.95789999999999997</v>
      </c>
      <c r="M305" s="1">
        <v>7.5303000000000004</v>
      </c>
      <c r="N305" s="1">
        <v>30</v>
      </c>
      <c r="O305" s="1">
        <v>0.75260000000000005</v>
      </c>
      <c r="P305" s="1">
        <v>8.01</v>
      </c>
      <c r="Q305" s="1">
        <v>30</v>
      </c>
      <c r="R305" s="1">
        <v>0.62319999999999998</v>
      </c>
      <c r="S305" s="1">
        <v>4.4843999999999999</v>
      </c>
      <c r="T305" s="5">
        <f t="shared" si="42"/>
        <v>0.79859999999999998</v>
      </c>
      <c r="U305" s="5">
        <f t="shared" si="43"/>
        <v>7809.3249999999998</v>
      </c>
      <c r="V305" s="5">
        <f t="shared" si="44"/>
        <v>30.688708048422608</v>
      </c>
      <c r="W305" s="5">
        <f t="shared" si="45"/>
        <v>2.1583783783783783E-2</v>
      </c>
      <c r="X305" s="5">
        <f t="shared" si="46"/>
        <v>1.4218409689351823</v>
      </c>
      <c r="Z305" s="1">
        <v>30</v>
      </c>
      <c r="AA305" s="1">
        <v>0.56589999999999996</v>
      </c>
      <c r="AB305" s="1">
        <v>7.2937000000000003</v>
      </c>
      <c r="AC305" s="1">
        <v>30</v>
      </c>
      <c r="AD305" s="1">
        <v>0.55459999999999998</v>
      </c>
      <c r="AE305" s="1">
        <v>8.1870999999999992</v>
      </c>
      <c r="AF305" s="1">
        <v>30</v>
      </c>
      <c r="AG305" s="1">
        <v>0.52449999999999997</v>
      </c>
      <c r="AH305" s="1">
        <v>8.7657000000000007</v>
      </c>
      <c r="AI305" s="1">
        <v>30</v>
      </c>
      <c r="AJ305" s="1">
        <v>0.51339999999999997</v>
      </c>
      <c r="AK305" s="1">
        <v>9.7211999999999996</v>
      </c>
      <c r="AL305" s="1">
        <v>30</v>
      </c>
      <c r="AM305" s="1">
        <v>0.96240000000000003</v>
      </c>
      <c r="AN305" s="1">
        <v>6.5342000000000002</v>
      </c>
      <c r="AO305" s="1">
        <v>30</v>
      </c>
      <c r="AP305" s="1">
        <v>0.88260000000000005</v>
      </c>
      <c r="AQ305" s="1">
        <v>8.3239999999999998</v>
      </c>
      <c r="AR305" s="5">
        <f t="shared" si="40"/>
        <v>0.66723333333333334</v>
      </c>
      <c r="AS305" s="5">
        <f t="shared" si="41"/>
        <v>8137.6499999999987</v>
      </c>
      <c r="AT305" s="5">
        <f t="shared" si="47"/>
        <v>31.97894376917931</v>
      </c>
      <c r="AU305" s="5">
        <f t="shared" si="48"/>
        <v>1.8033333333333335E-2</v>
      </c>
      <c r="AV305" s="5">
        <f t="shared" si="49"/>
        <v>1.7733240537437696</v>
      </c>
    </row>
    <row r="306" spans="2:48" x14ac:dyDescent="0.25">
      <c r="B306" s="1">
        <v>30.1</v>
      </c>
      <c r="C306" s="1">
        <v>0.70640000000000003</v>
      </c>
      <c r="D306" s="1">
        <v>7.9847999999999999</v>
      </c>
      <c r="E306" s="1">
        <v>30.1</v>
      </c>
      <c r="F306" s="1">
        <v>0.98050000000000004</v>
      </c>
      <c r="G306" s="1">
        <v>8.7469999999999999</v>
      </c>
      <c r="H306" s="1">
        <v>30.1</v>
      </c>
      <c r="I306" s="1">
        <v>0.78120000000000001</v>
      </c>
      <c r="J306" s="1">
        <v>7.7949999999999999</v>
      </c>
      <c r="K306" s="1">
        <v>30.1</v>
      </c>
      <c r="L306" s="1">
        <v>0.95930000000000004</v>
      </c>
      <c r="M306" s="1">
        <v>7.5664999999999996</v>
      </c>
      <c r="N306" s="1">
        <v>30.1</v>
      </c>
      <c r="O306" s="1">
        <v>0.75419999999999998</v>
      </c>
      <c r="P306" s="1">
        <v>8.0536999999999992</v>
      </c>
      <c r="Q306" s="1">
        <v>30.1</v>
      </c>
      <c r="R306" s="1">
        <v>0.62519999999999998</v>
      </c>
      <c r="S306" s="1">
        <v>4.5290999999999997</v>
      </c>
      <c r="T306" s="5">
        <f t="shared" si="42"/>
        <v>0.80027500000000007</v>
      </c>
      <c r="U306" s="5">
        <f t="shared" si="43"/>
        <v>7850</v>
      </c>
      <c r="V306" s="5">
        <f t="shared" si="44"/>
        <v>30.848550698058727</v>
      </c>
      <c r="W306" s="5">
        <f t="shared" si="45"/>
        <v>2.1629054054054055E-2</v>
      </c>
      <c r="X306" s="5">
        <f t="shared" si="46"/>
        <v>1.4262551945620854</v>
      </c>
      <c r="Z306" s="1">
        <v>30.1</v>
      </c>
      <c r="AA306" s="1">
        <v>0.56740000000000002</v>
      </c>
      <c r="AB306" s="1">
        <v>7.3369</v>
      </c>
      <c r="AC306" s="1">
        <v>30.1</v>
      </c>
      <c r="AD306" s="1">
        <v>0.55630000000000002</v>
      </c>
      <c r="AE306" s="1">
        <v>8.2172999999999998</v>
      </c>
      <c r="AF306" s="1">
        <v>30.1</v>
      </c>
      <c r="AG306" s="1">
        <v>0.52629999999999999</v>
      </c>
      <c r="AH306" s="1">
        <v>8.8168000000000006</v>
      </c>
      <c r="AI306" s="1">
        <v>30.1</v>
      </c>
      <c r="AJ306" s="1">
        <v>0.51539999999999997</v>
      </c>
      <c r="AK306" s="1">
        <v>9.7646999999999995</v>
      </c>
      <c r="AL306" s="1">
        <v>30.1</v>
      </c>
      <c r="AM306" s="1">
        <v>0.96389999999999998</v>
      </c>
      <c r="AN306" s="1">
        <v>6.5711000000000004</v>
      </c>
      <c r="AO306" s="1">
        <v>30.1</v>
      </c>
      <c r="AP306" s="1">
        <v>0.88439999999999996</v>
      </c>
      <c r="AQ306" s="1">
        <v>8.3697999999999997</v>
      </c>
      <c r="AR306" s="5">
        <f t="shared" si="40"/>
        <v>0.66895000000000004</v>
      </c>
      <c r="AS306" s="5">
        <f t="shared" si="41"/>
        <v>8179.4333333333334</v>
      </c>
      <c r="AT306" s="5">
        <f t="shared" si="47"/>
        <v>32.143141893595519</v>
      </c>
      <c r="AU306" s="5">
        <f t="shared" si="48"/>
        <v>1.8079729729729731E-2</v>
      </c>
      <c r="AV306" s="5">
        <f t="shared" si="49"/>
        <v>1.7778552209627536</v>
      </c>
    </row>
    <row r="307" spans="2:48" x14ac:dyDescent="0.25">
      <c r="B307" s="1">
        <v>30.2</v>
      </c>
      <c r="C307" s="1">
        <v>0.7077</v>
      </c>
      <c r="D307" s="1">
        <v>8.0146999999999995</v>
      </c>
      <c r="E307" s="1">
        <v>30.2</v>
      </c>
      <c r="F307" s="1">
        <v>0.98229999999999995</v>
      </c>
      <c r="G307" s="1">
        <v>8.7925000000000004</v>
      </c>
      <c r="H307" s="1">
        <v>30.2</v>
      </c>
      <c r="I307" s="1">
        <v>0.78269999999999995</v>
      </c>
      <c r="J307" s="1">
        <v>7.8327999999999998</v>
      </c>
      <c r="K307" s="1">
        <v>30.2</v>
      </c>
      <c r="L307" s="1">
        <v>0.96130000000000004</v>
      </c>
      <c r="M307" s="1">
        <v>7.6086</v>
      </c>
      <c r="N307" s="1">
        <v>30.2</v>
      </c>
      <c r="O307" s="1">
        <v>0.75580000000000003</v>
      </c>
      <c r="P307" s="1">
        <v>8.0997000000000003</v>
      </c>
      <c r="Q307" s="1">
        <v>30.2</v>
      </c>
      <c r="R307" s="1">
        <v>0.62649999999999995</v>
      </c>
      <c r="S307" s="1">
        <v>4.5652999999999997</v>
      </c>
      <c r="T307" s="5">
        <f t="shared" si="42"/>
        <v>0.80187499999999989</v>
      </c>
      <c r="U307" s="5">
        <f t="shared" si="43"/>
        <v>7888.95</v>
      </c>
      <c r="V307" s="5">
        <f t="shared" si="44"/>
        <v>31.001614526044637</v>
      </c>
      <c r="W307" s="5">
        <f t="shared" si="45"/>
        <v>2.1672297297297295E-2</v>
      </c>
      <c r="X307" s="5">
        <f t="shared" si="46"/>
        <v>1.4304720030723639</v>
      </c>
      <c r="Z307" s="1">
        <v>30.2</v>
      </c>
      <c r="AA307" s="1">
        <v>0.5696</v>
      </c>
      <c r="AB307" s="1">
        <v>7.3865999999999996</v>
      </c>
      <c r="AC307" s="1">
        <v>30.2</v>
      </c>
      <c r="AD307" s="1">
        <v>0.55810000000000004</v>
      </c>
      <c r="AE307" s="1">
        <v>8.2596000000000007</v>
      </c>
      <c r="AF307" s="1">
        <v>30.2</v>
      </c>
      <c r="AG307" s="1">
        <v>0.52790000000000004</v>
      </c>
      <c r="AH307" s="1">
        <v>8.8473000000000006</v>
      </c>
      <c r="AI307" s="1">
        <v>30.2</v>
      </c>
      <c r="AJ307" s="1">
        <v>0.5171</v>
      </c>
      <c r="AK307" s="1">
        <v>9.8155000000000001</v>
      </c>
      <c r="AL307" s="1">
        <v>30.2</v>
      </c>
      <c r="AM307" s="1">
        <v>0.9657</v>
      </c>
      <c r="AN307" s="1">
        <v>6.6050000000000004</v>
      </c>
      <c r="AO307" s="1">
        <v>30.2</v>
      </c>
      <c r="AP307" s="1">
        <v>0.88590000000000002</v>
      </c>
      <c r="AQ307" s="1">
        <v>8.4040999999999997</v>
      </c>
      <c r="AR307" s="5">
        <f t="shared" si="40"/>
        <v>0.67071666666666674</v>
      </c>
      <c r="AS307" s="5">
        <f t="shared" si="41"/>
        <v>8219.6833333333343</v>
      </c>
      <c r="AT307" s="5">
        <f t="shared" si="47"/>
        <v>32.301314398767097</v>
      </c>
      <c r="AU307" s="5">
        <f t="shared" si="48"/>
        <v>1.8127477477477481E-2</v>
      </c>
      <c r="AV307" s="5">
        <f t="shared" si="49"/>
        <v>1.7818979192719964</v>
      </c>
    </row>
    <row r="308" spans="2:48" x14ac:dyDescent="0.25">
      <c r="B308" s="1">
        <v>30.3</v>
      </c>
      <c r="C308" s="1">
        <v>0.7097</v>
      </c>
      <c r="D308" s="1">
        <v>8.0625</v>
      </c>
      <c r="E308" s="1">
        <v>30.3</v>
      </c>
      <c r="F308" s="1">
        <v>0.98380000000000001</v>
      </c>
      <c r="G308" s="1">
        <v>8.8209999999999997</v>
      </c>
      <c r="H308" s="1">
        <v>30.3</v>
      </c>
      <c r="I308" s="1">
        <v>0.78449999999999998</v>
      </c>
      <c r="J308" s="1">
        <v>7.8784000000000001</v>
      </c>
      <c r="K308" s="1">
        <v>30.3</v>
      </c>
      <c r="L308" s="1">
        <v>0.96289999999999998</v>
      </c>
      <c r="M308" s="1">
        <v>7.6459000000000001</v>
      </c>
      <c r="N308" s="1">
        <v>30.3</v>
      </c>
      <c r="O308" s="1">
        <v>0.75739999999999996</v>
      </c>
      <c r="P308" s="1">
        <v>8.1328999999999994</v>
      </c>
      <c r="Q308" s="1">
        <v>30.3</v>
      </c>
      <c r="R308" s="1">
        <v>0.62849999999999995</v>
      </c>
      <c r="S308" s="1">
        <v>4.6135000000000002</v>
      </c>
      <c r="T308" s="5">
        <f t="shared" si="42"/>
        <v>0.80362500000000003</v>
      </c>
      <c r="U308" s="5">
        <f t="shared" si="43"/>
        <v>7929.9250000000002</v>
      </c>
      <c r="V308" s="5">
        <f t="shared" si="44"/>
        <v>31.162636101185143</v>
      </c>
      <c r="W308" s="5">
        <f t="shared" si="45"/>
        <v>2.1719594594594594E-2</v>
      </c>
      <c r="X308" s="5">
        <f t="shared" si="46"/>
        <v>1.4347706153291029</v>
      </c>
      <c r="Z308" s="1">
        <v>30.3</v>
      </c>
      <c r="AA308" s="1">
        <v>0.57110000000000005</v>
      </c>
      <c r="AB308" s="1">
        <v>7.4305000000000003</v>
      </c>
      <c r="AC308" s="1">
        <v>30.3</v>
      </c>
      <c r="AD308" s="1">
        <v>0.55989999999999995</v>
      </c>
      <c r="AE308" s="1">
        <v>8.2957999999999998</v>
      </c>
      <c r="AF308" s="1">
        <v>30.3</v>
      </c>
      <c r="AG308" s="1">
        <v>0.52969999999999995</v>
      </c>
      <c r="AH308" s="1">
        <v>8.9031000000000002</v>
      </c>
      <c r="AI308" s="1">
        <v>30.3</v>
      </c>
      <c r="AJ308" s="1">
        <v>0.51880000000000004</v>
      </c>
      <c r="AK308" s="1">
        <v>9.8645999999999994</v>
      </c>
      <c r="AL308" s="1">
        <v>30.3</v>
      </c>
      <c r="AM308" s="1">
        <v>0.96709999999999996</v>
      </c>
      <c r="AN308" s="1">
        <v>6.6416000000000004</v>
      </c>
      <c r="AO308" s="1">
        <v>30.3</v>
      </c>
      <c r="AP308" s="1">
        <v>0.88759999999999994</v>
      </c>
      <c r="AQ308" s="1">
        <v>8.4543999999999997</v>
      </c>
      <c r="AR308" s="5">
        <f t="shared" si="40"/>
        <v>0.67236666666666667</v>
      </c>
      <c r="AS308" s="5">
        <f t="shared" si="41"/>
        <v>8264.9999999999982</v>
      </c>
      <c r="AT308" s="5">
        <f t="shared" si="47"/>
        <v>32.479397645790485</v>
      </c>
      <c r="AU308" s="5">
        <f t="shared" si="48"/>
        <v>1.8172072072072071E-2</v>
      </c>
      <c r="AV308" s="5">
        <f t="shared" si="49"/>
        <v>1.7873249410950096</v>
      </c>
    </row>
    <row r="309" spans="2:48" x14ac:dyDescent="0.25">
      <c r="B309" s="1">
        <v>30.4</v>
      </c>
      <c r="C309" s="1">
        <v>0.71109999999999995</v>
      </c>
      <c r="D309" s="1">
        <v>8.0911000000000008</v>
      </c>
      <c r="E309" s="1">
        <v>30.4</v>
      </c>
      <c r="F309" s="1">
        <v>0.98540000000000005</v>
      </c>
      <c r="G309" s="1">
        <v>8.8666999999999998</v>
      </c>
      <c r="H309" s="1">
        <v>30.4</v>
      </c>
      <c r="I309" s="1">
        <v>0.78590000000000004</v>
      </c>
      <c r="J309" s="1">
        <v>7.9080000000000004</v>
      </c>
      <c r="K309" s="1">
        <v>30.4</v>
      </c>
      <c r="L309" s="1">
        <v>0.96450000000000002</v>
      </c>
      <c r="M309" s="1">
        <v>7.6878000000000002</v>
      </c>
      <c r="N309" s="1">
        <v>30.4</v>
      </c>
      <c r="O309" s="1">
        <v>0.75900000000000001</v>
      </c>
      <c r="P309" s="1">
        <v>8.1826000000000008</v>
      </c>
      <c r="Q309" s="1">
        <v>30.4</v>
      </c>
      <c r="R309" s="1">
        <v>0.63</v>
      </c>
      <c r="S309" s="1">
        <v>4.6519000000000004</v>
      </c>
      <c r="T309" s="5">
        <f t="shared" si="42"/>
        <v>0.80512499999999998</v>
      </c>
      <c r="U309" s="5">
        <f t="shared" si="43"/>
        <v>7967.3750000000009</v>
      </c>
      <c r="V309" s="5">
        <f t="shared" si="44"/>
        <v>31.309805301649131</v>
      </c>
      <c r="W309" s="5">
        <f t="shared" si="45"/>
        <v>2.1760135135135136E-2</v>
      </c>
      <c r="X309" s="5">
        <f t="shared" si="46"/>
        <v>1.4388607932445494</v>
      </c>
      <c r="Z309" s="1">
        <v>30.4</v>
      </c>
      <c r="AA309" s="1">
        <v>0.57279999999999998</v>
      </c>
      <c r="AB309" s="1">
        <v>7.4755000000000003</v>
      </c>
      <c r="AC309" s="1">
        <v>30.4</v>
      </c>
      <c r="AD309" s="1">
        <v>0.56120000000000003</v>
      </c>
      <c r="AE309" s="1">
        <v>8.3294999999999995</v>
      </c>
      <c r="AF309" s="1">
        <v>30.4</v>
      </c>
      <c r="AG309" s="1">
        <v>0.53149999999999997</v>
      </c>
      <c r="AH309" s="1">
        <v>8.9428000000000001</v>
      </c>
      <c r="AI309" s="1">
        <v>30.4</v>
      </c>
      <c r="AJ309" s="1">
        <v>0.5202</v>
      </c>
      <c r="AK309" s="1">
        <v>9.8971999999999998</v>
      </c>
      <c r="AL309" s="1">
        <v>30.4</v>
      </c>
      <c r="AM309" s="1">
        <v>0.96909999999999996</v>
      </c>
      <c r="AN309" s="1">
        <v>6.6844000000000001</v>
      </c>
      <c r="AO309" s="1">
        <v>30.4</v>
      </c>
      <c r="AP309" s="1">
        <v>0.88919999999999999</v>
      </c>
      <c r="AQ309" s="1">
        <v>8.4878</v>
      </c>
      <c r="AR309" s="5">
        <f t="shared" si="40"/>
        <v>0.67399999999999993</v>
      </c>
      <c r="AS309" s="5">
        <f t="shared" si="41"/>
        <v>8302.866666666665</v>
      </c>
      <c r="AT309" s="5">
        <f t="shared" si="47"/>
        <v>32.628204242788343</v>
      </c>
      <c r="AU309" s="5">
        <f t="shared" si="48"/>
        <v>1.8216216216216215E-2</v>
      </c>
      <c r="AV309" s="5">
        <f t="shared" si="49"/>
        <v>1.7911625474527728</v>
      </c>
    </row>
    <row r="310" spans="2:48" x14ac:dyDescent="0.25">
      <c r="B310" s="1">
        <v>30.5</v>
      </c>
      <c r="C310" s="1">
        <v>0.71309999999999996</v>
      </c>
      <c r="D310" s="1">
        <v>8.1430000000000007</v>
      </c>
      <c r="E310" s="1">
        <v>30.5</v>
      </c>
      <c r="F310" s="1">
        <v>0.98709999999999998</v>
      </c>
      <c r="G310" s="1">
        <v>8.9003999999999994</v>
      </c>
      <c r="H310" s="1">
        <v>30.5</v>
      </c>
      <c r="I310" s="1">
        <v>0.78759999999999997</v>
      </c>
      <c r="J310" s="1">
        <v>7.9527000000000001</v>
      </c>
      <c r="K310" s="1">
        <v>30.5</v>
      </c>
      <c r="L310" s="1">
        <v>0.96599999999999997</v>
      </c>
      <c r="M310" s="1">
        <v>7.7175000000000002</v>
      </c>
      <c r="N310" s="1">
        <v>30.5</v>
      </c>
      <c r="O310" s="1">
        <v>0.76090000000000002</v>
      </c>
      <c r="P310" s="1">
        <v>8.2230000000000008</v>
      </c>
      <c r="Q310" s="1">
        <v>30.5</v>
      </c>
      <c r="R310" s="1">
        <v>0.63170000000000004</v>
      </c>
      <c r="S310" s="1">
        <v>4.6974</v>
      </c>
      <c r="T310" s="5">
        <f t="shared" si="42"/>
        <v>0.80689999999999995</v>
      </c>
      <c r="U310" s="5">
        <f t="shared" si="43"/>
        <v>8009.05</v>
      </c>
      <c r="V310" s="5">
        <f t="shared" si="44"/>
        <v>31.47357770296653</v>
      </c>
      <c r="W310" s="5">
        <f t="shared" si="45"/>
        <v>2.1808108108108105E-2</v>
      </c>
      <c r="X310" s="5">
        <f t="shared" si="46"/>
        <v>1.4432053228525985</v>
      </c>
      <c r="Z310" s="1">
        <v>30.5</v>
      </c>
      <c r="AA310" s="1">
        <v>0.57420000000000004</v>
      </c>
      <c r="AB310" s="1">
        <v>7.5082000000000004</v>
      </c>
      <c r="AC310" s="1">
        <v>30.5</v>
      </c>
      <c r="AD310" s="1">
        <v>0.56310000000000004</v>
      </c>
      <c r="AE310" s="1">
        <v>8.3693000000000008</v>
      </c>
      <c r="AF310" s="1">
        <v>30.5</v>
      </c>
      <c r="AG310" s="1">
        <v>0.53290000000000004</v>
      </c>
      <c r="AH310" s="1">
        <v>8.9794999999999998</v>
      </c>
      <c r="AI310" s="1">
        <v>30.5</v>
      </c>
      <c r="AJ310" s="1">
        <v>0.52190000000000003</v>
      </c>
      <c r="AK310" s="1">
        <v>9.9428000000000001</v>
      </c>
      <c r="AL310" s="1">
        <v>30.5</v>
      </c>
      <c r="AM310" s="1">
        <v>0.97040000000000004</v>
      </c>
      <c r="AN310" s="1">
        <v>6.7138</v>
      </c>
      <c r="AO310" s="1">
        <v>30.5</v>
      </c>
      <c r="AP310" s="1">
        <v>0.8911</v>
      </c>
      <c r="AQ310" s="1">
        <v>8.5420999999999996</v>
      </c>
      <c r="AR310" s="5">
        <f t="shared" si="40"/>
        <v>0.67560000000000009</v>
      </c>
      <c r="AS310" s="5">
        <f t="shared" si="41"/>
        <v>8342.6166666666668</v>
      </c>
      <c r="AT310" s="5">
        <f t="shared" si="47"/>
        <v>32.784411872119286</v>
      </c>
      <c r="AU310" s="5">
        <f t="shared" si="48"/>
        <v>1.8259459459459462E-2</v>
      </c>
      <c r="AV310" s="5">
        <f t="shared" si="49"/>
        <v>1.7954754873718375</v>
      </c>
    </row>
    <row r="311" spans="2:48" x14ac:dyDescent="0.25">
      <c r="B311" s="1">
        <v>30.6</v>
      </c>
      <c r="C311" s="1">
        <v>0.71479999999999999</v>
      </c>
      <c r="D311" s="1">
        <v>8.1795000000000009</v>
      </c>
      <c r="E311" s="1">
        <v>30.6</v>
      </c>
      <c r="F311" s="1">
        <v>0.98860000000000003</v>
      </c>
      <c r="G311" s="1">
        <v>8.9426000000000005</v>
      </c>
      <c r="H311" s="1">
        <v>30.6</v>
      </c>
      <c r="I311" s="1">
        <v>0.7893</v>
      </c>
      <c r="J311" s="1">
        <v>7.9870999999999999</v>
      </c>
      <c r="K311" s="1">
        <v>30.6</v>
      </c>
      <c r="L311" s="1">
        <v>0.9677</v>
      </c>
      <c r="M311" s="1">
        <v>7.7603999999999997</v>
      </c>
      <c r="N311" s="1">
        <v>30.6</v>
      </c>
      <c r="O311" s="1">
        <v>0.76229999999999998</v>
      </c>
      <c r="P311" s="1">
        <v>8.2678999999999991</v>
      </c>
      <c r="Q311" s="1">
        <v>30.6</v>
      </c>
      <c r="R311" s="1">
        <v>0.63329999999999997</v>
      </c>
      <c r="S311" s="1">
        <v>4.7335000000000003</v>
      </c>
      <c r="T311" s="5">
        <f t="shared" si="42"/>
        <v>0.80852499999999994</v>
      </c>
      <c r="U311" s="5">
        <f t="shared" si="43"/>
        <v>8048.7250000000013</v>
      </c>
      <c r="V311" s="5">
        <f t="shared" si="44"/>
        <v>31.629490600921372</v>
      </c>
      <c r="W311" s="5">
        <f t="shared" si="45"/>
        <v>2.1852027027027026E-2</v>
      </c>
      <c r="X311" s="5">
        <f t="shared" si="46"/>
        <v>1.4474396614008112</v>
      </c>
      <c r="Z311" s="1">
        <v>30.6</v>
      </c>
      <c r="AA311" s="1">
        <v>0.57589999999999997</v>
      </c>
      <c r="AB311" s="1">
        <v>7.5552000000000001</v>
      </c>
      <c r="AC311" s="1">
        <v>30.6</v>
      </c>
      <c r="AD311" s="1">
        <v>0.5645</v>
      </c>
      <c r="AE311" s="1">
        <v>8.4045000000000005</v>
      </c>
      <c r="AF311" s="1">
        <v>30.6</v>
      </c>
      <c r="AG311" s="1">
        <v>0.53469999999999995</v>
      </c>
      <c r="AH311" s="1">
        <v>9.0200999999999993</v>
      </c>
      <c r="AI311" s="1">
        <v>30.6</v>
      </c>
      <c r="AJ311" s="1">
        <v>0.52349999999999997</v>
      </c>
      <c r="AK311" s="1">
        <v>9.98</v>
      </c>
      <c r="AL311" s="1">
        <v>30.6</v>
      </c>
      <c r="AM311" s="1">
        <v>0.97250000000000003</v>
      </c>
      <c r="AN311" s="1">
        <v>6.7632000000000003</v>
      </c>
      <c r="AO311" s="1">
        <v>30.6</v>
      </c>
      <c r="AP311" s="1">
        <v>0.89300000000000002</v>
      </c>
      <c r="AQ311" s="1">
        <v>8.5899000000000001</v>
      </c>
      <c r="AR311" s="5">
        <f t="shared" si="40"/>
        <v>0.67735000000000001</v>
      </c>
      <c r="AS311" s="5">
        <f t="shared" si="41"/>
        <v>8385.4833333333336</v>
      </c>
      <c r="AT311" s="5">
        <f t="shared" si="47"/>
        <v>32.952867227523548</v>
      </c>
      <c r="AU311" s="5">
        <f t="shared" si="48"/>
        <v>1.8306756756756758E-2</v>
      </c>
      <c r="AV311" s="5">
        <f t="shared" si="49"/>
        <v>1.8000385139416417</v>
      </c>
    </row>
    <row r="312" spans="2:48" x14ac:dyDescent="0.25">
      <c r="B312" s="1">
        <v>30.7</v>
      </c>
      <c r="C312" s="1">
        <v>0.71630000000000005</v>
      </c>
      <c r="D312" s="1">
        <v>8.2163000000000004</v>
      </c>
      <c r="E312" s="1">
        <v>30.7</v>
      </c>
      <c r="F312" s="1">
        <v>0.99050000000000005</v>
      </c>
      <c r="G312" s="1">
        <v>8.9809999999999999</v>
      </c>
      <c r="H312" s="1">
        <v>30.7</v>
      </c>
      <c r="I312" s="1">
        <v>0.79090000000000005</v>
      </c>
      <c r="J312" s="1">
        <v>8.0317000000000007</v>
      </c>
      <c r="K312" s="1">
        <v>30.7</v>
      </c>
      <c r="L312" s="1">
        <v>0.96950000000000003</v>
      </c>
      <c r="M312" s="1">
        <v>7.7948000000000004</v>
      </c>
      <c r="N312" s="1">
        <v>30.7</v>
      </c>
      <c r="O312" s="1">
        <v>0.76419999999999999</v>
      </c>
      <c r="P312" s="1">
        <v>8.3118999999999996</v>
      </c>
      <c r="Q312" s="1">
        <v>30.7</v>
      </c>
      <c r="R312" s="1">
        <v>0.63490000000000002</v>
      </c>
      <c r="S312" s="1">
        <v>4.7778999999999998</v>
      </c>
      <c r="T312" s="5">
        <f t="shared" si="42"/>
        <v>0.81022499999999997</v>
      </c>
      <c r="U312" s="5">
        <f t="shared" si="43"/>
        <v>8088.6750000000002</v>
      </c>
      <c r="V312" s="5">
        <f t="shared" si="44"/>
        <v>31.786484180588559</v>
      </c>
      <c r="W312" s="5">
        <f t="shared" si="45"/>
        <v>2.1897972972972971E-2</v>
      </c>
      <c r="X312" s="5">
        <f t="shared" si="46"/>
        <v>1.4515719888694829</v>
      </c>
      <c r="Z312" s="1">
        <v>30.7</v>
      </c>
      <c r="AA312" s="1">
        <v>0.5776</v>
      </c>
      <c r="AB312" s="1">
        <v>7.5928000000000004</v>
      </c>
      <c r="AC312" s="1">
        <v>30.7</v>
      </c>
      <c r="AD312" s="1">
        <v>0.56640000000000001</v>
      </c>
      <c r="AE312" s="1">
        <v>8.4517000000000007</v>
      </c>
      <c r="AF312" s="1">
        <v>30.7</v>
      </c>
      <c r="AG312" s="1">
        <v>0.53610000000000002</v>
      </c>
      <c r="AH312" s="1">
        <v>9.0490999999999993</v>
      </c>
      <c r="AI312" s="1">
        <v>30.7</v>
      </c>
      <c r="AJ312" s="1">
        <v>0.5252</v>
      </c>
      <c r="AK312" s="1">
        <v>10.032500000000001</v>
      </c>
      <c r="AL312" s="1">
        <v>30.7</v>
      </c>
      <c r="AM312" s="1">
        <v>0.97409999999999997</v>
      </c>
      <c r="AN312" s="1">
        <v>6.798</v>
      </c>
      <c r="AO312" s="1">
        <v>30.7</v>
      </c>
      <c r="AP312" s="1">
        <v>0.89429999999999998</v>
      </c>
      <c r="AQ312" s="1">
        <v>8.6257999999999999</v>
      </c>
      <c r="AR312" s="5">
        <f t="shared" si="40"/>
        <v>0.67895000000000005</v>
      </c>
      <c r="AS312" s="5">
        <f t="shared" si="41"/>
        <v>8424.9833333333336</v>
      </c>
      <c r="AT312" s="5">
        <f t="shared" si="47"/>
        <v>33.108092418934163</v>
      </c>
      <c r="AU312" s="5">
        <f t="shared" si="48"/>
        <v>1.8350000000000002E-2</v>
      </c>
      <c r="AV312" s="5">
        <f t="shared" si="49"/>
        <v>1.8042557176530878</v>
      </c>
    </row>
    <row r="313" spans="2:48" x14ac:dyDescent="0.25">
      <c r="B313" s="1">
        <v>30.8</v>
      </c>
      <c r="C313" s="1">
        <v>0.71789999999999998</v>
      </c>
      <c r="D313" s="1">
        <v>8.25</v>
      </c>
      <c r="E313" s="1">
        <v>30.8</v>
      </c>
      <c r="F313" s="1">
        <v>0.99219999999999997</v>
      </c>
      <c r="G313" s="1">
        <v>9.0273000000000003</v>
      </c>
      <c r="H313" s="1">
        <v>30.8</v>
      </c>
      <c r="I313" s="1">
        <v>0.79279999999999995</v>
      </c>
      <c r="J313" s="1">
        <v>8.0703999999999994</v>
      </c>
      <c r="K313" s="1">
        <v>30.8</v>
      </c>
      <c r="L313" s="1">
        <v>0.97099999999999997</v>
      </c>
      <c r="M313" s="1">
        <v>7.8372000000000002</v>
      </c>
      <c r="N313" s="1">
        <v>30.8</v>
      </c>
      <c r="O313" s="1">
        <v>0.76590000000000003</v>
      </c>
      <c r="P313" s="1">
        <v>8.3507999999999996</v>
      </c>
      <c r="Q313" s="1">
        <v>30.8</v>
      </c>
      <c r="R313" s="1">
        <v>0.63680000000000003</v>
      </c>
      <c r="S313" s="1">
        <v>4.8189000000000002</v>
      </c>
      <c r="T313" s="5">
        <f t="shared" si="42"/>
        <v>0.81190000000000007</v>
      </c>
      <c r="U313" s="5">
        <f t="shared" si="43"/>
        <v>8127.0999999999985</v>
      </c>
      <c r="V313" s="5">
        <f t="shared" si="44"/>
        <v>31.937484888941789</v>
      </c>
      <c r="W313" s="5">
        <f t="shared" si="45"/>
        <v>2.1943243243243246E-2</v>
      </c>
      <c r="X313" s="5">
        <f t="shared" si="46"/>
        <v>1.4554587275413795</v>
      </c>
      <c r="Z313" s="1">
        <v>30.8</v>
      </c>
      <c r="AA313" s="1">
        <v>0.57930000000000004</v>
      </c>
      <c r="AB313" s="1">
        <v>7.6435000000000004</v>
      </c>
      <c r="AC313" s="1">
        <v>30.8</v>
      </c>
      <c r="AD313" s="1">
        <v>0.56789999999999996</v>
      </c>
      <c r="AE313" s="1">
        <v>8.4847999999999999</v>
      </c>
      <c r="AF313" s="1">
        <v>30.8</v>
      </c>
      <c r="AG313" s="1">
        <v>0.53810000000000002</v>
      </c>
      <c r="AH313" s="1">
        <v>9.1037999999999997</v>
      </c>
      <c r="AI313" s="1">
        <v>30.8</v>
      </c>
      <c r="AJ313" s="1">
        <v>0.52710000000000001</v>
      </c>
      <c r="AK313" s="1">
        <v>10.0708</v>
      </c>
      <c r="AL313" s="1">
        <v>30.8</v>
      </c>
      <c r="AM313" s="1">
        <v>0.97570000000000001</v>
      </c>
      <c r="AN313" s="1">
        <v>6.8391000000000002</v>
      </c>
      <c r="AO313" s="1">
        <v>30.8</v>
      </c>
      <c r="AP313" s="1">
        <v>0.89610000000000001</v>
      </c>
      <c r="AQ313" s="1">
        <v>8.6691000000000003</v>
      </c>
      <c r="AR313" s="5">
        <f t="shared" si="40"/>
        <v>0.68069999999999997</v>
      </c>
      <c r="AS313" s="5">
        <f t="shared" si="41"/>
        <v>8468.5166666666682</v>
      </c>
      <c r="AT313" s="5">
        <f t="shared" si="47"/>
        <v>33.279167608792612</v>
      </c>
      <c r="AU313" s="5">
        <f t="shared" si="48"/>
        <v>1.8397297297297298E-2</v>
      </c>
      <c r="AV313" s="5">
        <f t="shared" si="49"/>
        <v>1.8089161180040056</v>
      </c>
    </row>
    <row r="314" spans="2:48" x14ac:dyDescent="0.25">
      <c r="B314" s="1">
        <v>30.9</v>
      </c>
      <c r="C314" s="1">
        <v>0.71940000000000004</v>
      </c>
      <c r="D314" s="1">
        <v>8.2888000000000002</v>
      </c>
      <c r="E314" s="1">
        <v>30.9</v>
      </c>
      <c r="F314" s="1">
        <v>0.99399999999999999</v>
      </c>
      <c r="G314" s="1">
        <v>9.0731000000000002</v>
      </c>
      <c r="H314" s="1">
        <v>30.9</v>
      </c>
      <c r="I314" s="1">
        <v>0.7944</v>
      </c>
      <c r="J314" s="1">
        <v>8.1158000000000001</v>
      </c>
      <c r="K314" s="1">
        <v>30.9</v>
      </c>
      <c r="L314" s="1">
        <v>0.97289999999999999</v>
      </c>
      <c r="M314" s="1">
        <v>7.8753000000000002</v>
      </c>
      <c r="N314" s="1">
        <v>30.9</v>
      </c>
      <c r="O314" s="1">
        <v>0.76759999999999995</v>
      </c>
      <c r="P314" s="1">
        <v>8.3950999999999993</v>
      </c>
      <c r="Q314" s="1">
        <v>30.9</v>
      </c>
      <c r="R314" s="1">
        <v>0.6381</v>
      </c>
      <c r="S314" s="1">
        <v>4.8587999999999996</v>
      </c>
      <c r="T314" s="5">
        <f t="shared" si="42"/>
        <v>0.81357499999999994</v>
      </c>
      <c r="U314" s="5">
        <f t="shared" si="43"/>
        <v>8168.7499999999991</v>
      </c>
      <c r="V314" s="5">
        <f t="shared" si="44"/>
        <v>32.10115904646716</v>
      </c>
      <c r="W314" s="5">
        <f t="shared" si="45"/>
        <v>2.1988513513513511E-2</v>
      </c>
      <c r="X314" s="5">
        <f t="shared" si="46"/>
        <v>1.4599058288655442</v>
      </c>
      <c r="Z314" s="1">
        <v>30.9</v>
      </c>
      <c r="AA314" s="1">
        <v>0.58109999999999995</v>
      </c>
      <c r="AB314" s="1">
        <v>7.6833999999999998</v>
      </c>
      <c r="AC314" s="1">
        <v>30.9</v>
      </c>
      <c r="AD314" s="1">
        <v>0.56979999999999997</v>
      </c>
      <c r="AE314" s="1">
        <v>8.5363000000000007</v>
      </c>
      <c r="AF314" s="1">
        <v>30.9</v>
      </c>
      <c r="AG314" s="1">
        <v>0.53959999999999997</v>
      </c>
      <c r="AH314" s="1">
        <v>9.1359999999999992</v>
      </c>
      <c r="AI314" s="1">
        <v>30.9</v>
      </c>
      <c r="AJ314" s="1">
        <v>0.52869999999999995</v>
      </c>
      <c r="AK314" s="1">
        <v>10.1233</v>
      </c>
      <c r="AL314" s="1">
        <v>30.9</v>
      </c>
      <c r="AM314" s="1">
        <v>0.97729999999999995</v>
      </c>
      <c r="AN314" s="1">
        <v>6.8686999999999996</v>
      </c>
      <c r="AO314" s="1">
        <v>30.9</v>
      </c>
      <c r="AP314" s="1">
        <v>0.89739999999999998</v>
      </c>
      <c r="AQ314" s="1">
        <v>8.7027999999999999</v>
      </c>
      <c r="AR314" s="5">
        <f t="shared" si="40"/>
        <v>0.68231666666666657</v>
      </c>
      <c r="AS314" s="5">
        <f t="shared" si="41"/>
        <v>8508.4166666666679</v>
      </c>
      <c r="AT314" s="5">
        <f t="shared" si="47"/>
        <v>33.435964700875736</v>
      </c>
      <c r="AU314" s="5">
        <f t="shared" si="48"/>
        <v>1.8440990990990988E-2</v>
      </c>
      <c r="AV314" s="5">
        <f t="shared" si="49"/>
        <v>1.8131327496017038</v>
      </c>
    </row>
    <row r="315" spans="2:48" x14ac:dyDescent="0.25">
      <c r="B315" s="1">
        <v>31</v>
      </c>
      <c r="C315" s="1">
        <v>0.72140000000000004</v>
      </c>
      <c r="D315" s="1">
        <v>8.3327000000000009</v>
      </c>
      <c r="E315" s="1">
        <v>31</v>
      </c>
      <c r="F315" s="1">
        <v>0.99539999999999995</v>
      </c>
      <c r="G315" s="1">
        <v>9.0998000000000001</v>
      </c>
      <c r="H315" s="1">
        <v>31</v>
      </c>
      <c r="I315" s="1">
        <v>0.79620000000000002</v>
      </c>
      <c r="J315" s="1">
        <v>8.1613000000000007</v>
      </c>
      <c r="K315" s="1">
        <v>31</v>
      </c>
      <c r="L315" s="1">
        <v>0.97440000000000004</v>
      </c>
      <c r="M315" s="1">
        <v>7.9177999999999997</v>
      </c>
      <c r="N315" s="1">
        <v>31</v>
      </c>
      <c r="O315" s="1">
        <v>0.76910000000000001</v>
      </c>
      <c r="P315" s="1">
        <v>8.4273000000000007</v>
      </c>
      <c r="Q315" s="1">
        <v>31</v>
      </c>
      <c r="R315" s="1">
        <v>0.6401</v>
      </c>
      <c r="S315" s="1">
        <v>4.9035000000000002</v>
      </c>
      <c r="T315" s="5">
        <f t="shared" si="42"/>
        <v>0.81527499999999997</v>
      </c>
      <c r="U315" s="5">
        <f t="shared" si="43"/>
        <v>8209.7749999999996</v>
      </c>
      <c r="V315" s="5">
        <f t="shared" si="44"/>
        <v>32.262377109191732</v>
      </c>
      <c r="W315" s="5">
        <f t="shared" si="45"/>
        <v>2.2034459459459459E-2</v>
      </c>
      <c r="X315" s="5">
        <f t="shared" si="46"/>
        <v>1.4641782871302249</v>
      </c>
      <c r="Z315" s="1">
        <v>31</v>
      </c>
      <c r="AA315" s="1">
        <v>0.58260000000000001</v>
      </c>
      <c r="AB315" s="1">
        <v>7.7285000000000004</v>
      </c>
      <c r="AC315" s="1">
        <v>31</v>
      </c>
      <c r="AD315" s="1">
        <v>0.5716</v>
      </c>
      <c r="AE315" s="1">
        <v>8.5742999999999991</v>
      </c>
      <c r="AF315" s="1">
        <v>31</v>
      </c>
      <c r="AG315" s="1">
        <v>0.54149999999999998</v>
      </c>
      <c r="AH315" s="1">
        <v>9.1920999999999999</v>
      </c>
      <c r="AI315" s="1">
        <v>31</v>
      </c>
      <c r="AJ315" s="1">
        <v>0.53039999999999998</v>
      </c>
      <c r="AK315" s="1">
        <v>10.1668</v>
      </c>
      <c r="AL315" s="1">
        <v>31</v>
      </c>
      <c r="AM315" s="1">
        <v>0.9788</v>
      </c>
      <c r="AN315" s="1">
        <v>6.9055</v>
      </c>
      <c r="AO315" s="1">
        <v>31</v>
      </c>
      <c r="AP315" s="1">
        <v>0.89939999999999998</v>
      </c>
      <c r="AQ315" s="1">
        <v>8.7571999999999992</v>
      </c>
      <c r="AR315" s="5">
        <f t="shared" si="40"/>
        <v>0.68405000000000005</v>
      </c>
      <c r="AS315" s="5">
        <f t="shared" si="41"/>
        <v>8554.0666666666657</v>
      </c>
      <c r="AT315" s="5">
        <f t="shared" si="47"/>
        <v>33.615357865126228</v>
      </c>
      <c r="AU315" s="5">
        <f t="shared" si="48"/>
        <v>1.8487837837837841E-2</v>
      </c>
      <c r="AV315" s="5">
        <f t="shared" si="49"/>
        <v>1.8182417089535416</v>
      </c>
    </row>
    <row r="316" spans="2:48" x14ac:dyDescent="0.25">
      <c r="B316" s="1">
        <v>31.1</v>
      </c>
      <c r="C316" s="1">
        <v>0.7228</v>
      </c>
      <c r="D316" s="1">
        <v>8.3651999999999997</v>
      </c>
      <c r="E316" s="1">
        <v>31.1</v>
      </c>
      <c r="F316" s="1">
        <v>0.99709999999999999</v>
      </c>
      <c r="G316" s="1">
        <v>9.1441999999999997</v>
      </c>
      <c r="H316" s="1">
        <v>31.1</v>
      </c>
      <c r="I316" s="1">
        <v>0.79759999999999998</v>
      </c>
      <c r="J316" s="1">
        <v>8.1897000000000002</v>
      </c>
      <c r="K316" s="1">
        <v>31.1</v>
      </c>
      <c r="L316" s="1">
        <v>0.97629999999999995</v>
      </c>
      <c r="M316" s="1">
        <v>7.9599000000000002</v>
      </c>
      <c r="N316" s="1">
        <v>31.1</v>
      </c>
      <c r="O316" s="1">
        <v>0.77080000000000004</v>
      </c>
      <c r="P316" s="1">
        <v>8.4743999999999993</v>
      </c>
      <c r="Q316" s="1">
        <v>31.1</v>
      </c>
      <c r="R316" s="1">
        <v>0.64170000000000005</v>
      </c>
      <c r="S316" s="1">
        <v>4.9470000000000001</v>
      </c>
      <c r="T316" s="5">
        <f t="shared" si="42"/>
        <v>0.81687499999999991</v>
      </c>
      <c r="U316" s="5">
        <f t="shared" si="43"/>
        <v>8247.2999999999993</v>
      </c>
      <c r="V316" s="5">
        <f t="shared" si="44"/>
        <v>32.409841041031811</v>
      </c>
      <c r="W316" s="5">
        <f t="shared" si="45"/>
        <v>2.2077702702702699E-2</v>
      </c>
      <c r="X316" s="5">
        <f t="shared" si="46"/>
        <v>1.4679897395784878</v>
      </c>
      <c r="Z316" s="1">
        <v>31.1</v>
      </c>
      <c r="AA316" s="1">
        <v>0.58450000000000002</v>
      </c>
      <c r="AB316" s="1">
        <v>7.7774000000000001</v>
      </c>
      <c r="AC316" s="1">
        <v>31.1</v>
      </c>
      <c r="AD316" s="1">
        <v>0.57299999999999995</v>
      </c>
      <c r="AE316" s="1">
        <v>8.6128999999999998</v>
      </c>
      <c r="AF316" s="1">
        <v>31.1</v>
      </c>
      <c r="AG316" s="1">
        <v>0.54310000000000003</v>
      </c>
      <c r="AH316" s="1">
        <v>9.2277000000000005</v>
      </c>
      <c r="AI316" s="1">
        <v>31.1</v>
      </c>
      <c r="AJ316" s="1">
        <v>0.53180000000000005</v>
      </c>
      <c r="AK316" s="1">
        <v>10.200799999999999</v>
      </c>
      <c r="AL316" s="1">
        <v>31.1</v>
      </c>
      <c r="AM316" s="1">
        <v>0.98070000000000002</v>
      </c>
      <c r="AN316" s="1">
        <v>6.9440999999999997</v>
      </c>
      <c r="AO316" s="1">
        <v>31.1</v>
      </c>
      <c r="AP316" s="1">
        <v>0.90090000000000003</v>
      </c>
      <c r="AQ316" s="1">
        <v>8.7922999999999991</v>
      </c>
      <c r="AR316" s="5">
        <f t="shared" si="40"/>
        <v>0.68566666666666676</v>
      </c>
      <c r="AS316" s="5">
        <f t="shared" si="41"/>
        <v>8592.5333333333347</v>
      </c>
      <c r="AT316" s="5">
        <f t="shared" si="47"/>
        <v>33.76652231313286</v>
      </c>
      <c r="AU316" s="5">
        <f t="shared" si="48"/>
        <v>1.8531531531531534E-2</v>
      </c>
      <c r="AV316" s="5">
        <f t="shared" si="49"/>
        <v>1.8221118020212672</v>
      </c>
    </row>
    <row r="317" spans="2:48" x14ac:dyDescent="0.25">
      <c r="B317" s="1">
        <v>31.2</v>
      </c>
      <c r="C317" s="1">
        <v>0.7248</v>
      </c>
      <c r="D317" s="1">
        <v>8.4125999999999994</v>
      </c>
      <c r="E317" s="1">
        <v>31.2</v>
      </c>
      <c r="F317" s="1">
        <v>0.99870000000000003</v>
      </c>
      <c r="G317" s="1">
        <v>9.1731999999999996</v>
      </c>
      <c r="H317" s="1">
        <v>31.2</v>
      </c>
      <c r="I317" s="1">
        <v>0.7994</v>
      </c>
      <c r="J317" s="1">
        <v>8.2339000000000002</v>
      </c>
      <c r="K317" s="1">
        <v>31.2</v>
      </c>
      <c r="L317" s="1">
        <v>0.97770000000000001</v>
      </c>
      <c r="M317" s="1">
        <v>7.9911000000000003</v>
      </c>
      <c r="N317" s="1">
        <v>31.2</v>
      </c>
      <c r="O317" s="1">
        <v>0.77259999999999995</v>
      </c>
      <c r="P317" s="1">
        <v>8.5085999999999995</v>
      </c>
      <c r="Q317" s="1">
        <v>31.2</v>
      </c>
      <c r="R317" s="1">
        <v>0.64339999999999997</v>
      </c>
      <c r="S317" s="1">
        <v>4.9924999999999997</v>
      </c>
      <c r="T317" s="5">
        <f t="shared" si="42"/>
        <v>0.81862499999999994</v>
      </c>
      <c r="U317" s="5">
        <f t="shared" si="43"/>
        <v>8286.5499999999993</v>
      </c>
      <c r="V317" s="5">
        <f t="shared" si="44"/>
        <v>32.564083794522105</v>
      </c>
      <c r="W317" s="5">
        <f t="shared" si="45"/>
        <v>2.2124999999999999E-2</v>
      </c>
      <c r="X317" s="5">
        <f t="shared" si="46"/>
        <v>1.4718229963625813</v>
      </c>
      <c r="Z317" s="1">
        <v>31.2</v>
      </c>
      <c r="AA317" s="1">
        <v>0.58589999999999998</v>
      </c>
      <c r="AB317" s="1">
        <v>7.8120000000000003</v>
      </c>
      <c r="AC317" s="1">
        <v>31.2</v>
      </c>
      <c r="AD317" s="1">
        <v>0.57479999999999998</v>
      </c>
      <c r="AE317" s="1">
        <v>8.6521000000000008</v>
      </c>
      <c r="AF317" s="1">
        <v>31.2</v>
      </c>
      <c r="AG317" s="1">
        <v>0.54459999999999997</v>
      </c>
      <c r="AH317" s="1">
        <v>9.2652999999999999</v>
      </c>
      <c r="AI317" s="1">
        <v>31.2</v>
      </c>
      <c r="AJ317" s="1">
        <v>0.53359999999999996</v>
      </c>
      <c r="AK317" s="1">
        <v>10.247</v>
      </c>
      <c r="AL317" s="1">
        <v>31.2</v>
      </c>
      <c r="AM317" s="1">
        <v>0.98209999999999997</v>
      </c>
      <c r="AN317" s="1">
        <v>6.9804000000000004</v>
      </c>
      <c r="AO317" s="1">
        <v>31.2</v>
      </c>
      <c r="AP317" s="1">
        <v>0.90280000000000005</v>
      </c>
      <c r="AQ317" s="1">
        <v>8.8436000000000003</v>
      </c>
      <c r="AR317" s="5">
        <f t="shared" si="40"/>
        <v>0.68729999999999991</v>
      </c>
      <c r="AS317" s="5">
        <f t="shared" si="41"/>
        <v>8633.4</v>
      </c>
      <c r="AT317" s="5">
        <f t="shared" si="47"/>
        <v>33.927118165174548</v>
      </c>
      <c r="AU317" s="5">
        <f t="shared" si="48"/>
        <v>1.8575675675675675E-2</v>
      </c>
      <c r="AV317" s="5">
        <f t="shared" si="49"/>
        <v>1.8264271382386996</v>
      </c>
    </row>
    <row r="318" spans="2:48" x14ac:dyDescent="0.25">
      <c r="B318" s="1">
        <v>31.3</v>
      </c>
      <c r="C318" s="1">
        <v>0.72629999999999995</v>
      </c>
      <c r="D318" s="1">
        <v>8.4482999999999997</v>
      </c>
      <c r="E318" s="1">
        <v>31.3</v>
      </c>
      <c r="F318" s="1">
        <v>1.0004</v>
      </c>
      <c r="G318" s="1">
        <v>9.2218999999999998</v>
      </c>
      <c r="H318" s="1">
        <v>31.3</v>
      </c>
      <c r="I318" s="1">
        <v>0.80089999999999995</v>
      </c>
      <c r="J318" s="1">
        <v>8.2652000000000001</v>
      </c>
      <c r="K318" s="1">
        <v>31.3</v>
      </c>
      <c r="L318" s="1">
        <v>0.97940000000000005</v>
      </c>
      <c r="M318" s="1">
        <v>8.0353999999999992</v>
      </c>
      <c r="N318" s="1">
        <v>31.3</v>
      </c>
      <c r="O318" s="1">
        <v>0.77400000000000002</v>
      </c>
      <c r="P318" s="1">
        <v>8.5525000000000002</v>
      </c>
      <c r="Q318" s="1">
        <v>31.3</v>
      </c>
      <c r="R318" s="1">
        <v>0.64490000000000003</v>
      </c>
      <c r="S318" s="1">
        <v>5.0284000000000004</v>
      </c>
      <c r="T318" s="5">
        <f t="shared" si="42"/>
        <v>0.82014999999999993</v>
      </c>
      <c r="U318" s="5">
        <f t="shared" si="43"/>
        <v>8325.35</v>
      </c>
      <c r="V318" s="5">
        <f t="shared" si="44"/>
        <v>32.716558159755827</v>
      </c>
      <c r="W318" s="5">
        <f t="shared" si="45"/>
        <v>2.2166216216216214E-2</v>
      </c>
      <c r="X318" s="5">
        <f t="shared" si="46"/>
        <v>1.4759649477668302</v>
      </c>
      <c r="Z318" s="1">
        <v>31.3</v>
      </c>
      <c r="AA318" s="1">
        <v>0.58760000000000001</v>
      </c>
      <c r="AB318" s="1">
        <v>7.8582999999999998</v>
      </c>
      <c r="AC318" s="1">
        <v>31.3</v>
      </c>
      <c r="AD318" s="1">
        <v>0.57609999999999995</v>
      </c>
      <c r="AE318" s="1">
        <v>8.6875</v>
      </c>
      <c r="AF318" s="1">
        <v>31.3</v>
      </c>
      <c r="AG318" s="1">
        <v>0.54630000000000001</v>
      </c>
      <c r="AH318" s="1">
        <v>9.3064999999999998</v>
      </c>
      <c r="AI318" s="1">
        <v>31.3</v>
      </c>
      <c r="AJ318" s="1">
        <v>0.53520000000000001</v>
      </c>
      <c r="AK318" s="1">
        <v>10.2841</v>
      </c>
      <c r="AL318" s="1">
        <v>31.3</v>
      </c>
      <c r="AM318" s="1">
        <v>0.98419999999999996</v>
      </c>
      <c r="AN318" s="1">
        <v>7.0256999999999996</v>
      </c>
      <c r="AO318" s="1">
        <v>31.3</v>
      </c>
      <c r="AP318" s="1">
        <v>0.90459999999999996</v>
      </c>
      <c r="AQ318" s="1">
        <v>8.8855000000000004</v>
      </c>
      <c r="AR318" s="5">
        <f t="shared" si="40"/>
        <v>0.68900000000000006</v>
      </c>
      <c r="AS318" s="5">
        <f t="shared" si="41"/>
        <v>8674.6</v>
      </c>
      <c r="AT318" s="5">
        <f t="shared" si="47"/>
        <v>34.089023934443347</v>
      </c>
      <c r="AU318" s="5">
        <f t="shared" si="48"/>
        <v>1.8621621621621624E-2</v>
      </c>
      <c r="AV318" s="5">
        <f t="shared" si="49"/>
        <v>1.8306152185404987</v>
      </c>
    </row>
    <row r="319" spans="2:48" x14ac:dyDescent="0.25">
      <c r="B319" s="1">
        <v>31.4</v>
      </c>
      <c r="C319" s="1">
        <v>0.72799999999999998</v>
      </c>
      <c r="D319" s="1">
        <v>8.4903999999999993</v>
      </c>
      <c r="E319" s="1">
        <v>31.4</v>
      </c>
      <c r="F319" s="1">
        <v>1.0021</v>
      </c>
      <c r="G319" s="1">
        <v>9.2566000000000006</v>
      </c>
      <c r="H319" s="1">
        <v>31.4</v>
      </c>
      <c r="I319" s="1">
        <v>0.80269999999999997</v>
      </c>
      <c r="J319" s="1">
        <v>8.3139000000000003</v>
      </c>
      <c r="K319" s="1">
        <v>31.4</v>
      </c>
      <c r="L319" s="1">
        <v>0.98109999999999997</v>
      </c>
      <c r="M319" s="1">
        <v>8.0680999999999994</v>
      </c>
      <c r="N319" s="1">
        <v>31.4</v>
      </c>
      <c r="O319" s="1">
        <v>0.77590000000000003</v>
      </c>
      <c r="P319" s="1">
        <v>8.5921000000000003</v>
      </c>
      <c r="Q319" s="1">
        <v>31.4</v>
      </c>
      <c r="R319" s="1">
        <v>0.64659999999999995</v>
      </c>
      <c r="S319" s="1">
        <v>5.0742000000000003</v>
      </c>
      <c r="T319" s="5">
        <f t="shared" si="42"/>
        <v>0.82192500000000002</v>
      </c>
      <c r="U319" s="5">
        <f t="shared" si="43"/>
        <v>8366.125</v>
      </c>
      <c r="V319" s="5">
        <f t="shared" si="44"/>
        <v>32.876793784560071</v>
      </c>
      <c r="W319" s="5">
        <f t="shared" si="45"/>
        <v>2.2214189189189191E-2</v>
      </c>
      <c r="X319" s="5">
        <f t="shared" si="46"/>
        <v>1.4799907169495057</v>
      </c>
      <c r="Z319" s="1">
        <v>31.4</v>
      </c>
      <c r="AA319" s="1">
        <v>0.58919999999999995</v>
      </c>
      <c r="AB319" s="1">
        <v>7.8947000000000003</v>
      </c>
      <c r="AC319" s="1">
        <v>31.4</v>
      </c>
      <c r="AD319" s="1">
        <v>0.57809999999999995</v>
      </c>
      <c r="AE319" s="1">
        <v>8.7376000000000005</v>
      </c>
      <c r="AF319" s="1">
        <v>31.4</v>
      </c>
      <c r="AG319" s="1">
        <v>0.54769999999999996</v>
      </c>
      <c r="AH319" s="1">
        <v>9.3399000000000001</v>
      </c>
      <c r="AI319" s="1">
        <v>31.4</v>
      </c>
      <c r="AJ319" s="1">
        <v>0.53690000000000004</v>
      </c>
      <c r="AK319" s="1">
        <v>10.3361</v>
      </c>
      <c r="AL319" s="1">
        <v>31.4</v>
      </c>
      <c r="AM319" s="1">
        <v>0.98570000000000002</v>
      </c>
      <c r="AN319" s="1">
        <v>7.0622999999999996</v>
      </c>
      <c r="AO319" s="1">
        <v>31.4</v>
      </c>
      <c r="AP319" s="1">
        <v>0.90590000000000004</v>
      </c>
      <c r="AQ319" s="1">
        <v>8.9251000000000005</v>
      </c>
      <c r="AR319" s="5">
        <f t="shared" si="40"/>
        <v>0.69058333333333344</v>
      </c>
      <c r="AS319" s="5">
        <f t="shared" si="41"/>
        <v>8715.9500000000007</v>
      </c>
      <c r="AT319" s="5">
        <f t="shared" si="47"/>
        <v>34.251519166464327</v>
      </c>
      <c r="AU319" s="5">
        <f t="shared" si="48"/>
        <v>1.8664414414414417E-2</v>
      </c>
      <c r="AV319" s="5">
        <f t="shared" si="49"/>
        <v>1.8351242319186871</v>
      </c>
    </row>
    <row r="320" spans="2:48" x14ac:dyDescent="0.25">
      <c r="B320" s="1">
        <v>31.5</v>
      </c>
      <c r="C320" s="1">
        <v>0.72960000000000003</v>
      </c>
      <c r="D320" s="1">
        <v>8.5221999999999998</v>
      </c>
      <c r="E320" s="1">
        <v>31.5</v>
      </c>
      <c r="F320" s="1">
        <v>1.0039</v>
      </c>
      <c r="G320" s="1">
        <v>9.3001000000000005</v>
      </c>
      <c r="H320" s="1">
        <v>31.5</v>
      </c>
      <c r="I320" s="1">
        <v>0.8044</v>
      </c>
      <c r="J320" s="1">
        <v>8.3497000000000003</v>
      </c>
      <c r="K320" s="1">
        <v>31.5</v>
      </c>
      <c r="L320" s="1">
        <v>0.98260000000000003</v>
      </c>
      <c r="M320" s="1">
        <v>8.1126000000000005</v>
      </c>
      <c r="N320" s="1">
        <v>31.5</v>
      </c>
      <c r="O320" s="1">
        <v>0.77759999999999996</v>
      </c>
      <c r="P320" s="1">
        <v>8.6409000000000002</v>
      </c>
      <c r="Q320" s="1">
        <v>31.5</v>
      </c>
      <c r="R320" s="1">
        <v>0.64839999999999998</v>
      </c>
      <c r="S320" s="1">
        <v>5.1125999999999996</v>
      </c>
      <c r="T320" s="5">
        <f t="shared" si="42"/>
        <v>0.82355</v>
      </c>
      <c r="U320" s="5">
        <f t="shared" si="43"/>
        <v>8406.35</v>
      </c>
      <c r="V320" s="5">
        <f t="shared" si="44"/>
        <v>33.034868045939618</v>
      </c>
      <c r="W320" s="5">
        <f t="shared" si="45"/>
        <v>2.2258108108108108E-2</v>
      </c>
      <c r="X320" s="5">
        <f t="shared" si="46"/>
        <v>1.4841723243273217</v>
      </c>
      <c r="Z320" s="1">
        <v>31.5</v>
      </c>
      <c r="AA320" s="1">
        <v>0.59079999999999999</v>
      </c>
      <c r="AB320" s="1">
        <v>7.9420000000000002</v>
      </c>
      <c r="AC320" s="1">
        <v>31.5</v>
      </c>
      <c r="AD320" s="1">
        <v>0.5796</v>
      </c>
      <c r="AE320" s="1">
        <v>8.7727000000000004</v>
      </c>
      <c r="AF320" s="1">
        <v>31.5</v>
      </c>
      <c r="AG320" s="1">
        <v>0.54990000000000006</v>
      </c>
      <c r="AH320" s="1">
        <v>9.3973999999999993</v>
      </c>
      <c r="AI320" s="1">
        <v>31.5</v>
      </c>
      <c r="AJ320" s="1">
        <v>0.53859999999999997</v>
      </c>
      <c r="AK320" s="1">
        <v>10.368399999999999</v>
      </c>
      <c r="AL320" s="1">
        <v>31.5</v>
      </c>
      <c r="AM320" s="1">
        <v>0.98740000000000006</v>
      </c>
      <c r="AN320" s="1">
        <v>7.1017999999999999</v>
      </c>
      <c r="AO320" s="1">
        <v>31.5</v>
      </c>
      <c r="AP320" s="1">
        <v>0.90780000000000005</v>
      </c>
      <c r="AQ320" s="1">
        <v>8.9657</v>
      </c>
      <c r="AR320" s="5">
        <f t="shared" si="40"/>
        <v>0.69234999999999991</v>
      </c>
      <c r="AS320" s="5">
        <f t="shared" si="41"/>
        <v>8758</v>
      </c>
      <c r="AT320" s="5">
        <f t="shared" si="47"/>
        <v>34.416765224662207</v>
      </c>
      <c r="AU320" s="5">
        <f t="shared" si="48"/>
        <v>1.871216216216216E-2</v>
      </c>
      <c r="AV320" s="5">
        <f t="shared" si="49"/>
        <v>1.8392724970210181</v>
      </c>
    </row>
    <row r="321" spans="2:48" x14ac:dyDescent="0.25">
      <c r="B321" s="1">
        <v>31.6</v>
      </c>
      <c r="C321" s="1">
        <v>0.73109999999999997</v>
      </c>
      <c r="D321" s="1">
        <v>8.5623000000000005</v>
      </c>
      <c r="E321" s="1">
        <v>31.6</v>
      </c>
      <c r="F321" s="1">
        <v>1.0056</v>
      </c>
      <c r="G321" s="1">
        <v>9.3434000000000008</v>
      </c>
      <c r="H321" s="1">
        <v>31.6</v>
      </c>
      <c r="I321" s="1">
        <v>0.80610000000000004</v>
      </c>
      <c r="J321" s="1">
        <v>8.3948999999999998</v>
      </c>
      <c r="K321" s="1">
        <v>31.6</v>
      </c>
      <c r="L321" s="1">
        <v>0.98440000000000005</v>
      </c>
      <c r="M321" s="1">
        <v>8.1449999999999996</v>
      </c>
      <c r="N321" s="1">
        <v>31.6</v>
      </c>
      <c r="O321" s="1">
        <v>0.77929999999999999</v>
      </c>
      <c r="P321" s="1">
        <v>8.6864000000000008</v>
      </c>
      <c r="Q321" s="1">
        <v>31.6</v>
      </c>
      <c r="R321" s="1">
        <v>0.64990000000000003</v>
      </c>
      <c r="S321" s="1">
        <v>5.1603000000000003</v>
      </c>
      <c r="T321" s="5">
        <f t="shared" si="42"/>
        <v>0.82522499999999999</v>
      </c>
      <c r="U321" s="5">
        <f t="shared" si="43"/>
        <v>8447.1500000000015</v>
      </c>
      <c r="V321" s="5">
        <f t="shared" si="44"/>
        <v>33.1952019145359</v>
      </c>
      <c r="W321" s="5">
        <f t="shared" si="45"/>
        <v>2.2303378378378379E-2</v>
      </c>
      <c r="X321" s="5">
        <f t="shared" si="46"/>
        <v>1.4883485968527712</v>
      </c>
      <c r="Z321" s="1">
        <v>31.6</v>
      </c>
      <c r="AA321" s="1">
        <v>0.59260000000000002</v>
      </c>
      <c r="AB321" s="1">
        <v>7.9798999999999998</v>
      </c>
      <c r="AC321" s="1">
        <v>31.6</v>
      </c>
      <c r="AD321" s="1">
        <v>0.58150000000000002</v>
      </c>
      <c r="AE321" s="1">
        <v>8.8222000000000005</v>
      </c>
      <c r="AF321" s="1">
        <v>31.6</v>
      </c>
      <c r="AG321" s="1">
        <v>0.55120000000000002</v>
      </c>
      <c r="AH321" s="1">
        <v>9.4265000000000008</v>
      </c>
      <c r="AI321" s="1">
        <v>31.6</v>
      </c>
      <c r="AJ321" s="1">
        <v>0.5403</v>
      </c>
      <c r="AK321" s="1">
        <v>10.4229</v>
      </c>
      <c r="AL321" s="1">
        <v>31.6</v>
      </c>
      <c r="AM321" s="1">
        <v>0.9889</v>
      </c>
      <c r="AN321" s="1">
        <v>7.1295999999999999</v>
      </c>
      <c r="AO321" s="1">
        <v>31.6</v>
      </c>
      <c r="AP321" s="1">
        <v>0.90910000000000002</v>
      </c>
      <c r="AQ321" s="1">
        <v>9.0037000000000003</v>
      </c>
      <c r="AR321" s="5">
        <f t="shared" si="40"/>
        <v>0.6939333333333334</v>
      </c>
      <c r="AS321" s="5">
        <f t="shared" si="41"/>
        <v>8797.4666666666672</v>
      </c>
      <c r="AT321" s="5">
        <f t="shared" si="47"/>
        <v>34.571859424350116</v>
      </c>
      <c r="AU321" s="5">
        <f t="shared" si="48"/>
        <v>1.8754954954954956E-2</v>
      </c>
      <c r="AV321" s="5">
        <f t="shared" si="49"/>
        <v>1.8433453723234039</v>
      </c>
    </row>
    <row r="322" spans="2:48" x14ac:dyDescent="0.25">
      <c r="B322" s="1">
        <v>31.7</v>
      </c>
      <c r="C322" s="1">
        <v>0.73309999999999997</v>
      </c>
      <c r="D322" s="1">
        <v>8.6013999999999999</v>
      </c>
      <c r="E322" s="1">
        <v>31.7</v>
      </c>
      <c r="F322" s="1">
        <v>1.0068999999999999</v>
      </c>
      <c r="G322" s="1">
        <v>9.3703000000000003</v>
      </c>
      <c r="H322" s="1">
        <v>31.7</v>
      </c>
      <c r="I322" s="1">
        <v>0.80800000000000005</v>
      </c>
      <c r="J322" s="1">
        <v>8.4414999999999996</v>
      </c>
      <c r="K322" s="1">
        <v>31.7</v>
      </c>
      <c r="L322" s="1">
        <v>0.98619999999999997</v>
      </c>
      <c r="M322" s="1">
        <v>8.1953999999999994</v>
      </c>
      <c r="N322" s="1">
        <v>31.7</v>
      </c>
      <c r="O322" s="1">
        <v>0.78069999999999995</v>
      </c>
      <c r="P322" s="1">
        <v>8.7172999999999998</v>
      </c>
      <c r="Q322" s="1">
        <v>31.7</v>
      </c>
      <c r="R322" s="1">
        <v>0.65180000000000005</v>
      </c>
      <c r="S322" s="1">
        <v>5.2016</v>
      </c>
      <c r="T322" s="5">
        <f t="shared" si="42"/>
        <v>0.82700000000000007</v>
      </c>
      <c r="U322" s="5">
        <f t="shared" si="43"/>
        <v>8488.9</v>
      </c>
      <c r="V322" s="5">
        <f t="shared" si="44"/>
        <v>33.35926904722939</v>
      </c>
      <c r="W322" s="5">
        <f t="shared" si="45"/>
        <v>2.2351351351351353E-2</v>
      </c>
      <c r="X322" s="5">
        <f t="shared" si="46"/>
        <v>1.4924945039268287</v>
      </c>
      <c r="Z322" s="1">
        <v>31.7</v>
      </c>
      <c r="AA322" s="1">
        <v>0.59430000000000005</v>
      </c>
      <c r="AB322" s="1">
        <v>8.0332000000000008</v>
      </c>
      <c r="AC322" s="1">
        <v>31.7</v>
      </c>
      <c r="AD322" s="1">
        <v>0.58330000000000004</v>
      </c>
      <c r="AE322" s="1">
        <v>8.8626000000000005</v>
      </c>
      <c r="AF322" s="1">
        <v>31.7</v>
      </c>
      <c r="AG322" s="1">
        <v>0.55320000000000003</v>
      </c>
      <c r="AH322" s="1">
        <v>9.4783000000000008</v>
      </c>
      <c r="AI322" s="1">
        <v>31.7</v>
      </c>
      <c r="AJ322" s="1">
        <v>0.54220000000000002</v>
      </c>
      <c r="AK322" s="1">
        <v>10.4665</v>
      </c>
      <c r="AL322" s="1">
        <v>31.7</v>
      </c>
      <c r="AM322" s="1">
        <v>0.99060000000000004</v>
      </c>
      <c r="AN322" s="1">
        <v>7.1729000000000003</v>
      </c>
      <c r="AO322" s="1">
        <v>31.7</v>
      </c>
      <c r="AP322" s="1">
        <v>0.91120000000000001</v>
      </c>
      <c r="AQ322" s="1">
        <v>9.0558999999999994</v>
      </c>
      <c r="AR322" s="5">
        <f t="shared" si="40"/>
        <v>0.69579999999999986</v>
      </c>
      <c r="AS322" s="5">
        <f t="shared" si="41"/>
        <v>8844.9000000000015</v>
      </c>
      <c r="AT322" s="5">
        <f t="shared" si="47"/>
        <v>34.758260645765567</v>
      </c>
      <c r="AU322" s="5">
        <f t="shared" si="48"/>
        <v>1.8805405405405401E-2</v>
      </c>
      <c r="AV322" s="5">
        <f t="shared" si="49"/>
        <v>1.8483122217495347</v>
      </c>
    </row>
    <row r="323" spans="2:48" x14ac:dyDescent="0.25">
      <c r="B323" s="1">
        <v>31.8</v>
      </c>
      <c r="C323" s="1">
        <v>0.73440000000000005</v>
      </c>
      <c r="D323" s="1">
        <v>8.6359999999999992</v>
      </c>
      <c r="E323" s="1">
        <v>31.8</v>
      </c>
      <c r="F323" s="1">
        <v>1.0087999999999999</v>
      </c>
      <c r="G323" s="1">
        <v>9.4159000000000006</v>
      </c>
      <c r="H323" s="1">
        <v>31.8</v>
      </c>
      <c r="I323" s="1">
        <v>0.80930000000000002</v>
      </c>
      <c r="J323" s="1">
        <v>8.4710999999999999</v>
      </c>
      <c r="K323" s="1">
        <v>31.8</v>
      </c>
      <c r="L323" s="1">
        <v>0.9879</v>
      </c>
      <c r="M323" s="1">
        <v>8.2348999999999997</v>
      </c>
      <c r="N323" s="1">
        <v>31.8</v>
      </c>
      <c r="O323" s="1">
        <v>0.78239999999999998</v>
      </c>
      <c r="P323" s="1">
        <v>8.7659000000000002</v>
      </c>
      <c r="Q323" s="1">
        <v>31.8</v>
      </c>
      <c r="R323" s="1">
        <v>0.65339999999999998</v>
      </c>
      <c r="S323" s="1">
        <v>5.2504999999999997</v>
      </c>
      <c r="T323" s="5">
        <f t="shared" si="42"/>
        <v>0.82850000000000001</v>
      </c>
      <c r="U323" s="5">
        <f t="shared" si="43"/>
        <v>8526.9750000000004</v>
      </c>
      <c r="V323" s="5">
        <f t="shared" si="44"/>
        <v>33.50889434249418</v>
      </c>
      <c r="W323" s="5">
        <f t="shared" si="45"/>
        <v>2.2391891891891891E-2</v>
      </c>
      <c r="X323" s="5">
        <f t="shared" si="46"/>
        <v>1.4964744606786782</v>
      </c>
      <c r="Z323" s="1">
        <v>31.8</v>
      </c>
      <c r="AA323" s="1">
        <v>0.59619999999999995</v>
      </c>
      <c r="AB323" s="1">
        <v>8.0792000000000002</v>
      </c>
      <c r="AC323" s="1">
        <v>31.8</v>
      </c>
      <c r="AD323" s="1">
        <v>0.58479999999999999</v>
      </c>
      <c r="AE323" s="1">
        <v>8.9057999999999993</v>
      </c>
      <c r="AF323" s="1">
        <v>31.8</v>
      </c>
      <c r="AG323" s="1">
        <v>0.55489999999999995</v>
      </c>
      <c r="AH323" s="1">
        <v>9.5166000000000004</v>
      </c>
      <c r="AI323" s="1">
        <v>31.8</v>
      </c>
      <c r="AJ323" s="1">
        <v>0.54349999999999998</v>
      </c>
      <c r="AK323" s="1">
        <v>10.5022</v>
      </c>
      <c r="AL323" s="1">
        <v>31.8</v>
      </c>
      <c r="AM323" s="1">
        <v>0.99239999999999995</v>
      </c>
      <c r="AN323" s="1">
        <v>7.2089999999999996</v>
      </c>
      <c r="AO323" s="1">
        <v>31.8</v>
      </c>
      <c r="AP323" s="1">
        <v>0.91249999999999998</v>
      </c>
      <c r="AQ323" s="1">
        <v>9.0864999999999991</v>
      </c>
      <c r="AR323" s="5">
        <f t="shared" si="40"/>
        <v>0.69738333333333324</v>
      </c>
      <c r="AS323" s="5">
        <f t="shared" si="41"/>
        <v>8883.2166666666672</v>
      </c>
      <c r="AT323" s="5">
        <f t="shared" si="47"/>
        <v>34.90883563101999</v>
      </c>
      <c r="AU323" s="5">
        <f t="shared" si="48"/>
        <v>1.8848198198198197E-2</v>
      </c>
      <c r="AV323" s="5">
        <f t="shared" si="49"/>
        <v>1.8521046555185905</v>
      </c>
    </row>
    <row r="324" spans="2:48" x14ac:dyDescent="0.25">
      <c r="B324" s="1">
        <v>31.9</v>
      </c>
      <c r="C324" s="1">
        <v>0.73640000000000005</v>
      </c>
      <c r="D324" s="1">
        <v>8.6766000000000005</v>
      </c>
      <c r="E324" s="1">
        <v>31.9</v>
      </c>
      <c r="F324" s="1">
        <v>1.0103</v>
      </c>
      <c r="G324" s="1">
        <v>9.4436</v>
      </c>
      <c r="H324" s="1">
        <v>31.9</v>
      </c>
      <c r="I324" s="1">
        <v>0.81100000000000005</v>
      </c>
      <c r="J324" s="1">
        <v>8.5120000000000005</v>
      </c>
      <c r="K324" s="1">
        <v>31.9</v>
      </c>
      <c r="L324" s="1">
        <v>0.98939999999999995</v>
      </c>
      <c r="M324" s="1">
        <v>8.2674000000000003</v>
      </c>
      <c r="N324" s="1">
        <v>31.9</v>
      </c>
      <c r="O324" s="1">
        <v>0.78400000000000003</v>
      </c>
      <c r="P324" s="1">
        <v>8.7926000000000002</v>
      </c>
      <c r="Q324" s="1">
        <v>31.9</v>
      </c>
      <c r="R324" s="1">
        <v>0.65510000000000002</v>
      </c>
      <c r="S324" s="1">
        <v>5.2945000000000002</v>
      </c>
      <c r="T324" s="5">
        <f t="shared" si="42"/>
        <v>0.83020000000000005</v>
      </c>
      <c r="U324" s="5">
        <f t="shared" si="43"/>
        <v>8562.1500000000015</v>
      </c>
      <c r="V324" s="5">
        <f t="shared" si="44"/>
        <v>33.64712335788326</v>
      </c>
      <c r="W324" s="5">
        <f t="shared" si="45"/>
        <v>2.2437837837837839E-2</v>
      </c>
      <c r="X324" s="5">
        <f t="shared" si="46"/>
        <v>1.4995706627820773</v>
      </c>
      <c r="Z324" s="1">
        <v>31.9</v>
      </c>
      <c r="AA324" s="1">
        <v>0.59760000000000002</v>
      </c>
      <c r="AB324" s="1">
        <v>8.1148000000000007</v>
      </c>
      <c r="AC324" s="1">
        <v>31.9</v>
      </c>
      <c r="AD324" s="1">
        <v>0.58630000000000004</v>
      </c>
      <c r="AE324" s="1">
        <v>8.9382000000000001</v>
      </c>
      <c r="AF324" s="1">
        <v>31.9</v>
      </c>
      <c r="AG324" s="1">
        <v>0.55640000000000001</v>
      </c>
      <c r="AH324" s="1">
        <v>9.5586000000000002</v>
      </c>
      <c r="AI324" s="1">
        <v>31.9</v>
      </c>
      <c r="AJ324" s="1">
        <v>0.54530000000000001</v>
      </c>
      <c r="AK324" s="1">
        <v>10.5456</v>
      </c>
      <c r="AL324" s="1">
        <v>31.9</v>
      </c>
      <c r="AM324" s="1">
        <v>0.99380000000000002</v>
      </c>
      <c r="AN324" s="1">
        <v>7.2480000000000002</v>
      </c>
      <c r="AO324" s="1">
        <v>31.9</v>
      </c>
      <c r="AP324" s="1">
        <v>0.91449999999999998</v>
      </c>
      <c r="AQ324" s="1">
        <v>9.1374999999999993</v>
      </c>
      <c r="AR324" s="5">
        <f t="shared" si="40"/>
        <v>0.6989833333333334</v>
      </c>
      <c r="AS324" s="5">
        <f t="shared" si="41"/>
        <v>8923.7833333333328</v>
      </c>
      <c r="AT324" s="5">
        <f t="shared" si="47"/>
        <v>35.068252557557301</v>
      </c>
      <c r="AU324" s="5">
        <f t="shared" si="48"/>
        <v>1.8891441441441444E-2</v>
      </c>
      <c r="AV324" s="5">
        <f t="shared" si="49"/>
        <v>1.8563036953140799</v>
      </c>
    </row>
    <row r="325" spans="2:48" x14ac:dyDescent="0.25">
      <c r="B325" s="1">
        <v>32</v>
      </c>
      <c r="C325" s="1">
        <v>0.73799999999999999</v>
      </c>
      <c r="D325" s="1">
        <v>8.7140000000000004</v>
      </c>
      <c r="E325" s="1">
        <v>32</v>
      </c>
      <c r="F325" s="1">
        <v>1.0121</v>
      </c>
      <c r="G325" s="1">
        <v>9.4947999999999997</v>
      </c>
      <c r="H325" s="1">
        <v>32</v>
      </c>
      <c r="I325" s="1">
        <v>0.81240000000000001</v>
      </c>
      <c r="J325" s="1">
        <v>8.5434000000000001</v>
      </c>
      <c r="K325" s="1">
        <v>32</v>
      </c>
      <c r="L325" s="1">
        <v>0.99109999999999998</v>
      </c>
      <c r="M325" s="1">
        <v>8.3080999999999996</v>
      </c>
      <c r="N325" s="1">
        <v>32</v>
      </c>
      <c r="O325" s="1">
        <v>0.78569999999999995</v>
      </c>
      <c r="P325" s="1">
        <v>8.8472000000000008</v>
      </c>
      <c r="Q325" s="1">
        <v>32</v>
      </c>
      <c r="R325" s="1">
        <v>0.65659999999999996</v>
      </c>
      <c r="S325" s="1">
        <v>5.3297999999999996</v>
      </c>
      <c r="T325" s="5">
        <f t="shared" si="42"/>
        <v>0.83179999999999998</v>
      </c>
      <c r="U325" s="5">
        <f t="shared" si="43"/>
        <v>8603.1750000000011</v>
      </c>
      <c r="V325" s="5">
        <f t="shared" si="44"/>
        <v>33.808341420607825</v>
      </c>
      <c r="W325" s="5">
        <f t="shared" si="45"/>
        <v>2.2481081081081079E-2</v>
      </c>
      <c r="X325" s="5">
        <f t="shared" si="46"/>
        <v>1.5038574567954912</v>
      </c>
      <c r="Z325" s="1">
        <v>32</v>
      </c>
      <c r="AA325" s="1">
        <v>0.59930000000000005</v>
      </c>
      <c r="AB325" s="1">
        <v>8.1579999999999995</v>
      </c>
      <c r="AC325" s="1">
        <v>32</v>
      </c>
      <c r="AD325" s="1">
        <v>0.58779999999999999</v>
      </c>
      <c r="AE325" s="1">
        <v>8.9769000000000005</v>
      </c>
      <c r="AF325" s="1">
        <v>32</v>
      </c>
      <c r="AG325" s="1">
        <v>0.55810000000000004</v>
      </c>
      <c r="AH325" s="1">
        <v>9.5928000000000004</v>
      </c>
      <c r="AI325" s="1">
        <v>32</v>
      </c>
      <c r="AJ325" s="1">
        <v>0.54679999999999995</v>
      </c>
      <c r="AK325" s="1">
        <v>10.5807</v>
      </c>
      <c r="AL325" s="1">
        <v>32</v>
      </c>
      <c r="AM325" s="1">
        <v>0.99580000000000002</v>
      </c>
      <c r="AN325" s="1">
        <v>7.2870999999999997</v>
      </c>
      <c r="AO325" s="1">
        <v>32</v>
      </c>
      <c r="AP325" s="1">
        <v>0.91620000000000001</v>
      </c>
      <c r="AQ325" s="1">
        <v>9.1790000000000003</v>
      </c>
      <c r="AR325" s="5">
        <f t="shared" si="40"/>
        <v>0.70066666666666666</v>
      </c>
      <c r="AS325" s="5">
        <f t="shared" si="41"/>
        <v>8962.4166666666679</v>
      </c>
      <c r="AT325" s="5">
        <f t="shared" si="47"/>
        <v>35.220071964177478</v>
      </c>
      <c r="AU325" s="5">
        <f t="shared" si="48"/>
        <v>1.8936936936936936E-2</v>
      </c>
      <c r="AV325" s="5">
        <f t="shared" si="49"/>
        <v>1.8598610789836825</v>
      </c>
    </row>
    <row r="326" spans="2:48" x14ac:dyDescent="0.25">
      <c r="B326" s="1">
        <v>32.1</v>
      </c>
      <c r="C326" s="1">
        <v>0.73980000000000001</v>
      </c>
      <c r="D326" s="1">
        <v>8.7558000000000007</v>
      </c>
      <c r="E326" s="1">
        <v>32.1</v>
      </c>
      <c r="F326" s="1">
        <v>1.0138</v>
      </c>
      <c r="G326" s="1">
        <v>9.5210000000000008</v>
      </c>
      <c r="H326" s="1">
        <v>32.1</v>
      </c>
      <c r="I326" s="1">
        <v>0.81440000000000001</v>
      </c>
      <c r="J326" s="1">
        <v>8.5953999999999997</v>
      </c>
      <c r="K326" s="1">
        <v>32.1</v>
      </c>
      <c r="L326" s="1">
        <v>0.99260000000000004</v>
      </c>
      <c r="M326" s="1">
        <v>8.3388000000000009</v>
      </c>
      <c r="N326" s="1">
        <v>32.1</v>
      </c>
      <c r="O326" s="1">
        <v>0.78739999999999999</v>
      </c>
      <c r="P326" s="1">
        <v>8.8803999999999998</v>
      </c>
      <c r="Q326" s="1">
        <v>32.1</v>
      </c>
      <c r="R326" s="1">
        <v>0.6583</v>
      </c>
      <c r="S326" s="1">
        <v>5.3760000000000003</v>
      </c>
      <c r="T326" s="5">
        <f t="shared" si="42"/>
        <v>0.83355000000000001</v>
      </c>
      <c r="U326" s="5">
        <f t="shared" si="43"/>
        <v>8642.6</v>
      </c>
      <c r="V326" s="5">
        <f t="shared" si="44"/>
        <v>33.963271880642338</v>
      </c>
      <c r="W326" s="5">
        <f t="shared" si="45"/>
        <v>2.2528378378378379E-2</v>
      </c>
      <c r="X326" s="5">
        <f t="shared" si="46"/>
        <v>1.5075773014021554</v>
      </c>
      <c r="Z326" s="1">
        <v>32.1</v>
      </c>
      <c r="AA326" s="1">
        <v>0.60070000000000001</v>
      </c>
      <c r="AB326" s="1">
        <v>8.1934000000000005</v>
      </c>
      <c r="AC326" s="1">
        <v>32.1</v>
      </c>
      <c r="AD326" s="1">
        <v>0.5897</v>
      </c>
      <c r="AE326" s="1">
        <v>9.0211000000000006</v>
      </c>
      <c r="AF326" s="1">
        <v>32.1</v>
      </c>
      <c r="AG326" s="1">
        <v>0.5595</v>
      </c>
      <c r="AH326" s="1">
        <v>9.6334999999999997</v>
      </c>
      <c r="AI326" s="1">
        <v>32.1</v>
      </c>
      <c r="AJ326" s="1">
        <v>0.54859999999999998</v>
      </c>
      <c r="AK326" s="1">
        <v>10.632400000000001</v>
      </c>
      <c r="AL326" s="1">
        <v>32.1</v>
      </c>
      <c r="AM326" s="1">
        <v>0.99729999999999996</v>
      </c>
      <c r="AN326" s="1">
        <v>7.3257000000000003</v>
      </c>
      <c r="AO326" s="1">
        <v>32.1</v>
      </c>
      <c r="AP326" s="1">
        <v>0.91779999999999995</v>
      </c>
      <c r="AQ326" s="1">
        <v>9.2219999999999995</v>
      </c>
      <c r="AR326" s="5">
        <f t="shared" ref="AR326:AR389" si="50">AVERAGE(AA326,AD326,AG326,AJ326,AM326,AP326)</f>
        <v>0.70226666666666659</v>
      </c>
      <c r="AS326" s="5">
        <f t="shared" ref="AS326:AS389" si="51">(AVERAGE(AB326,AE326,AH326,AK326,AN326,AQ326))*1000</f>
        <v>9004.6833333333343</v>
      </c>
      <c r="AT326" s="5">
        <f t="shared" si="47"/>
        <v>35.386169468572973</v>
      </c>
      <c r="AU326" s="5">
        <f t="shared" si="48"/>
        <v>1.8980180180180179E-2</v>
      </c>
      <c r="AV326" s="5">
        <f t="shared" si="49"/>
        <v>1.8643747916326183</v>
      </c>
    </row>
    <row r="327" spans="2:48" x14ac:dyDescent="0.25">
      <c r="B327" s="1">
        <v>32.200000000000003</v>
      </c>
      <c r="C327" s="1">
        <v>0.74129999999999996</v>
      </c>
      <c r="D327" s="1">
        <v>8.7852999999999994</v>
      </c>
      <c r="E327" s="1">
        <v>32.200000000000003</v>
      </c>
      <c r="F327" s="1">
        <v>1.0155000000000001</v>
      </c>
      <c r="G327" s="1">
        <v>9.5676000000000005</v>
      </c>
      <c r="H327" s="1">
        <v>32.200000000000003</v>
      </c>
      <c r="I327" s="1">
        <v>0.81589999999999996</v>
      </c>
      <c r="J327" s="1">
        <v>8.6271000000000004</v>
      </c>
      <c r="K327" s="1">
        <v>32.200000000000003</v>
      </c>
      <c r="L327" s="1">
        <v>0.99439999999999995</v>
      </c>
      <c r="M327" s="1">
        <v>8.3897999999999993</v>
      </c>
      <c r="N327" s="1">
        <v>32.200000000000003</v>
      </c>
      <c r="O327" s="1">
        <v>0.78920000000000001</v>
      </c>
      <c r="P327" s="1">
        <v>8.9335000000000004</v>
      </c>
      <c r="Q327" s="1">
        <v>32.200000000000003</v>
      </c>
      <c r="R327" s="1">
        <v>0.66</v>
      </c>
      <c r="S327" s="1">
        <v>5.4135</v>
      </c>
      <c r="T327" s="5">
        <f t="shared" ref="T327:T390" si="52">AVERAGE(C327,I327,L327,O327)</f>
        <v>0.83519999999999994</v>
      </c>
      <c r="U327" s="5">
        <f t="shared" ref="U327:U390" si="53">(AVERAGE(D327,J327,M327,P327))*1000</f>
        <v>8683.9250000000011</v>
      </c>
      <c r="V327" s="5">
        <f t="shared" ref="V327:V390" si="54">U327/(PI()*((18/2)^2))</f>
        <v>34.125668868871294</v>
      </c>
      <c r="W327" s="5">
        <f t="shared" ref="W327:W390" si="55">T327/37</f>
        <v>2.257297297297297E-2</v>
      </c>
      <c r="X327" s="5">
        <f t="shared" ref="X327:X390" si="56">(V327*(10^-3))/W327</f>
        <v>1.511793280828829</v>
      </c>
      <c r="Z327" s="1">
        <v>32.200000000000003</v>
      </c>
      <c r="AA327" s="1">
        <v>0.60260000000000002</v>
      </c>
      <c r="AB327" s="1">
        <v>8.2469000000000001</v>
      </c>
      <c r="AC327" s="1">
        <v>32.200000000000003</v>
      </c>
      <c r="AD327" s="1">
        <v>0.59109999999999996</v>
      </c>
      <c r="AE327" s="1">
        <v>9.0615000000000006</v>
      </c>
      <c r="AF327" s="1">
        <v>32.200000000000003</v>
      </c>
      <c r="AG327" s="1">
        <v>0.5615</v>
      </c>
      <c r="AH327" s="1">
        <v>9.6768999999999998</v>
      </c>
      <c r="AI327" s="1">
        <v>32.200000000000003</v>
      </c>
      <c r="AJ327" s="1">
        <v>0.55010000000000003</v>
      </c>
      <c r="AK327" s="1">
        <v>10.664300000000001</v>
      </c>
      <c r="AL327" s="1">
        <v>32.200000000000003</v>
      </c>
      <c r="AM327" s="1">
        <v>0.99909999999999999</v>
      </c>
      <c r="AN327" s="1">
        <v>7.3696000000000002</v>
      </c>
      <c r="AO327" s="1">
        <v>32.200000000000003</v>
      </c>
      <c r="AP327" s="1">
        <v>0.91949999999999998</v>
      </c>
      <c r="AQ327" s="1">
        <v>9.2614999999999998</v>
      </c>
      <c r="AR327" s="5">
        <f t="shared" si="50"/>
        <v>0.70398333333333329</v>
      </c>
      <c r="AS327" s="5">
        <f t="shared" si="51"/>
        <v>9046.7833333333328</v>
      </c>
      <c r="AT327" s="5">
        <f t="shared" ref="AT327:AT390" si="57">AS327/(PI()*((18/2)^2))</f>
        <v>35.551612014354909</v>
      </c>
      <c r="AU327" s="5">
        <f t="shared" ref="AU327:AU390" si="58">AR327/37</f>
        <v>1.9026576576576575E-2</v>
      </c>
      <c r="AV327" s="5">
        <f t="shared" ref="AV327:AV390" si="59">(AT327*(10^-3))/AU327</f>
        <v>1.8685238445954664</v>
      </c>
    </row>
    <row r="328" spans="2:48" x14ac:dyDescent="0.25">
      <c r="B328" s="1">
        <v>32.299999999999997</v>
      </c>
      <c r="C328" s="1">
        <v>0.74280000000000002</v>
      </c>
      <c r="D328" s="1">
        <v>8.8245000000000005</v>
      </c>
      <c r="E328" s="1">
        <v>32.299999999999997</v>
      </c>
      <c r="F328" s="1">
        <v>1.0173000000000001</v>
      </c>
      <c r="G328" s="1">
        <v>9.6043000000000003</v>
      </c>
      <c r="H328" s="1">
        <v>32.299999999999997</v>
      </c>
      <c r="I328" s="1">
        <v>0.81769999999999998</v>
      </c>
      <c r="J328" s="1">
        <v>8.6769999999999996</v>
      </c>
      <c r="K328" s="1">
        <v>32.299999999999997</v>
      </c>
      <c r="L328" s="1">
        <v>0.99609999999999999</v>
      </c>
      <c r="M328" s="1">
        <v>8.4192</v>
      </c>
      <c r="N328" s="1">
        <v>32.299999999999997</v>
      </c>
      <c r="O328" s="1">
        <v>0.79090000000000005</v>
      </c>
      <c r="P328" s="1">
        <v>8.9756</v>
      </c>
      <c r="Q328" s="1">
        <v>32.299999999999997</v>
      </c>
      <c r="R328" s="1">
        <v>0.66169999999999995</v>
      </c>
      <c r="S328" s="1">
        <v>5.4664000000000001</v>
      </c>
      <c r="T328" s="5">
        <f t="shared" si="52"/>
        <v>0.83687500000000004</v>
      </c>
      <c r="U328" s="5">
        <f t="shared" si="53"/>
        <v>8724.0749999999989</v>
      </c>
      <c r="V328" s="5">
        <f t="shared" si="54"/>
        <v>34.283448398874732</v>
      </c>
      <c r="W328" s="5">
        <f t="shared" si="55"/>
        <v>2.2618243243243245E-2</v>
      </c>
      <c r="X328" s="5">
        <f t="shared" si="56"/>
        <v>1.5157432003087259</v>
      </c>
      <c r="Z328" s="1">
        <v>32.299999999999997</v>
      </c>
      <c r="AA328" s="1">
        <v>0.60429999999999995</v>
      </c>
      <c r="AB328" s="1">
        <v>8.2842000000000002</v>
      </c>
      <c r="AC328" s="1">
        <v>32.299999999999997</v>
      </c>
      <c r="AD328" s="1">
        <v>0.59309999999999996</v>
      </c>
      <c r="AE328" s="1">
        <v>9.1092999999999993</v>
      </c>
      <c r="AF328" s="1">
        <v>32.299999999999997</v>
      </c>
      <c r="AG328" s="1">
        <v>0.56279999999999997</v>
      </c>
      <c r="AH328" s="1">
        <v>9.7105999999999995</v>
      </c>
      <c r="AI328" s="1">
        <v>32.299999999999997</v>
      </c>
      <c r="AJ328" s="1">
        <v>0.55200000000000005</v>
      </c>
      <c r="AK328" s="1">
        <v>10.720499999999999</v>
      </c>
      <c r="AL328" s="1">
        <v>32.299999999999997</v>
      </c>
      <c r="AM328" s="1">
        <v>1.0005999999999999</v>
      </c>
      <c r="AN328" s="1">
        <v>7.3986999999999998</v>
      </c>
      <c r="AO328" s="1">
        <v>32.299999999999997</v>
      </c>
      <c r="AP328" s="1">
        <v>0.92090000000000005</v>
      </c>
      <c r="AQ328" s="1">
        <v>9.3013999999999992</v>
      </c>
      <c r="AR328" s="5">
        <f t="shared" si="50"/>
        <v>0.70561666666666667</v>
      </c>
      <c r="AS328" s="5">
        <f t="shared" si="51"/>
        <v>9087.4499999999989</v>
      </c>
      <c r="AT328" s="5">
        <f t="shared" si="57"/>
        <v>35.711421916060353</v>
      </c>
      <c r="AU328" s="5">
        <f t="shared" si="58"/>
        <v>1.9070720720720722E-2</v>
      </c>
      <c r="AV328" s="5">
        <f t="shared" si="59"/>
        <v>1.8725785165140179</v>
      </c>
    </row>
    <row r="329" spans="2:48" x14ac:dyDescent="0.25">
      <c r="B329" s="1">
        <v>32.4</v>
      </c>
      <c r="C329" s="1">
        <v>0.74460000000000004</v>
      </c>
      <c r="D329" s="1">
        <v>8.8580000000000005</v>
      </c>
      <c r="E329" s="1">
        <v>32.4</v>
      </c>
      <c r="F329" s="1">
        <v>1.0187999999999999</v>
      </c>
      <c r="G329" s="1">
        <v>9.6364000000000001</v>
      </c>
      <c r="H329" s="1">
        <v>32.4</v>
      </c>
      <c r="I329" s="1">
        <v>0.8196</v>
      </c>
      <c r="J329" s="1">
        <v>8.7207000000000008</v>
      </c>
      <c r="K329" s="1">
        <v>32.4</v>
      </c>
      <c r="L329" s="1">
        <v>0.99790000000000001</v>
      </c>
      <c r="M329" s="1">
        <v>8.4707000000000008</v>
      </c>
      <c r="N329" s="1">
        <v>32.4</v>
      </c>
      <c r="O329" s="1">
        <v>0.7923</v>
      </c>
      <c r="P329" s="1">
        <v>9.0085999999999995</v>
      </c>
      <c r="Q329" s="1">
        <v>32.4</v>
      </c>
      <c r="R329" s="1">
        <v>0.66339999999999999</v>
      </c>
      <c r="S329" s="1">
        <v>5.5008999999999997</v>
      </c>
      <c r="T329" s="5">
        <f t="shared" si="52"/>
        <v>0.83860000000000001</v>
      </c>
      <c r="U329" s="5">
        <f t="shared" si="53"/>
        <v>8764.5</v>
      </c>
      <c r="V329" s="5">
        <f t="shared" si="54"/>
        <v>34.442308610590537</v>
      </c>
      <c r="W329" s="5">
        <f t="shared" si="55"/>
        <v>2.2664864864864864E-2</v>
      </c>
      <c r="X329" s="5">
        <f t="shared" si="56"/>
        <v>1.5196344128211898</v>
      </c>
      <c r="Z329" s="1">
        <v>32.4</v>
      </c>
      <c r="AA329" s="1">
        <v>0.60609999999999997</v>
      </c>
      <c r="AB329" s="1">
        <v>8.3373000000000008</v>
      </c>
      <c r="AC329" s="1">
        <v>32.4</v>
      </c>
      <c r="AD329" s="1">
        <v>0.5948</v>
      </c>
      <c r="AE329" s="1">
        <v>9.1504999999999992</v>
      </c>
      <c r="AF329" s="1">
        <v>32.4</v>
      </c>
      <c r="AG329" s="1">
        <v>0.56489999999999996</v>
      </c>
      <c r="AH329" s="1">
        <v>9.7623999999999995</v>
      </c>
      <c r="AI329" s="1">
        <v>32.4</v>
      </c>
      <c r="AJ329" s="1">
        <v>0.55389999999999995</v>
      </c>
      <c r="AK329" s="1">
        <v>10.762499999999999</v>
      </c>
      <c r="AL329" s="1">
        <v>32.4</v>
      </c>
      <c r="AM329" s="1">
        <v>1.0022</v>
      </c>
      <c r="AN329" s="1">
        <v>7.44</v>
      </c>
      <c r="AO329" s="1">
        <v>32.4</v>
      </c>
      <c r="AP329" s="1">
        <v>0.92279999999999995</v>
      </c>
      <c r="AQ329" s="1">
        <v>9.3475000000000001</v>
      </c>
      <c r="AR329" s="5">
        <f t="shared" si="50"/>
        <v>0.7074499999999998</v>
      </c>
      <c r="AS329" s="5">
        <f t="shared" si="51"/>
        <v>9133.366666666665</v>
      </c>
      <c r="AT329" s="5">
        <f t="shared" si="57"/>
        <v>35.891863014092515</v>
      </c>
      <c r="AU329" s="5">
        <f t="shared" si="58"/>
        <v>1.9120270270270266E-2</v>
      </c>
      <c r="AV329" s="5">
        <f t="shared" si="59"/>
        <v>1.8771629535959056</v>
      </c>
    </row>
    <row r="330" spans="2:48" x14ac:dyDescent="0.25">
      <c r="B330" s="1">
        <v>32.5</v>
      </c>
      <c r="C330" s="1">
        <v>0.74619999999999997</v>
      </c>
      <c r="D330" s="1">
        <v>8.9014000000000006</v>
      </c>
      <c r="E330" s="1">
        <v>32.5</v>
      </c>
      <c r="F330" s="1">
        <v>1.0206</v>
      </c>
      <c r="G330" s="1">
        <v>9.6791999999999998</v>
      </c>
      <c r="H330" s="1">
        <v>32.5</v>
      </c>
      <c r="I330" s="1">
        <v>0.82089999999999996</v>
      </c>
      <c r="J330" s="1">
        <v>8.7524999999999995</v>
      </c>
      <c r="K330" s="1">
        <v>32.5</v>
      </c>
      <c r="L330" s="1">
        <v>0.99960000000000004</v>
      </c>
      <c r="M330" s="1">
        <v>8.5061999999999998</v>
      </c>
      <c r="N330" s="1">
        <v>32.5</v>
      </c>
      <c r="O330" s="1">
        <v>0.79420000000000002</v>
      </c>
      <c r="P330" s="1">
        <v>9.0528999999999993</v>
      </c>
      <c r="Q330" s="1">
        <v>32.5</v>
      </c>
      <c r="R330" s="1">
        <v>0.66510000000000002</v>
      </c>
      <c r="S330" s="1">
        <v>5.5523999999999996</v>
      </c>
      <c r="T330" s="5">
        <f t="shared" si="52"/>
        <v>0.840225</v>
      </c>
      <c r="U330" s="5">
        <f t="shared" si="53"/>
        <v>8803.25</v>
      </c>
      <c r="V330" s="5">
        <f t="shared" si="54"/>
        <v>34.594586488240189</v>
      </c>
      <c r="W330" s="5">
        <f t="shared" si="55"/>
        <v>2.2708783783783784E-2</v>
      </c>
      <c r="X330" s="5">
        <f t="shared" si="56"/>
        <v>1.5234011128743932</v>
      </c>
      <c r="Z330" s="1">
        <v>32.5</v>
      </c>
      <c r="AA330" s="1">
        <v>0.60780000000000001</v>
      </c>
      <c r="AB330" s="1">
        <v>8.3780999999999999</v>
      </c>
      <c r="AC330" s="1">
        <v>32.5</v>
      </c>
      <c r="AD330" s="1">
        <v>0.59640000000000004</v>
      </c>
      <c r="AE330" s="1">
        <v>9.1954999999999991</v>
      </c>
      <c r="AF330" s="1">
        <v>32.5</v>
      </c>
      <c r="AG330" s="1">
        <v>0.5665</v>
      </c>
      <c r="AH330" s="1">
        <v>9.8008000000000006</v>
      </c>
      <c r="AI330" s="1">
        <v>32.5</v>
      </c>
      <c r="AJ330" s="1">
        <v>0.55530000000000002</v>
      </c>
      <c r="AK330" s="1">
        <v>10.803000000000001</v>
      </c>
      <c r="AL330" s="1">
        <v>32.5</v>
      </c>
      <c r="AM330" s="1">
        <v>1.0039</v>
      </c>
      <c r="AN330" s="1">
        <v>7.4733000000000001</v>
      </c>
      <c r="AO330" s="1">
        <v>32.5</v>
      </c>
      <c r="AP330" s="1">
        <v>0.92420000000000002</v>
      </c>
      <c r="AQ330" s="1">
        <v>9.3825000000000003</v>
      </c>
      <c r="AR330" s="5">
        <f t="shared" si="50"/>
        <v>0.70901666666666674</v>
      </c>
      <c r="AS330" s="5">
        <f t="shared" si="51"/>
        <v>9172.2000000000025</v>
      </c>
      <c r="AT330" s="5">
        <f t="shared" si="57"/>
        <v>36.044468371048964</v>
      </c>
      <c r="AU330" s="5">
        <f t="shared" si="58"/>
        <v>1.9162612612612616E-2</v>
      </c>
      <c r="AV330" s="5">
        <f t="shared" si="59"/>
        <v>1.8809788153482214</v>
      </c>
    </row>
    <row r="331" spans="2:48" x14ac:dyDescent="0.25">
      <c r="B331" s="1">
        <v>32.6</v>
      </c>
      <c r="C331" s="1">
        <v>0.74809999999999999</v>
      </c>
      <c r="D331" s="1">
        <v>8.9395000000000007</v>
      </c>
      <c r="E331" s="1">
        <v>32.6</v>
      </c>
      <c r="F331" s="1">
        <v>1.022</v>
      </c>
      <c r="G331" s="1">
        <v>9.7056000000000004</v>
      </c>
      <c r="H331" s="1">
        <v>32.6</v>
      </c>
      <c r="I331" s="1">
        <v>0.82279999999999998</v>
      </c>
      <c r="J331" s="1">
        <v>8.7927999999999997</v>
      </c>
      <c r="K331" s="1">
        <v>32.6</v>
      </c>
      <c r="L331" s="1">
        <v>1.0009999999999999</v>
      </c>
      <c r="M331" s="1">
        <v>8.5389999999999997</v>
      </c>
      <c r="N331" s="1">
        <v>32.6</v>
      </c>
      <c r="O331" s="1">
        <v>0.79569999999999996</v>
      </c>
      <c r="P331" s="1">
        <v>9.0866000000000007</v>
      </c>
      <c r="Q331" s="1">
        <v>32.6</v>
      </c>
      <c r="R331" s="1">
        <v>0.66690000000000005</v>
      </c>
      <c r="S331" s="1">
        <v>5.5965999999999996</v>
      </c>
      <c r="T331" s="5">
        <f t="shared" si="52"/>
        <v>0.84189999999999998</v>
      </c>
      <c r="U331" s="5">
        <f t="shared" si="53"/>
        <v>8839.4750000000004</v>
      </c>
      <c r="V331" s="5">
        <f t="shared" si="54"/>
        <v>34.736941742894608</v>
      </c>
      <c r="W331" s="5">
        <f t="shared" si="55"/>
        <v>2.2754054054054052E-2</v>
      </c>
      <c r="X331" s="5">
        <f t="shared" si="56"/>
        <v>1.5266264930361095</v>
      </c>
      <c r="Z331" s="1">
        <v>32.6</v>
      </c>
      <c r="AA331" s="1">
        <v>0.60929999999999995</v>
      </c>
      <c r="AB331" s="1">
        <v>8.4179999999999993</v>
      </c>
      <c r="AC331" s="1">
        <v>32.6</v>
      </c>
      <c r="AD331" s="1">
        <v>0.59789999999999999</v>
      </c>
      <c r="AE331" s="1">
        <v>9.2268000000000008</v>
      </c>
      <c r="AF331" s="1">
        <v>32.6</v>
      </c>
      <c r="AG331" s="1">
        <v>0.56810000000000005</v>
      </c>
      <c r="AH331" s="1">
        <v>9.8452000000000002</v>
      </c>
      <c r="AI331" s="1">
        <v>32.6</v>
      </c>
      <c r="AJ331" s="1">
        <v>0.55700000000000005</v>
      </c>
      <c r="AK331" s="1">
        <v>10.8399</v>
      </c>
      <c r="AL331" s="1">
        <v>32.6</v>
      </c>
      <c r="AM331" s="1">
        <v>1.0055000000000001</v>
      </c>
      <c r="AN331" s="1">
        <v>7.5167000000000002</v>
      </c>
      <c r="AO331" s="1">
        <v>32.6</v>
      </c>
      <c r="AP331" s="1">
        <v>0.92620000000000002</v>
      </c>
      <c r="AQ331" s="1">
        <v>9.4329999999999998</v>
      </c>
      <c r="AR331" s="5">
        <f t="shared" si="50"/>
        <v>0.71066666666666667</v>
      </c>
      <c r="AS331" s="5">
        <f t="shared" si="51"/>
        <v>9213.2666666666682</v>
      </c>
      <c r="AT331" s="5">
        <f t="shared" si="57"/>
        <v>36.20585017342691</v>
      </c>
      <c r="AU331" s="5">
        <f t="shared" si="58"/>
        <v>1.9207207207207207E-2</v>
      </c>
      <c r="AV331" s="5">
        <f t="shared" si="59"/>
        <v>1.8850137754457725</v>
      </c>
    </row>
    <row r="332" spans="2:48" x14ac:dyDescent="0.25">
      <c r="B332" s="1">
        <v>32.700000000000003</v>
      </c>
      <c r="C332" s="1">
        <v>0.74970000000000003</v>
      </c>
      <c r="D332" s="1">
        <v>8.9815000000000005</v>
      </c>
      <c r="E332" s="1">
        <v>32.700000000000003</v>
      </c>
      <c r="F332" s="1">
        <v>1.0238</v>
      </c>
      <c r="G332" s="1">
        <v>9.7545000000000002</v>
      </c>
      <c r="H332" s="1">
        <v>32.700000000000003</v>
      </c>
      <c r="I332" s="1">
        <v>0.82410000000000005</v>
      </c>
      <c r="J332" s="1">
        <v>8.8248999999999995</v>
      </c>
      <c r="K332" s="1">
        <v>32.700000000000003</v>
      </c>
      <c r="L332" s="1">
        <v>1.0027999999999999</v>
      </c>
      <c r="M332" s="1">
        <v>8.5800999999999998</v>
      </c>
      <c r="N332" s="1">
        <v>32.700000000000003</v>
      </c>
      <c r="O332" s="1">
        <v>0.79749999999999999</v>
      </c>
      <c r="P332" s="1">
        <v>9.1399000000000008</v>
      </c>
      <c r="Q332" s="1">
        <v>32.700000000000003</v>
      </c>
      <c r="R332" s="1">
        <v>0.66830000000000001</v>
      </c>
      <c r="S332" s="1">
        <v>5.6337000000000002</v>
      </c>
      <c r="T332" s="5">
        <f t="shared" si="52"/>
        <v>0.84352499999999997</v>
      </c>
      <c r="U332" s="5">
        <f t="shared" si="53"/>
        <v>8881.5999999999985</v>
      </c>
      <c r="V332" s="5">
        <f t="shared" si="54"/>
        <v>34.902482532468582</v>
      </c>
      <c r="W332" s="5">
        <f t="shared" si="55"/>
        <v>2.2797972972972973E-2</v>
      </c>
      <c r="X332" s="5">
        <f t="shared" si="56"/>
        <v>1.5309467457411903</v>
      </c>
      <c r="Z332" s="1">
        <v>32.700000000000003</v>
      </c>
      <c r="AA332" s="1">
        <v>0.61099999999999999</v>
      </c>
      <c r="AB332" s="1">
        <v>8.4598999999999993</v>
      </c>
      <c r="AC332" s="1">
        <v>32.700000000000003</v>
      </c>
      <c r="AD332" s="1">
        <v>0.59950000000000003</v>
      </c>
      <c r="AE332" s="1">
        <v>9.2721999999999998</v>
      </c>
      <c r="AF332" s="1">
        <v>32.700000000000003</v>
      </c>
      <c r="AG332" s="1">
        <v>0.5696</v>
      </c>
      <c r="AH332" s="1">
        <v>9.8757000000000001</v>
      </c>
      <c r="AI332" s="1">
        <v>32.700000000000003</v>
      </c>
      <c r="AJ332" s="1">
        <v>0.55840000000000001</v>
      </c>
      <c r="AK332" s="1">
        <v>10.8772</v>
      </c>
      <c r="AL332" s="1">
        <v>32.700000000000003</v>
      </c>
      <c r="AM332" s="1">
        <v>1.0073000000000001</v>
      </c>
      <c r="AN332" s="1">
        <v>7.5498000000000003</v>
      </c>
      <c r="AO332" s="1">
        <v>32.700000000000003</v>
      </c>
      <c r="AP332" s="1">
        <v>0.92779999999999996</v>
      </c>
      <c r="AQ332" s="1">
        <v>9.4749999999999996</v>
      </c>
      <c r="AR332" s="5">
        <f t="shared" si="50"/>
        <v>0.71226666666666671</v>
      </c>
      <c r="AS332" s="5">
        <f t="shared" si="51"/>
        <v>9251.6333333333332</v>
      </c>
      <c r="AT332" s="5">
        <f t="shared" si="57"/>
        <v>36.356621646265403</v>
      </c>
      <c r="AU332" s="5">
        <f t="shared" si="58"/>
        <v>1.925045045045045E-2</v>
      </c>
      <c r="AV332" s="5">
        <f t="shared" si="59"/>
        <v>1.8886114763831241</v>
      </c>
    </row>
    <row r="333" spans="2:48" x14ac:dyDescent="0.25">
      <c r="B333" s="1">
        <v>32.799999999999997</v>
      </c>
      <c r="C333" s="1">
        <v>0.75139999999999996</v>
      </c>
      <c r="D333" s="1">
        <v>9.0193999999999992</v>
      </c>
      <c r="E333" s="1">
        <v>32.799999999999997</v>
      </c>
      <c r="F333" s="1">
        <v>1.0253000000000001</v>
      </c>
      <c r="G333" s="1">
        <v>9.7806999999999995</v>
      </c>
      <c r="H333" s="1">
        <v>32.799999999999997</v>
      </c>
      <c r="I333" s="1">
        <v>0.82609999999999995</v>
      </c>
      <c r="J333" s="1">
        <v>8.8754000000000008</v>
      </c>
      <c r="K333" s="1">
        <v>32.799999999999997</v>
      </c>
      <c r="L333" s="1">
        <v>1.0043</v>
      </c>
      <c r="M333" s="1">
        <v>8.6120999999999999</v>
      </c>
      <c r="N333" s="1">
        <v>32.799999999999997</v>
      </c>
      <c r="O333" s="1">
        <v>0.79910000000000003</v>
      </c>
      <c r="P333" s="1">
        <v>9.1697000000000006</v>
      </c>
      <c r="Q333" s="1">
        <v>32.799999999999997</v>
      </c>
      <c r="R333" s="1">
        <v>0.67010000000000003</v>
      </c>
      <c r="S333" s="1">
        <v>5.6801000000000004</v>
      </c>
      <c r="T333" s="5">
        <f t="shared" si="52"/>
        <v>0.845225</v>
      </c>
      <c r="U333" s="5">
        <f t="shared" si="53"/>
        <v>8919.15</v>
      </c>
      <c r="V333" s="5">
        <f t="shared" si="54"/>
        <v>35.0500447081007</v>
      </c>
      <c r="W333" s="5">
        <f t="shared" si="55"/>
        <v>2.2843918918918918E-2</v>
      </c>
      <c r="X333" s="5">
        <f t="shared" si="56"/>
        <v>1.5343271367975697</v>
      </c>
      <c r="Z333" s="1">
        <v>32.799999999999997</v>
      </c>
      <c r="AA333" s="1">
        <v>0.61240000000000006</v>
      </c>
      <c r="AB333" s="1">
        <v>8.4977</v>
      </c>
      <c r="AC333" s="1">
        <v>32.799999999999997</v>
      </c>
      <c r="AD333" s="1">
        <v>0.60140000000000005</v>
      </c>
      <c r="AE333" s="1">
        <v>9.3110999999999997</v>
      </c>
      <c r="AF333" s="1">
        <v>32.799999999999997</v>
      </c>
      <c r="AG333" s="1">
        <v>0.57110000000000005</v>
      </c>
      <c r="AH333" s="1">
        <v>9.9159000000000006</v>
      </c>
      <c r="AI333" s="1">
        <v>32.799999999999997</v>
      </c>
      <c r="AJ333" s="1">
        <v>0.56030000000000002</v>
      </c>
      <c r="AK333" s="1">
        <v>10.9236</v>
      </c>
      <c r="AL333" s="1">
        <v>32.799999999999997</v>
      </c>
      <c r="AM333" s="1">
        <v>1.0088999999999999</v>
      </c>
      <c r="AN333" s="1">
        <v>7.5946999999999996</v>
      </c>
      <c r="AO333" s="1">
        <v>32.799999999999997</v>
      </c>
      <c r="AP333" s="1">
        <v>0.9294</v>
      </c>
      <c r="AQ333" s="1">
        <v>9.5204000000000004</v>
      </c>
      <c r="AR333" s="5">
        <f t="shared" si="50"/>
        <v>0.71391666666666664</v>
      </c>
      <c r="AS333" s="5">
        <f t="shared" si="51"/>
        <v>9293.9</v>
      </c>
      <c r="AT333" s="5">
        <f t="shared" si="57"/>
        <v>36.52271915066089</v>
      </c>
      <c r="AU333" s="5">
        <f t="shared" si="58"/>
        <v>1.9295045045045044E-2</v>
      </c>
      <c r="AV333" s="5">
        <f t="shared" si="59"/>
        <v>1.8928548269981831</v>
      </c>
    </row>
    <row r="334" spans="2:48" x14ac:dyDescent="0.25">
      <c r="B334" s="1">
        <v>32.9</v>
      </c>
      <c r="C334" s="1">
        <v>0.75290000000000001</v>
      </c>
      <c r="D334" s="1">
        <v>9.0470000000000006</v>
      </c>
      <c r="E334" s="1">
        <v>32.9</v>
      </c>
      <c r="F334" s="1">
        <v>1.0271999999999999</v>
      </c>
      <c r="G334" s="1">
        <v>9.8292000000000002</v>
      </c>
      <c r="H334" s="1">
        <v>32.9</v>
      </c>
      <c r="I334" s="1">
        <v>0.8276</v>
      </c>
      <c r="J334" s="1">
        <v>8.9057999999999993</v>
      </c>
      <c r="K334" s="1">
        <v>32.9</v>
      </c>
      <c r="L334" s="1">
        <v>1.0063</v>
      </c>
      <c r="M334" s="1">
        <v>8.6676000000000002</v>
      </c>
      <c r="N334" s="1">
        <v>32.9</v>
      </c>
      <c r="O334" s="1">
        <v>0.80079999999999996</v>
      </c>
      <c r="P334" s="1">
        <v>9.2193000000000005</v>
      </c>
      <c r="Q334" s="1">
        <v>32.9</v>
      </c>
      <c r="R334" s="1">
        <v>0.67159999999999997</v>
      </c>
      <c r="S334" s="1">
        <v>5.7168000000000001</v>
      </c>
      <c r="T334" s="5">
        <f t="shared" si="52"/>
        <v>0.84689999999999999</v>
      </c>
      <c r="U334" s="5">
        <f t="shared" si="53"/>
        <v>8959.9249999999993</v>
      </c>
      <c r="V334" s="5">
        <f t="shared" si="54"/>
        <v>35.210280332904944</v>
      </c>
      <c r="W334" s="5">
        <f t="shared" si="55"/>
        <v>2.2889189189189189E-2</v>
      </c>
      <c r="X334" s="5">
        <f t="shared" si="56"/>
        <v>1.5382930361524181</v>
      </c>
      <c r="Z334" s="1">
        <v>32.9</v>
      </c>
      <c r="AA334" s="1">
        <v>0.61429999999999996</v>
      </c>
      <c r="AB334" s="1">
        <v>8.5469000000000008</v>
      </c>
      <c r="AC334" s="1">
        <v>32.9</v>
      </c>
      <c r="AD334" s="1">
        <v>0.60289999999999999</v>
      </c>
      <c r="AE334" s="1">
        <v>9.3541000000000007</v>
      </c>
      <c r="AF334" s="1">
        <v>32.9</v>
      </c>
      <c r="AG334" s="1">
        <v>0.57299999999999995</v>
      </c>
      <c r="AH334" s="1">
        <v>9.9559999999999995</v>
      </c>
      <c r="AI334" s="1">
        <v>32.9</v>
      </c>
      <c r="AJ334" s="1">
        <v>0.56169999999999998</v>
      </c>
      <c r="AK334" s="1">
        <v>10.955399999999999</v>
      </c>
      <c r="AL334" s="1">
        <v>32.9</v>
      </c>
      <c r="AM334" s="1">
        <v>1.0108999999999999</v>
      </c>
      <c r="AN334" s="1">
        <v>7.6378000000000004</v>
      </c>
      <c r="AO334" s="1">
        <v>32.9</v>
      </c>
      <c r="AP334" s="1">
        <v>0.93100000000000005</v>
      </c>
      <c r="AQ334" s="1">
        <v>9.5533000000000001</v>
      </c>
      <c r="AR334" s="5">
        <f t="shared" si="50"/>
        <v>0.71563333333333334</v>
      </c>
      <c r="AS334" s="5">
        <f t="shared" si="51"/>
        <v>9333.9166666666679</v>
      </c>
      <c r="AT334" s="5">
        <f t="shared" si="57"/>
        <v>36.679974713773504</v>
      </c>
      <c r="AU334" s="5">
        <f t="shared" si="58"/>
        <v>1.9341441441441443E-2</v>
      </c>
      <c r="AV334" s="5">
        <f t="shared" si="59"/>
        <v>1.8964447311140986</v>
      </c>
    </row>
    <row r="335" spans="2:48" x14ac:dyDescent="0.25">
      <c r="B335" s="1">
        <v>33</v>
      </c>
      <c r="C335" s="1">
        <v>0.75449999999999995</v>
      </c>
      <c r="D335" s="1">
        <v>9.0875000000000004</v>
      </c>
      <c r="E335" s="1">
        <v>33</v>
      </c>
      <c r="F335" s="1">
        <v>1.0289999999999999</v>
      </c>
      <c r="G335" s="1">
        <v>9.8664000000000005</v>
      </c>
      <c r="H335" s="1">
        <v>33</v>
      </c>
      <c r="I335" s="1">
        <v>0.82940000000000003</v>
      </c>
      <c r="J335" s="1">
        <v>8.9514999999999993</v>
      </c>
      <c r="K335" s="1">
        <v>33</v>
      </c>
      <c r="L335" s="1">
        <v>1.0077</v>
      </c>
      <c r="M335" s="1">
        <v>8.6922999999999995</v>
      </c>
      <c r="N335" s="1">
        <v>33</v>
      </c>
      <c r="O335" s="1">
        <v>0.80259999999999998</v>
      </c>
      <c r="P335" s="1">
        <v>9.2582000000000004</v>
      </c>
      <c r="Q335" s="1">
        <v>33</v>
      </c>
      <c r="R335" s="1">
        <v>0.6734</v>
      </c>
      <c r="S335" s="1">
        <v>5.7702</v>
      </c>
      <c r="T335" s="5">
        <f t="shared" si="52"/>
        <v>0.84854999999999992</v>
      </c>
      <c r="U335" s="5">
        <f t="shared" si="53"/>
        <v>8997.375</v>
      </c>
      <c r="V335" s="5">
        <f t="shared" si="54"/>
        <v>35.357449533368936</v>
      </c>
      <c r="W335" s="5">
        <f t="shared" si="55"/>
        <v>2.293378378378378E-2</v>
      </c>
      <c r="X335" s="5">
        <f t="shared" si="56"/>
        <v>1.5417189708734322</v>
      </c>
      <c r="Z335" s="1">
        <v>33</v>
      </c>
      <c r="AA335" s="1">
        <v>0.61580000000000001</v>
      </c>
      <c r="AB335" s="1">
        <v>8.5817999999999994</v>
      </c>
      <c r="AC335" s="1">
        <v>33</v>
      </c>
      <c r="AD335" s="1">
        <v>0.60470000000000002</v>
      </c>
      <c r="AE335" s="1">
        <v>9.3961000000000006</v>
      </c>
      <c r="AF335" s="1">
        <v>33</v>
      </c>
      <c r="AG335" s="1">
        <v>0.57440000000000002</v>
      </c>
      <c r="AH335" s="1">
        <v>9.9969000000000001</v>
      </c>
      <c r="AI335" s="1">
        <v>33</v>
      </c>
      <c r="AJ335" s="1">
        <v>0.56389999999999996</v>
      </c>
      <c r="AK335" s="1">
        <v>11.012600000000001</v>
      </c>
      <c r="AL335" s="1">
        <v>33</v>
      </c>
      <c r="AM335" s="1">
        <v>1.0123</v>
      </c>
      <c r="AN335" s="1">
        <v>7.6665000000000001</v>
      </c>
      <c r="AO335" s="1">
        <v>33</v>
      </c>
      <c r="AP335" s="1">
        <v>0.9325</v>
      </c>
      <c r="AQ335" s="1">
        <v>9.5976999999999997</v>
      </c>
      <c r="AR335" s="5">
        <f t="shared" si="50"/>
        <v>0.71726666666666672</v>
      </c>
      <c r="AS335" s="5">
        <f t="shared" si="51"/>
        <v>9375.2666666666664</v>
      </c>
      <c r="AT335" s="5">
        <f t="shared" si="57"/>
        <v>36.842469945794484</v>
      </c>
      <c r="AU335" s="5">
        <f t="shared" si="58"/>
        <v>1.9385585585585587E-2</v>
      </c>
      <c r="AV335" s="5">
        <f t="shared" si="59"/>
        <v>1.9005084877698615</v>
      </c>
    </row>
    <row r="336" spans="2:48" x14ac:dyDescent="0.25">
      <c r="B336" s="1">
        <v>33.1</v>
      </c>
      <c r="C336" s="1">
        <v>0.75629999999999997</v>
      </c>
      <c r="D336" s="1">
        <v>9.1197999999999997</v>
      </c>
      <c r="E336" s="1">
        <v>33.1</v>
      </c>
      <c r="F336" s="1">
        <v>1.0304</v>
      </c>
      <c r="G336" s="1">
        <v>9.8984000000000005</v>
      </c>
      <c r="H336" s="1">
        <v>33.1</v>
      </c>
      <c r="I336" s="1">
        <v>0.83130000000000004</v>
      </c>
      <c r="J336" s="1">
        <v>8.9913000000000007</v>
      </c>
      <c r="K336" s="1">
        <v>33.1</v>
      </c>
      <c r="L336" s="1">
        <v>1.0096000000000001</v>
      </c>
      <c r="M336" s="1">
        <v>8.7441999999999993</v>
      </c>
      <c r="N336" s="1">
        <v>33.1</v>
      </c>
      <c r="O336" s="1">
        <v>0.80410000000000004</v>
      </c>
      <c r="P336" s="1">
        <v>9.2948000000000004</v>
      </c>
      <c r="Q336" s="1">
        <v>33.1</v>
      </c>
      <c r="R336" s="1">
        <v>0.67490000000000006</v>
      </c>
      <c r="S336" s="1">
        <v>5.8030999999999997</v>
      </c>
      <c r="T336" s="5">
        <f t="shared" si="52"/>
        <v>0.850325</v>
      </c>
      <c r="U336" s="5">
        <f t="shared" si="53"/>
        <v>9037.5249999999996</v>
      </c>
      <c r="V336" s="5">
        <f t="shared" si="54"/>
        <v>35.515229063372381</v>
      </c>
      <c r="W336" s="5">
        <f t="shared" si="55"/>
        <v>2.2981756756756757E-2</v>
      </c>
      <c r="X336" s="5">
        <f t="shared" si="56"/>
        <v>1.5453661545230095</v>
      </c>
      <c r="Z336" s="1">
        <v>33.1</v>
      </c>
      <c r="AA336" s="1">
        <v>0.61780000000000002</v>
      </c>
      <c r="AB336" s="1">
        <v>8.6381999999999994</v>
      </c>
      <c r="AC336" s="1">
        <v>33.1</v>
      </c>
      <c r="AD336" s="1">
        <v>0.60640000000000005</v>
      </c>
      <c r="AE336" s="1">
        <v>9.4392999999999994</v>
      </c>
      <c r="AF336" s="1">
        <v>33.1</v>
      </c>
      <c r="AG336" s="1">
        <v>0.57650000000000001</v>
      </c>
      <c r="AH336" s="1">
        <v>10.0434</v>
      </c>
      <c r="AI336" s="1">
        <v>33.1</v>
      </c>
      <c r="AJ336" s="1">
        <v>0.5655</v>
      </c>
      <c r="AK336" s="1">
        <v>11.030900000000001</v>
      </c>
      <c r="AL336" s="1">
        <v>33.1</v>
      </c>
      <c r="AM336" s="1">
        <v>1.0139</v>
      </c>
      <c r="AN336" s="1">
        <v>7.7038000000000002</v>
      </c>
      <c r="AO336" s="1">
        <v>33.1</v>
      </c>
      <c r="AP336" s="1">
        <v>0.93440000000000001</v>
      </c>
      <c r="AQ336" s="1">
        <v>9.6395999999999997</v>
      </c>
      <c r="AR336" s="5">
        <f t="shared" si="50"/>
        <v>0.7190833333333333</v>
      </c>
      <c r="AS336" s="5">
        <f t="shared" si="51"/>
        <v>9415.8666666666686</v>
      </c>
      <c r="AT336" s="5">
        <f t="shared" si="57"/>
        <v>37.002017864054515</v>
      </c>
      <c r="AU336" s="5">
        <f t="shared" si="58"/>
        <v>1.9434684684684685E-2</v>
      </c>
      <c r="AV336" s="5">
        <f t="shared" si="59"/>
        <v>1.9039165525136406</v>
      </c>
    </row>
    <row r="337" spans="2:48" x14ac:dyDescent="0.25">
      <c r="B337" s="1">
        <v>33.200000000000003</v>
      </c>
      <c r="C337" s="1">
        <v>0.75790000000000002</v>
      </c>
      <c r="D337" s="1">
        <v>9.1693999999999996</v>
      </c>
      <c r="E337" s="1">
        <v>33.200000000000003</v>
      </c>
      <c r="F337" s="1">
        <v>1.0322</v>
      </c>
      <c r="G337" s="1">
        <v>9.9352</v>
      </c>
      <c r="H337" s="1">
        <v>33.200000000000003</v>
      </c>
      <c r="I337" s="1">
        <v>0.8327</v>
      </c>
      <c r="J337" s="1">
        <v>9.0281000000000002</v>
      </c>
      <c r="K337" s="1">
        <v>33.200000000000003</v>
      </c>
      <c r="L337" s="1">
        <v>1.0113000000000001</v>
      </c>
      <c r="M337" s="1">
        <v>8.7806999999999995</v>
      </c>
      <c r="N337" s="1">
        <v>33.200000000000003</v>
      </c>
      <c r="O337" s="1">
        <v>0.80589999999999995</v>
      </c>
      <c r="P337" s="1">
        <v>9.3348999999999993</v>
      </c>
      <c r="Q337" s="1">
        <v>33.200000000000003</v>
      </c>
      <c r="R337" s="1">
        <v>0.67679999999999996</v>
      </c>
      <c r="S337" s="1">
        <v>5.8608000000000002</v>
      </c>
      <c r="T337" s="5">
        <f t="shared" si="52"/>
        <v>0.85194999999999999</v>
      </c>
      <c r="U337" s="5">
        <f t="shared" si="53"/>
        <v>9078.2749999999996</v>
      </c>
      <c r="V337" s="5">
        <f t="shared" si="54"/>
        <v>35.675366444384601</v>
      </c>
      <c r="W337" s="5">
        <f t="shared" si="55"/>
        <v>2.3025675675675674E-2</v>
      </c>
      <c r="X337" s="5">
        <f t="shared" si="56"/>
        <v>1.5493732712509305</v>
      </c>
      <c r="Z337" s="1">
        <v>33.200000000000003</v>
      </c>
      <c r="AA337" s="1">
        <v>0.61950000000000005</v>
      </c>
      <c r="AB337" s="1">
        <v>8.6781000000000006</v>
      </c>
      <c r="AC337" s="1">
        <v>33.200000000000003</v>
      </c>
      <c r="AD337" s="1">
        <v>0.60809999999999997</v>
      </c>
      <c r="AE337" s="1">
        <v>9.4879999999999995</v>
      </c>
      <c r="AF337" s="1">
        <v>33.200000000000003</v>
      </c>
      <c r="AG337" s="1">
        <v>0.57809999999999995</v>
      </c>
      <c r="AH337" s="1">
        <v>10.0838</v>
      </c>
      <c r="AI337" s="1">
        <v>33.200000000000003</v>
      </c>
      <c r="AJ337" s="1">
        <v>0.56689999999999996</v>
      </c>
      <c r="AK337" s="1">
        <v>11.048400000000001</v>
      </c>
      <c r="AL337" s="1">
        <v>33.200000000000003</v>
      </c>
      <c r="AM337" s="1">
        <v>1.0155000000000001</v>
      </c>
      <c r="AN337" s="1">
        <v>7.7324000000000002</v>
      </c>
      <c r="AO337" s="1">
        <v>33.200000000000003</v>
      </c>
      <c r="AP337" s="1">
        <v>0.93579999999999997</v>
      </c>
      <c r="AQ337" s="1">
        <v>9.6808999999999994</v>
      </c>
      <c r="AR337" s="5">
        <f t="shared" si="50"/>
        <v>0.72065000000000001</v>
      </c>
      <c r="AS337" s="5">
        <f t="shared" si="51"/>
        <v>9451.9333333333325</v>
      </c>
      <c r="AT337" s="5">
        <f t="shared" si="57"/>
        <v>37.143750908026057</v>
      </c>
      <c r="AU337" s="5">
        <f t="shared" si="58"/>
        <v>1.9477027027027027E-2</v>
      </c>
      <c r="AV337" s="5">
        <f t="shared" si="59"/>
        <v>1.907054441957905</v>
      </c>
    </row>
    <row r="338" spans="2:48" x14ac:dyDescent="0.25">
      <c r="B338" s="1">
        <v>33.299999999999997</v>
      </c>
      <c r="C338" s="1">
        <v>0.75970000000000004</v>
      </c>
      <c r="D338" s="1">
        <v>9.1978000000000009</v>
      </c>
      <c r="E338" s="1">
        <v>33.299999999999997</v>
      </c>
      <c r="F338" s="1">
        <v>1.0336000000000001</v>
      </c>
      <c r="G338" s="1">
        <v>9.9655000000000005</v>
      </c>
      <c r="H338" s="1">
        <v>33.299999999999997</v>
      </c>
      <c r="I338" s="1">
        <v>0.83450000000000002</v>
      </c>
      <c r="J338" s="1">
        <v>9.0640000000000001</v>
      </c>
      <c r="K338" s="1">
        <v>33.299999999999997</v>
      </c>
      <c r="L338" s="1">
        <v>1.0127999999999999</v>
      </c>
      <c r="M338" s="1">
        <v>8.8171999999999997</v>
      </c>
      <c r="N338" s="1">
        <v>33.299999999999997</v>
      </c>
      <c r="O338" s="1">
        <v>0.80730000000000002</v>
      </c>
      <c r="P338" s="1">
        <v>9.3681000000000001</v>
      </c>
      <c r="Q338" s="1">
        <v>33.299999999999997</v>
      </c>
      <c r="R338" s="1">
        <v>0.67859999999999998</v>
      </c>
      <c r="S338" s="1">
        <v>5.9024999999999999</v>
      </c>
      <c r="T338" s="5">
        <f t="shared" si="52"/>
        <v>0.85357500000000008</v>
      </c>
      <c r="U338" s="5">
        <f t="shared" si="53"/>
        <v>9111.7749999999996</v>
      </c>
      <c r="V338" s="5">
        <f t="shared" si="54"/>
        <v>35.80701312570752</v>
      </c>
      <c r="W338" s="5">
        <f t="shared" si="55"/>
        <v>2.3069594594594598E-2</v>
      </c>
      <c r="X338" s="5">
        <f t="shared" si="56"/>
        <v>1.5521301416409548</v>
      </c>
      <c r="Z338" s="1">
        <v>33.299999999999997</v>
      </c>
      <c r="AA338" s="1">
        <v>0.62090000000000001</v>
      </c>
      <c r="AB338" s="1">
        <v>8.7193000000000005</v>
      </c>
      <c r="AC338" s="1">
        <v>33.299999999999997</v>
      </c>
      <c r="AD338" s="1">
        <v>0.60960000000000003</v>
      </c>
      <c r="AE338" s="1">
        <v>9.5189000000000004</v>
      </c>
      <c r="AF338" s="1">
        <v>33.299999999999997</v>
      </c>
      <c r="AG338" s="1">
        <v>0.57979999999999998</v>
      </c>
      <c r="AH338" s="1">
        <v>10.1274</v>
      </c>
      <c r="AI338" s="1">
        <v>33.299999999999997</v>
      </c>
      <c r="AJ338" s="1">
        <v>0.56859999999999999</v>
      </c>
      <c r="AK338" s="1">
        <v>11.043100000000001</v>
      </c>
      <c r="AL338" s="1">
        <v>33.299999999999997</v>
      </c>
      <c r="AM338" s="1">
        <v>1.0173000000000001</v>
      </c>
      <c r="AN338" s="1">
        <v>7.7756999999999996</v>
      </c>
      <c r="AO338" s="1">
        <v>33.299999999999997</v>
      </c>
      <c r="AP338" s="1">
        <v>0.93789999999999996</v>
      </c>
      <c r="AQ338" s="1">
        <v>9.7281999999999993</v>
      </c>
      <c r="AR338" s="5">
        <f t="shared" si="50"/>
        <v>0.72235000000000005</v>
      </c>
      <c r="AS338" s="5">
        <f t="shared" si="51"/>
        <v>9485.4333333333343</v>
      </c>
      <c r="AT338" s="5">
        <f t="shared" si="57"/>
        <v>37.275397589348991</v>
      </c>
      <c r="AU338" s="5">
        <f t="shared" si="58"/>
        <v>1.9522972972972973E-2</v>
      </c>
      <c r="AV338" s="5">
        <f t="shared" si="59"/>
        <v>1.9093094909751682</v>
      </c>
    </row>
    <row r="339" spans="2:48" x14ac:dyDescent="0.25">
      <c r="B339" s="1">
        <v>33.4</v>
      </c>
      <c r="C339" s="1">
        <v>0.76139999999999997</v>
      </c>
      <c r="D339" s="1">
        <v>9.2425999999999995</v>
      </c>
      <c r="E339" s="1">
        <v>33.4</v>
      </c>
      <c r="F339" s="1">
        <v>1.0356000000000001</v>
      </c>
      <c r="G339" s="1">
        <v>10.0131</v>
      </c>
      <c r="H339" s="1">
        <v>33.4</v>
      </c>
      <c r="I339" s="1">
        <v>0.83589999999999998</v>
      </c>
      <c r="J339" s="1">
        <v>9.0985999999999994</v>
      </c>
      <c r="K339" s="1">
        <v>33.4</v>
      </c>
      <c r="L339" s="1">
        <v>1.0145</v>
      </c>
      <c r="M339" s="1">
        <v>8.8536999999999999</v>
      </c>
      <c r="N339" s="1">
        <v>33.4</v>
      </c>
      <c r="O339" s="1">
        <v>0.80920000000000003</v>
      </c>
      <c r="P339" s="1">
        <v>9.4162999999999997</v>
      </c>
      <c r="Q339" s="1">
        <v>33.4</v>
      </c>
      <c r="R339" s="1">
        <v>0.67989999999999995</v>
      </c>
      <c r="S339" s="1">
        <v>5.9420000000000002</v>
      </c>
      <c r="T339" s="5">
        <f t="shared" si="52"/>
        <v>0.85524999999999995</v>
      </c>
      <c r="U339" s="5">
        <f t="shared" si="53"/>
        <v>9152.7999999999993</v>
      </c>
      <c r="V339" s="5">
        <f t="shared" si="54"/>
        <v>35.968231188432092</v>
      </c>
      <c r="W339" s="5">
        <f t="shared" si="55"/>
        <v>2.3114864864864863E-2</v>
      </c>
      <c r="X339" s="5">
        <f t="shared" si="56"/>
        <v>1.5560649564127302</v>
      </c>
      <c r="Z339" s="1">
        <v>33.4</v>
      </c>
      <c r="AA339" s="1">
        <v>0.62260000000000004</v>
      </c>
      <c r="AB339" s="1">
        <v>8.7577999999999996</v>
      </c>
      <c r="AC339" s="1">
        <v>33.4</v>
      </c>
      <c r="AD339" s="1">
        <v>0.61129999999999995</v>
      </c>
      <c r="AE339" s="1">
        <v>9.5663</v>
      </c>
      <c r="AF339" s="1">
        <v>33.4</v>
      </c>
      <c r="AG339" s="1">
        <v>0.58120000000000005</v>
      </c>
      <c r="AH339" s="1">
        <v>10.1572</v>
      </c>
      <c r="AI339" s="1">
        <v>33.4</v>
      </c>
      <c r="AJ339" s="1">
        <v>0.57010000000000005</v>
      </c>
      <c r="AK339" s="1">
        <v>11.030900000000001</v>
      </c>
      <c r="AL339" s="1">
        <v>33.4</v>
      </c>
      <c r="AM339" s="1">
        <v>1.0189999999999999</v>
      </c>
      <c r="AN339" s="1">
        <v>7.8064999999999998</v>
      </c>
      <c r="AO339" s="1">
        <v>33.4</v>
      </c>
      <c r="AP339" s="1">
        <v>0.93940000000000001</v>
      </c>
      <c r="AQ339" s="1">
        <v>9.7704000000000004</v>
      </c>
      <c r="AR339" s="5">
        <f t="shared" si="50"/>
        <v>0.72393333333333343</v>
      </c>
      <c r="AS339" s="5">
        <f t="shared" si="51"/>
        <v>9514.85</v>
      </c>
      <c r="AT339" s="5">
        <f t="shared" si="57"/>
        <v>37.390997784640014</v>
      </c>
      <c r="AU339" s="5">
        <f t="shared" si="58"/>
        <v>1.9565765765765769E-2</v>
      </c>
      <c r="AV339" s="5">
        <f t="shared" si="59"/>
        <v>1.9110418795906809</v>
      </c>
    </row>
    <row r="340" spans="2:48" x14ac:dyDescent="0.25">
      <c r="B340" s="1">
        <v>33.5</v>
      </c>
      <c r="C340" s="1">
        <v>0.76319999999999999</v>
      </c>
      <c r="D340" s="1">
        <v>9.2828999999999997</v>
      </c>
      <c r="E340" s="1">
        <v>33.5</v>
      </c>
      <c r="F340" s="1">
        <v>1.0368999999999999</v>
      </c>
      <c r="G340" s="1">
        <v>10.0372</v>
      </c>
      <c r="H340" s="1">
        <v>33.5</v>
      </c>
      <c r="I340" s="1">
        <v>0.83779999999999999</v>
      </c>
      <c r="J340" s="1">
        <v>9.1417000000000002</v>
      </c>
      <c r="K340" s="1">
        <v>33.5</v>
      </c>
      <c r="L340" s="1">
        <v>1.0159</v>
      </c>
      <c r="M340" s="1">
        <v>8.8880999999999997</v>
      </c>
      <c r="N340" s="1">
        <v>33.5</v>
      </c>
      <c r="O340" s="1">
        <v>0.81059999999999999</v>
      </c>
      <c r="P340" s="1">
        <v>9.4420000000000002</v>
      </c>
      <c r="Q340" s="1">
        <v>33.5</v>
      </c>
      <c r="R340" s="1">
        <v>0.68169999999999997</v>
      </c>
      <c r="S340" s="1">
        <v>5.9851999999999999</v>
      </c>
      <c r="T340" s="5">
        <f t="shared" si="52"/>
        <v>0.85687500000000005</v>
      </c>
      <c r="U340" s="5">
        <f t="shared" si="53"/>
        <v>9188.6749999999993</v>
      </c>
      <c r="V340" s="5">
        <f t="shared" si="54"/>
        <v>36.109211029998058</v>
      </c>
      <c r="W340" s="5">
        <f t="shared" si="55"/>
        <v>2.3158783783783787E-2</v>
      </c>
      <c r="X340" s="5">
        <f t="shared" si="56"/>
        <v>1.5592015266053136</v>
      </c>
      <c r="Z340" s="1">
        <v>33.5</v>
      </c>
      <c r="AA340" s="1">
        <v>0.624</v>
      </c>
      <c r="AB340" s="1">
        <v>8.7954000000000008</v>
      </c>
      <c r="AC340" s="1">
        <v>33.5</v>
      </c>
      <c r="AD340" s="1">
        <v>0.6129</v>
      </c>
      <c r="AE340" s="1">
        <v>9.6003000000000007</v>
      </c>
      <c r="AF340" s="1">
        <v>33.5</v>
      </c>
      <c r="AG340" s="1">
        <v>0.58289999999999997</v>
      </c>
      <c r="AH340" s="1">
        <v>10.202999999999999</v>
      </c>
      <c r="AI340" s="1">
        <v>33.5</v>
      </c>
      <c r="AJ340" s="1">
        <v>0.57210000000000005</v>
      </c>
      <c r="AK340" s="1">
        <v>10.984999999999999</v>
      </c>
      <c r="AL340" s="1">
        <v>33.5</v>
      </c>
      <c r="AM340" s="1">
        <v>1.0207999999999999</v>
      </c>
      <c r="AN340" s="1">
        <v>7.8587999999999996</v>
      </c>
      <c r="AO340" s="1">
        <v>33.5</v>
      </c>
      <c r="AP340" s="1">
        <v>0.94110000000000005</v>
      </c>
      <c r="AQ340" s="1">
        <v>9.8140000000000001</v>
      </c>
      <c r="AR340" s="5">
        <f t="shared" si="50"/>
        <v>0.72563333333333324</v>
      </c>
      <c r="AS340" s="5">
        <f t="shared" si="51"/>
        <v>9542.75</v>
      </c>
      <c r="AT340" s="5">
        <f t="shared" si="57"/>
        <v>37.500637856547762</v>
      </c>
      <c r="AU340" s="5">
        <f t="shared" si="58"/>
        <v>1.9611711711711711E-2</v>
      </c>
      <c r="AV340" s="5">
        <f t="shared" si="59"/>
        <v>1.9121552676176221</v>
      </c>
    </row>
    <row r="341" spans="2:48" x14ac:dyDescent="0.25">
      <c r="B341" s="1">
        <v>33.6</v>
      </c>
      <c r="C341" s="1">
        <v>0.76459999999999995</v>
      </c>
      <c r="D341" s="1">
        <v>9.3118999999999996</v>
      </c>
      <c r="E341" s="1">
        <v>33.6</v>
      </c>
      <c r="F341" s="1">
        <v>1.0388999999999999</v>
      </c>
      <c r="G341" s="1">
        <v>10.0883</v>
      </c>
      <c r="H341" s="1">
        <v>33.6</v>
      </c>
      <c r="I341" s="1">
        <v>0.83909999999999996</v>
      </c>
      <c r="J341" s="1">
        <v>9.1714000000000002</v>
      </c>
      <c r="K341" s="1">
        <v>33.6</v>
      </c>
      <c r="L341" s="1">
        <v>1.0179</v>
      </c>
      <c r="M341" s="1">
        <v>8.9367000000000001</v>
      </c>
      <c r="N341" s="1">
        <v>33.6</v>
      </c>
      <c r="O341" s="1">
        <v>0.81259999999999999</v>
      </c>
      <c r="P341" s="1">
        <v>9.4946000000000002</v>
      </c>
      <c r="Q341" s="1">
        <v>33.6</v>
      </c>
      <c r="R341" s="1">
        <v>0.68310000000000004</v>
      </c>
      <c r="S341" s="1">
        <v>6.0225999999999997</v>
      </c>
      <c r="T341" s="5">
        <f t="shared" si="52"/>
        <v>0.85854999999999992</v>
      </c>
      <c r="U341" s="5">
        <f t="shared" si="53"/>
        <v>9228.65</v>
      </c>
      <c r="V341" s="5">
        <f t="shared" si="54"/>
        <v>36.266302853457283</v>
      </c>
      <c r="W341" s="5">
        <f t="shared" si="55"/>
        <v>2.3204054054054051E-2</v>
      </c>
      <c r="X341" s="5">
        <f t="shared" si="56"/>
        <v>1.5629295970856907</v>
      </c>
      <c r="Z341" s="1">
        <v>33.6</v>
      </c>
      <c r="AA341" s="1">
        <v>0.62609999999999999</v>
      </c>
      <c r="AB341" s="1">
        <v>8.8436000000000003</v>
      </c>
      <c r="AC341" s="1">
        <v>33.6</v>
      </c>
      <c r="AD341" s="1">
        <v>0.61450000000000005</v>
      </c>
      <c r="AE341" s="1">
        <v>9.6440999999999999</v>
      </c>
      <c r="AF341" s="1">
        <v>33.6</v>
      </c>
      <c r="AG341" s="1">
        <v>0.5847</v>
      </c>
      <c r="AH341" s="1">
        <v>10.240399999999999</v>
      </c>
      <c r="AI341" s="1">
        <v>33.6</v>
      </c>
      <c r="AJ341" s="1">
        <v>0.57350000000000001</v>
      </c>
      <c r="AK341" s="1">
        <v>10.9861</v>
      </c>
      <c r="AL341" s="1">
        <v>33.6</v>
      </c>
      <c r="AM341" s="1">
        <v>1.0226</v>
      </c>
      <c r="AN341" s="1">
        <v>7.8932000000000002</v>
      </c>
      <c r="AO341" s="1">
        <v>33.6</v>
      </c>
      <c r="AP341" s="1">
        <v>0.94259999999999999</v>
      </c>
      <c r="AQ341" s="1">
        <v>9.8445999999999998</v>
      </c>
      <c r="AR341" s="5">
        <f t="shared" si="50"/>
        <v>0.72733333333333328</v>
      </c>
      <c r="AS341" s="5">
        <f t="shared" si="51"/>
        <v>9575.3333333333321</v>
      </c>
      <c r="AT341" s="5">
        <f t="shared" si="57"/>
        <v>37.628682265496174</v>
      </c>
      <c r="AU341" s="5">
        <f t="shared" si="58"/>
        <v>1.9657657657657656E-2</v>
      </c>
      <c r="AV341" s="5">
        <f t="shared" si="59"/>
        <v>1.9141996936159835</v>
      </c>
    </row>
    <row r="342" spans="2:48" x14ac:dyDescent="0.25">
      <c r="B342" s="1">
        <v>33.700000000000003</v>
      </c>
      <c r="C342" s="1">
        <v>0.76629999999999998</v>
      </c>
      <c r="D342" s="1">
        <v>9.3520000000000003</v>
      </c>
      <c r="E342" s="1">
        <v>33.700000000000003</v>
      </c>
      <c r="F342" s="1">
        <v>1.0406</v>
      </c>
      <c r="G342" s="1">
        <v>10.121700000000001</v>
      </c>
      <c r="H342" s="1">
        <v>33.700000000000003</v>
      </c>
      <c r="I342" s="1">
        <v>0.84109999999999996</v>
      </c>
      <c r="J342" s="1">
        <v>9.2200000000000006</v>
      </c>
      <c r="K342" s="1">
        <v>33.700000000000003</v>
      </c>
      <c r="L342" s="1">
        <v>1.0192000000000001</v>
      </c>
      <c r="M342" s="1">
        <v>8.9640000000000004</v>
      </c>
      <c r="N342" s="1">
        <v>33.700000000000003</v>
      </c>
      <c r="O342" s="1">
        <v>0.81430000000000002</v>
      </c>
      <c r="P342" s="1">
        <v>9.5241000000000007</v>
      </c>
      <c r="Q342" s="1">
        <v>33.700000000000003</v>
      </c>
      <c r="R342" s="1">
        <v>0.68510000000000004</v>
      </c>
      <c r="S342" s="1">
        <v>6.0750999999999999</v>
      </c>
      <c r="T342" s="5">
        <f t="shared" si="52"/>
        <v>0.86022500000000002</v>
      </c>
      <c r="U342" s="5">
        <f t="shared" si="53"/>
        <v>9265.0250000000015</v>
      </c>
      <c r="V342" s="5">
        <f t="shared" si="54"/>
        <v>36.409247570863897</v>
      </c>
      <c r="W342" s="5">
        <f t="shared" si="55"/>
        <v>2.3249324324324326E-2</v>
      </c>
      <c r="X342" s="5">
        <f t="shared" si="56"/>
        <v>1.5660346538660979</v>
      </c>
      <c r="Z342" s="1">
        <v>33.700000000000003</v>
      </c>
      <c r="AA342" s="1">
        <v>0.62749999999999995</v>
      </c>
      <c r="AB342" s="1">
        <v>8.8829999999999991</v>
      </c>
      <c r="AC342" s="1">
        <v>33.700000000000003</v>
      </c>
      <c r="AD342" s="1">
        <v>0.61629999999999996</v>
      </c>
      <c r="AE342" s="1">
        <v>9.6819000000000006</v>
      </c>
      <c r="AF342" s="1">
        <v>33.700000000000003</v>
      </c>
      <c r="AG342" s="1">
        <v>0.58620000000000005</v>
      </c>
      <c r="AH342" s="1">
        <v>10.2845</v>
      </c>
      <c r="AI342" s="1">
        <v>33.700000000000003</v>
      </c>
      <c r="AJ342" s="1">
        <v>0.57540000000000002</v>
      </c>
      <c r="AK342" s="1">
        <v>11.010899999999999</v>
      </c>
      <c r="AL342" s="1">
        <v>33.700000000000003</v>
      </c>
      <c r="AM342" s="1">
        <v>1.0239</v>
      </c>
      <c r="AN342" s="1">
        <v>7.9226999999999999</v>
      </c>
      <c r="AO342" s="1">
        <v>33.700000000000003</v>
      </c>
      <c r="AP342" s="1">
        <v>0.94420000000000004</v>
      </c>
      <c r="AQ342" s="1">
        <v>9.8909000000000002</v>
      </c>
      <c r="AR342" s="5">
        <f t="shared" si="50"/>
        <v>0.72891666666666666</v>
      </c>
      <c r="AS342" s="5">
        <f t="shared" si="51"/>
        <v>9612.3166666666675</v>
      </c>
      <c r="AT342" s="5">
        <f t="shared" si="57"/>
        <v>37.774017581842237</v>
      </c>
      <c r="AU342" s="5">
        <f t="shared" si="58"/>
        <v>1.9700450450450449E-2</v>
      </c>
      <c r="AV342" s="5">
        <f t="shared" si="59"/>
        <v>1.9174189786598783</v>
      </c>
    </row>
    <row r="343" spans="2:48" x14ac:dyDescent="0.25">
      <c r="B343" s="1">
        <v>33.799999999999997</v>
      </c>
      <c r="C343" s="1">
        <v>0.76780000000000004</v>
      </c>
      <c r="D343" s="1">
        <v>9.3804999999999996</v>
      </c>
      <c r="E343" s="1">
        <v>33.799999999999997</v>
      </c>
      <c r="F343" s="1">
        <v>1.0421</v>
      </c>
      <c r="G343" s="1">
        <v>10.1534</v>
      </c>
      <c r="H343" s="1">
        <v>33.799999999999997</v>
      </c>
      <c r="I343" s="1">
        <v>0.84289999999999998</v>
      </c>
      <c r="J343" s="1">
        <v>9.2591999999999999</v>
      </c>
      <c r="K343" s="1">
        <v>33.799999999999997</v>
      </c>
      <c r="L343" s="1">
        <v>1.0213000000000001</v>
      </c>
      <c r="M343" s="1">
        <v>9.0180000000000007</v>
      </c>
      <c r="N343" s="1">
        <v>33.799999999999997</v>
      </c>
      <c r="O343" s="1">
        <v>0.81579999999999997</v>
      </c>
      <c r="P343" s="1">
        <v>9.5545000000000009</v>
      </c>
      <c r="Q343" s="1">
        <v>33.799999999999997</v>
      </c>
      <c r="R343" s="1">
        <v>0.6865</v>
      </c>
      <c r="S343" s="1">
        <v>6.1093000000000002</v>
      </c>
      <c r="T343" s="5">
        <f t="shared" si="52"/>
        <v>0.86194999999999999</v>
      </c>
      <c r="U343" s="5">
        <f t="shared" si="53"/>
        <v>9303.0499999999993</v>
      </c>
      <c r="V343" s="5">
        <f t="shared" si="54"/>
        <v>36.558676378544618</v>
      </c>
      <c r="W343" s="5">
        <f t="shared" si="55"/>
        <v>2.3295945945945945E-2</v>
      </c>
      <c r="X343" s="5">
        <f t="shared" si="56"/>
        <v>1.5693149556310122</v>
      </c>
      <c r="Z343" s="1">
        <v>33.799999999999997</v>
      </c>
      <c r="AA343" s="1">
        <v>0.62939999999999996</v>
      </c>
      <c r="AB343" s="1">
        <v>8.9326000000000008</v>
      </c>
      <c r="AC343" s="1">
        <v>33.799999999999997</v>
      </c>
      <c r="AD343" s="1">
        <v>0.61809999999999998</v>
      </c>
      <c r="AE343" s="1">
        <v>9.7317</v>
      </c>
      <c r="AF343" s="1">
        <v>33.799999999999997</v>
      </c>
      <c r="AG343" s="1">
        <v>0.58809999999999996</v>
      </c>
      <c r="AH343" s="1">
        <v>10.322699999999999</v>
      </c>
      <c r="AI343" s="1">
        <v>33.799999999999997</v>
      </c>
      <c r="AJ343" s="1">
        <v>0.57699999999999996</v>
      </c>
      <c r="AK343" s="1">
        <v>11.0312</v>
      </c>
      <c r="AL343" s="1">
        <v>33.799999999999997</v>
      </c>
      <c r="AM343" s="1">
        <v>1.0256000000000001</v>
      </c>
      <c r="AN343" s="1">
        <v>7.9611000000000001</v>
      </c>
      <c r="AO343" s="1">
        <v>33.799999999999997</v>
      </c>
      <c r="AP343" s="1">
        <v>0.94610000000000005</v>
      </c>
      <c r="AQ343" s="1">
        <v>9.9265000000000008</v>
      </c>
      <c r="AR343" s="5">
        <f t="shared" si="50"/>
        <v>0.73071666666666679</v>
      </c>
      <c r="AS343" s="5">
        <f t="shared" si="51"/>
        <v>9650.9666666666672</v>
      </c>
      <c r="AT343" s="5">
        <f t="shared" si="57"/>
        <v>37.925902484323764</v>
      </c>
      <c r="AU343" s="5">
        <f t="shared" si="58"/>
        <v>1.9749099099099103E-2</v>
      </c>
      <c r="AV343" s="5">
        <f t="shared" si="59"/>
        <v>1.9203864588463093</v>
      </c>
    </row>
    <row r="344" spans="2:48" x14ac:dyDescent="0.25">
      <c r="B344" s="1">
        <v>33.9</v>
      </c>
      <c r="C344" s="1">
        <v>0.76959999999999995</v>
      </c>
      <c r="D344" s="1">
        <v>9.4285999999999994</v>
      </c>
      <c r="E344" s="1">
        <v>33.9</v>
      </c>
      <c r="F344" s="1">
        <v>1.0438000000000001</v>
      </c>
      <c r="G344" s="1">
        <v>10.184100000000001</v>
      </c>
      <c r="H344" s="1">
        <v>33.9</v>
      </c>
      <c r="I344" s="1">
        <v>0.84440000000000004</v>
      </c>
      <c r="J344" s="1">
        <v>9.298</v>
      </c>
      <c r="K344" s="1">
        <v>33.9</v>
      </c>
      <c r="L344" s="1">
        <v>1.0228999999999999</v>
      </c>
      <c r="M344" s="1">
        <v>9.0542999999999996</v>
      </c>
      <c r="N344" s="1">
        <v>33.9</v>
      </c>
      <c r="O344" s="1">
        <v>0.81740000000000002</v>
      </c>
      <c r="P344" s="1">
        <v>9.5806000000000004</v>
      </c>
      <c r="Q344" s="1">
        <v>33.9</v>
      </c>
      <c r="R344" s="1">
        <v>0.6885</v>
      </c>
      <c r="S344" s="1">
        <v>6.1672000000000002</v>
      </c>
      <c r="T344" s="5">
        <f t="shared" si="52"/>
        <v>0.86357499999999998</v>
      </c>
      <c r="U344" s="5">
        <f t="shared" si="53"/>
        <v>9340.3749999999982</v>
      </c>
      <c r="V344" s="5">
        <f t="shared" si="54"/>
        <v>36.705354360048439</v>
      </c>
      <c r="W344" s="5">
        <f t="shared" si="55"/>
        <v>2.3339864864864866E-2</v>
      </c>
      <c r="X344" s="5">
        <f t="shared" si="56"/>
        <v>1.572646395879677</v>
      </c>
      <c r="Z344" s="1">
        <v>33.9</v>
      </c>
      <c r="AA344" s="1">
        <v>0.63119999999999998</v>
      </c>
      <c r="AB344" s="1">
        <v>8.9746000000000006</v>
      </c>
      <c r="AC344" s="1">
        <v>33.9</v>
      </c>
      <c r="AD344" s="1">
        <v>0.61990000000000001</v>
      </c>
      <c r="AE344" s="1">
        <v>9.7792999999999992</v>
      </c>
      <c r="AF344" s="1">
        <v>33.9</v>
      </c>
      <c r="AG344" s="1">
        <v>0.5897</v>
      </c>
      <c r="AH344" s="1">
        <v>10.3667</v>
      </c>
      <c r="AI344" s="1">
        <v>33.9</v>
      </c>
      <c r="AJ344" s="1">
        <v>0.57879999999999998</v>
      </c>
      <c r="AK344" s="1">
        <v>11.0625</v>
      </c>
      <c r="AL344" s="1">
        <v>33.9</v>
      </c>
      <c r="AM344" s="1">
        <v>1.0270999999999999</v>
      </c>
      <c r="AN344" s="1">
        <v>7.9923999999999999</v>
      </c>
      <c r="AO344" s="1">
        <v>33.9</v>
      </c>
      <c r="AP344" s="1">
        <v>0.9476</v>
      </c>
      <c r="AQ344" s="1">
        <v>9.9716000000000005</v>
      </c>
      <c r="AR344" s="5">
        <f t="shared" si="50"/>
        <v>0.73238333333333328</v>
      </c>
      <c r="AS344" s="5">
        <f t="shared" si="51"/>
        <v>9691.1833333333325</v>
      </c>
      <c r="AT344" s="5">
        <f t="shared" si="57"/>
        <v>38.083943997772622</v>
      </c>
      <c r="AU344" s="5">
        <f t="shared" si="58"/>
        <v>1.9794144144144144E-2</v>
      </c>
      <c r="AV344" s="5">
        <f t="shared" si="59"/>
        <v>1.9240005387673855</v>
      </c>
    </row>
    <row r="345" spans="2:48" x14ac:dyDescent="0.25">
      <c r="B345" s="1">
        <v>34</v>
      </c>
      <c r="C345" s="1">
        <v>0.7712</v>
      </c>
      <c r="D345" s="1">
        <v>9.4542000000000002</v>
      </c>
      <c r="E345" s="1">
        <v>34</v>
      </c>
      <c r="F345" s="1">
        <v>1.0451999999999999</v>
      </c>
      <c r="G345" s="1">
        <v>10.2166</v>
      </c>
      <c r="H345" s="1">
        <v>34</v>
      </c>
      <c r="I345" s="1">
        <v>0.84609999999999996</v>
      </c>
      <c r="J345" s="1">
        <v>9.3293999999999997</v>
      </c>
      <c r="K345" s="1">
        <v>34</v>
      </c>
      <c r="L345" s="1">
        <v>1.0244</v>
      </c>
      <c r="M345" s="1">
        <v>9.0937000000000001</v>
      </c>
      <c r="N345" s="1">
        <v>34</v>
      </c>
      <c r="O345" s="1">
        <v>0.81889999999999996</v>
      </c>
      <c r="P345" s="1">
        <v>9.6008999999999993</v>
      </c>
      <c r="Q345" s="1">
        <v>34</v>
      </c>
      <c r="R345" s="1">
        <v>0.69020000000000004</v>
      </c>
      <c r="S345" s="1">
        <v>6.2073999999999998</v>
      </c>
      <c r="T345" s="5">
        <f t="shared" si="52"/>
        <v>0.86515000000000009</v>
      </c>
      <c r="U345" s="5">
        <f t="shared" si="53"/>
        <v>9369.5500000000011</v>
      </c>
      <c r="V345" s="5">
        <f t="shared" si="54"/>
        <v>36.82000486534983</v>
      </c>
      <c r="W345" s="5">
        <f t="shared" si="55"/>
        <v>2.3382432432432435E-2</v>
      </c>
      <c r="X345" s="5">
        <f t="shared" si="56"/>
        <v>1.574686678631386</v>
      </c>
      <c r="Z345" s="1">
        <v>34</v>
      </c>
      <c r="AA345" s="1">
        <v>0.63270000000000004</v>
      </c>
      <c r="AB345" s="1">
        <v>9.0204000000000004</v>
      </c>
      <c r="AC345" s="1">
        <v>34</v>
      </c>
      <c r="AD345" s="1">
        <v>0.62129999999999996</v>
      </c>
      <c r="AE345" s="1">
        <v>9.8041999999999998</v>
      </c>
      <c r="AF345" s="1">
        <v>34</v>
      </c>
      <c r="AG345" s="1">
        <v>0.59150000000000003</v>
      </c>
      <c r="AH345" s="1">
        <v>10.413399999999999</v>
      </c>
      <c r="AI345" s="1">
        <v>34</v>
      </c>
      <c r="AJ345" s="1">
        <v>0.58030000000000004</v>
      </c>
      <c r="AK345" s="1">
        <v>10.8795</v>
      </c>
      <c r="AL345" s="1">
        <v>34</v>
      </c>
      <c r="AM345" s="1">
        <v>1.0289999999999999</v>
      </c>
      <c r="AN345" s="1">
        <v>8.0403000000000002</v>
      </c>
      <c r="AO345" s="1">
        <v>34</v>
      </c>
      <c r="AP345" s="1">
        <v>0.94950000000000001</v>
      </c>
      <c r="AQ345" s="1">
        <v>10.011200000000001</v>
      </c>
      <c r="AR345" s="5">
        <f t="shared" si="50"/>
        <v>0.73404999999999987</v>
      </c>
      <c r="AS345" s="5">
        <f t="shared" si="51"/>
        <v>9694.8333333333339</v>
      </c>
      <c r="AT345" s="5">
        <f t="shared" si="57"/>
        <v>38.098287591409303</v>
      </c>
      <c r="AU345" s="5">
        <f t="shared" si="58"/>
        <v>1.9839189189189185E-2</v>
      </c>
      <c r="AV345" s="5">
        <f t="shared" si="59"/>
        <v>1.9203550723821872</v>
      </c>
    </row>
    <row r="346" spans="2:48" x14ac:dyDescent="0.25">
      <c r="B346" s="1">
        <v>34.1</v>
      </c>
      <c r="C346" s="1">
        <v>0.77310000000000001</v>
      </c>
      <c r="D346" s="1">
        <v>9.5054999999999996</v>
      </c>
      <c r="E346" s="1">
        <v>34.1</v>
      </c>
      <c r="F346" s="1">
        <v>1.0472999999999999</v>
      </c>
      <c r="G346" s="1">
        <v>10.259</v>
      </c>
      <c r="H346" s="1">
        <v>34.1</v>
      </c>
      <c r="I346" s="1">
        <v>0.84740000000000004</v>
      </c>
      <c r="J346" s="1">
        <v>9.3648000000000007</v>
      </c>
      <c r="K346" s="1">
        <v>34.1</v>
      </c>
      <c r="L346" s="1">
        <v>1.0261</v>
      </c>
      <c r="M346" s="1">
        <v>9.1268999999999991</v>
      </c>
      <c r="N346" s="1">
        <v>34.1</v>
      </c>
      <c r="O346" s="1">
        <v>0.82089999999999996</v>
      </c>
      <c r="P346" s="1">
        <v>9.6408000000000005</v>
      </c>
      <c r="Q346" s="1">
        <v>34.1</v>
      </c>
      <c r="R346" s="1">
        <v>0.69159999999999999</v>
      </c>
      <c r="S346" s="1">
        <v>6.2515999999999998</v>
      </c>
      <c r="T346" s="5">
        <f t="shared" si="52"/>
        <v>0.86687500000000006</v>
      </c>
      <c r="U346" s="5">
        <f t="shared" si="53"/>
        <v>9409.5</v>
      </c>
      <c r="V346" s="5">
        <f t="shared" si="54"/>
        <v>36.976998445017017</v>
      </c>
      <c r="W346" s="5">
        <f t="shared" si="55"/>
        <v>2.3429054054054054E-2</v>
      </c>
      <c r="X346" s="5">
        <f t="shared" si="56"/>
        <v>1.578254007170157</v>
      </c>
      <c r="Z346" s="1">
        <v>34.1</v>
      </c>
      <c r="AA346" s="1">
        <v>0.63429999999999997</v>
      </c>
      <c r="AB346" s="1">
        <v>9.0539000000000005</v>
      </c>
      <c r="AC346" s="1">
        <v>34.1</v>
      </c>
      <c r="AD346" s="1">
        <v>0.623</v>
      </c>
      <c r="AE346" s="1">
        <v>9.8500999999999994</v>
      </c>
      <c r="AF346" s="1">
        <v>34.1</v>
      </c>
      <c r="AG346" s="1">
        <v>0.59289999999999998</v>
      </c>
      <c r="AH346" s="1">
        <v>10.443099999999999</v>
      </c>
      <c r="AI346" s="1">
        <v>34.1</v>
      </c>
      <c r="AJ346" s="1">
        <v>0.58189999999999997</v>
      </c>
      <c r="AK346" s="1">
        <v>10.866400000000001</v>
      </c>
      <c r="AL346" s="1">
        <v>34.1</v>
      </c>
      <c r="AM346" s="1">
        <v>1.0306</v>
      </c>
      <c r="AN346" s="1">
        <v>8.0702999999999996</v>
      </c>
      <c r="AO346" s="1">
        <v>34.1</v>
      </c>
      <c r="AP346" s="1">
        <v>0.95109999999999995</v>
      </c>
      <c r="AQ346" s="1">
        <v>10.0548</v>
      </c>
      <c r="AR346" s="5">
        <f t="shared" si="50"/>
        <v>0.73563333333333336</v>
      </c>
      <c r="AS346" s="5">
        <f t="shared" si="51"/>
        <v>9723.1</v>
      </c>
      <c r="AT346" s="5">
        <f t="shared" si="57"/>
        <v>38.209368572266854</v>
      </c>
      <c r="AU346" s="5">
        <f t="shared" si="58"/>
        <v>1.9881981981981982E-2</v>
      </c>
      <c r="AV346" s="5">
        <f t="shared" si="59"/>
        <v>1.9218088320819342</v>
      </c>
    </row>
    <row r="347" spans="2:48" x14ac:dyDescent="0.25">
      <c r="B347" s="1">
        <v>34.200000000000003</v>
      </c>
      <c r="C347" s="1">
        <v>0.77490000000000003</v>
      </c>
      <c r="D347" s="1">
        <v>9.5375999999999994</v>
      </c>
      <c r="E347" s="1">
        <v>34.200000000000003</v>
      </c>
      <c r="F347" s="1">
        <v>1.0486</v>
      </c>
      <c r="G347" s="1">
        <v>10.2843</v>
      </c>
      <c r="H347" s="1">
        <v>34.200000000000003</v>
      </c>
      <c r="I347" s="1">
        <v>0.84950000000000003</v>
      </c>
      <c r="J347" s="1">
        <v>9.4069000000000003</v>
      </c>
      <c r="K347" s="1">
        <v>34.200000000000003</v>
      </c>
      <c r="L347" s="1">
        <v>1.0275000000000001</v>
      </c>
      <c r="M347" s="1">
        <v>9.1625999999999994</v>
      </c>
      <c r="N347" s="1">
        <v>34.200000000000003</v>
      </c>
      <c r="O347" s="1">
        <v>0.82230000000000003</v>
      </c>
      <c r="P347" s="1">
        <v>9.6638000000000002</v>
      </c>
      <c r="Q347" s="1">
        <v>34.200000000000003</v>
      </c>
      <c r="R347" s="1">
        <v>0.69340000000000002</v>
      </c>
      <c r="S347" s="1">
        <v>6.2925000000000004</v>
      </c>
      <c r="T347" s="5">
        <f t="shared" si="52"/>
        <v>0.86855000000000016</v>
      </c>
      <c r="U347" s="5">
        <f t="shared" si="53"/>
        <v>9442.7249999999985</v>
      </c>
      <c r="V347" s="5">
        <f t="shared" si="54"/>
        <v>37.107564444627585</v>
      </c>
      <c r="W347" s="5">
        <f t="shared" si="55"/>
        <v>2.3474324324324329E-2</v>
      </c>
      <c r="X347" s="5">
        <f t="shared" si="56"/>
        <v>1.5807724189179904</v>
      </c>
      <c r="Z347" s="1">
        <v>34.200000000000003</v>
      </c>
      <c r="AA347" s="1">
        <v>0.63570000000000004</v>
      </c>
      <c r="AB347" s="1">
        <v>9.0952999999999999</v>
      </c>
      <c r="AC347" s="1">
        <v>34.200000000000003</v>
      </c>
      <c r="AD347" s="1">
        <v>0.62450000000000006</v>
      </c>
      <c r="AE347" s="1">
        <v>9.8800000000000008</v>
      </c>
      <c r="AF347" s="1">
        <v>34.200000000000003</v>
      </c>
      <c r="AG347" s="1">
        <v>0.59460000000000002</v>
      </c>
      <c r="AH347" s="1">
        <v>10.486000000000001</v>
      </c>
      <c r="AI347" s="1">
        <v>34.200000000000003</v>
      </c>
      <c r="AJ347" s="1">
        <v>0.58360000000000001</v>
      </c>
      <c r="AK347" s="1">
        <v>10.8726</v>
      </c>
      <c r="AL347" s="1">
        <v>34.200000000000003</v>
      </c>
      <c r="AM347" s="1">
        <v>1.0323</v>
      </c>
      <c r="AN347" s="1">
        <v>8.1149000000000004</v>
      </c>
      <c r="AO347" s="1">
        <v>34.200000000000003</v>
      </c>
      <c r="AP347" s="1">
        <v>0.95289999999999997</v>
      </c>
      <c r="AQ347" s="1">
        <v>10.096299999999999</v>
      </c>
      <c r="AR347" s="5">
        <f t="shared" si="50"/>
        <v>0.73726666666666663</v>
      </c>
      <c r="AS347" s="5">
        <f t="shared" si="51"/>
        <v>9757.5166666666664</v>
      </c>
      <c r="AT347" s="5">
        <f t="shared" si="57"/>
        <v>38.344617525964289</v>
      </c>
      <c r="AU347" s="5">
        <f t="shared" si="58"/>
        <v>1.9926126126126126E-2</v>
      </c>
      <c r="AV347" s="5">
        <f t="shared" si="59"/>
        <v>1.9243387943674999</v>
      </c>
    </row>
    <row r="348" spans="2:48" x14ac:dyDescent="0.25">
      <c r="B348" s="1">
        <v>34.299999999999997</v>
      </c>
      <c r="C348" s="1">
        <v>0.77629999999999999</v>
      </c>
      <c r="D348" s="1">
        <v>9.5677000000000003</v>
      </c>
      <c r="E348" s="1">
        <v>34.299999999999997</v>
      </c>
      <c r="F348" s="1">
        <v>1.0506</v>
      </c>
      <c r="G348" s="1">
        <v>10.326700000000001</v>
      </c>
      <c r="H348" s="1">
        <v>34.299999999999997</v>
      </c>
      <c r="I348" s="1">
        <v>0.85089999999999999</v>
      </c>
      <c r="J348" s="1">
        <v>9.4419000000000004</v>
      </c>
      <c r="K348" s="1">
        <v>34.299999999999997</v>
      </c>
      <c r="L348" s="1">
        <v>1.0295000000000001</v>
      </c>
      <c r="M348" s="1">
        <v>9.2065999999999999</v>
      </c>
      <c r="N348" s="1">
        <v>34.299999999999997</v>
      </c>
      <c r="O348" s="1">
        <v>0.82440000000000002</v>
      </c>
      <c r="P348" s="1">
        <v>9.7121999999999993</v>
      </c>
      <c r="Q348" s="1">
        <v>34.299999999999997</v>
      </c>
      <c r="R348" s="1">
        <v>0.69479999999999997</v>
      </c>
      <c r="S348" s="1">
        <v>6.3365</v>
      </c>
      <c r="T348" s="5">
        <f t="shared" si="52"/>
        <v>0.87027499999999991</v>
      </c>
      <c r="U348" s="5">
        <f t="shared" si="53"/>
        <v>9482.0999999999985</v>
      </c>
      <c r="V348" s="5">
        <f t="shared" si="54"/>
        <v>37.262298417078043</v>
      </c>
      <c r="W348" s="5">
        <f t="shared" si="55"/>
        <v>2.3520945945945945E-2</v>
      </c>
      <c r="X348" s="5">
        <f t="shared" si="56"/>
        <v>1.5842176799653991</v>
      </c>
      <c r="Z348" s="1">
        <v>34.299999999999997</v>
      </c>
      <c r="AA348" s="1">
        <v>0.63759999999999994</v>
      </c>
      <c r="AB348" s="1">
        <v>9.1378000000000004</v>
      </c>
      <c r="AC348" s="1">
        <v>34.299999999999997</v>
      </c>
      <c r="AD348" s="1">
        <v>0.62629999999999997</v>
      </c>
      <c r="AE348" s="1">
        <v>9.9344999999999999</v>
      </c>
      <c r="AF348" s="1">
        <v>34.299999999999997</v>
      </c>
      <c r="AG348" s="1">
        <v>0.59619999999999995</v>
      </c>
      <c r="AH348" s="1">
        <v>10.5183</v>
      </c>
      <c r="AI348" s="1">
        <v>34.299999999999997</v>
      </c>
      <c r="AJ348" s="1">
        <v>0.58509999999999995</v>
      </c>
      <c r="AK348" s="1">
        <v>10.8889</v>
      </c>
      <c r="AL348" s="1">
        <v>34.299999999999997</v>
      </c>
      <c r="AM348" s="1">
        <v>1.0341</v>
      </c>
      <c r="AN348" s="1">
        <v>8.1503999999999994</v>
      </c>
      <c r="AO348" s="1">
        <v>34.299999999999997</v>
      </c>
      <c r="AP348" s="1">
        <v>0.95430000000000004</v>
      </c>
      <c r="AQ348" s="1">
        <v>10.128399999999999</v>
      </c>
      <c r="AR348" s="5">
        <f t="shared" si="50"/>
        <v>0.73893333333333333</v>
      </c>
      <c r="AS348" s="5">
        <f t="shared" si="51"/>
        <v>9793.0499999999993</v>
      </c>
      <c r="AT348" s="5">
        <f t="shared" si="57"/>
        <v>38.484254702372482</v>
      </c>
      <c r="AU348" s="5">
        <f t="shared" si="58"/>
        <v>1.997117117117117E-2</v>
      </c>
      <c r="AV348" s="5">
        <f t="shared" si="59"/>
        <v>1.9269903789080411</v>
      </c>
    </row>
    <row r="349" spans="2:48" x14ac:dyDescent="0.25">
      <c r="B349" s="1">
        <v>34.4</v>
      </c>
      <c r="C349" s="1">
        <v>0.77790000000000004</v>
      </c>
      <c r="D349" s="1">
        <v>9.6038999999999994</v>
      </c>
      <c r="E349" s="1">
        <v>34.4</v>
      </c>
      <c r="F349" s="1">
        <v>1.0522</v>
      </c>
      <c r="G349" s="1">
        <v>10.3531</v>
      </c>
      <c r="H349" s="1">
        <v>34.4</v>
      </c>
      <c r="I349" s="1">
        <v>0.8528</v>
      </c>
      <c r="J349" s="1">
        <v>9.4852000000000007</v>
      </c>
      <c r="K349" s="1">
        <v>34.4</v>
      </c>
      <c r="L349" s="1">
        <v>1.0308999999999999</v>
      </c>
      <c r="M349" s="1">
        <v>9.2402999999999995</v>
      </c>
      <c r="N349" s="1">
        <v>34.4</v>
      </c>
      <c r="O349" s="1">
        <v>0.82589999999999997</v>
      </c>
      <c r="P349" s="1">
        <v>9.7416999999999998</v>
      </c>
      <c r="Q349" s="1">
        <v>34.4</v>
      </c>
      <c r="R349" s="1">
        <v>0.69679999999999997</v>
      </c>
      <c r="S349" s="1">
        <v>6.3872999999999998</v>
      </c>
      <c r="T349" s="5">
        <f t="shared" si="52"/>
        <v>0.87187499999999996</v>
      </c>
      <c r="U349" s="5">
        <f t="shared" si="53"/>
        <v>9517.7749999999996</v>
      </c>
      <c r="V349" s="5">
        <f t="shared" si="54"/>
        <v>37.402492308307757</v>
      </c>
      <c r="W349" s="5">
        <f t="shared" si="55"/>
        <v>2.3564189189189188E-2</v>
      </c>
      <c r="X349" s="5">
        <f t="shared" si="56"/>
        <v>1.587259888639297</v>
      </c>
      <c r="Z349" s="1">
        <v>34.4</v>
      </c>
      <c r="AA349" s="1">
        <v>0.6391</v>
      </c>
      <c r="AB349" s="1">
        <v>9.1807999999999996</v>
      </c>
      <c r="AC349" s="1">
        <v>34.4</v>
      </c>
      <c r="AD349" s="1">
        <v>0.62809999999999999</v>
      </c>
      <c r="AE349" s="1">
        <v>9.9701000000000004</v>
      </c>
      <c r="AF349" s="1">
        <v>34.4</v>
      </c>
      <c r="AG349" s="1">
        <v>0.59789999999999999</v>
      </c>
      <c r="AH349" s="1">
        <v>10.565300000000001</v>
      </c>
      <c r="AI349" s="1">
        <v>34.4</v>
      </c>
      <c r="AJ349" s="1">
        <v>0.58709999999999996</v>
      </c>
      <c r="AK349" s="1">
        <v>10.884499999999999</v>
      </c>
      <c r="AL349" s="1">
        <v>34.4</v>
      </c>
      <c r="AM349" s="1">
        <v>1.0356000000000001</v>
      </c>
      <c r="AN349" s="1">
        <v>8.1875</v>
      </c>
      <c r="AO349" s="1">
        <v>34.4</v>
      </c>
      <c r="AP349" s="1">
        <v>0.95599999999999996</v>
      </c>
      <c r="AQ349" s="1">
        <v>10.1731</v>
      </c>
      <c r="AR349" s="5">
        <f t="shared" si="50"/>
        <v>0.74063333333333325</v>
      </c>
      <c r="AS349" s="5">
        <f t="shared" si="51"/>
        <v>9826.8833333333332</v>
      </c>
      <c r="AT349" s="5">
        <f t="shared" si="57"/>
        <v>38.617211300922506</v>
      </c>
      <c r="AU349" s="5">
        <f t="shared" si="58"/>
        <v>2.0017117117117116E-2</v>
      </c>
      <c r="AV349" s="5">
        <f t="shared" si="59"/>
        <v>1.9292094398498576</v>
      </c>
    </row>
    <row r="350" spans="2:48" x14ac:dyDescent="0.25">
      <c r="B350" s="1">
        <v>34.5</v>
      </c>
      <c r="C350" s="1">
        <v>0.77939999999999998</v>
      </c>
      <c r="D350" s="1">
        <v>9.6329999999999991</v>
      </c>
      <c r="E350" s="1">
        <v>34.5</v>
      </c>
      <c r="F350" s="1">
        <v>1.0538000000000001</v>
      </c>
      <c r="G350" s="1">
        <v>10.3828</v>
      </c>
      <c r="H350" s="1">
        <v>34.5</v>
      </c>
      <c r="I350" s="1">
        <v>0.85450000000000004</v>
      </c>
      <c r="J350" s="1">
        <v>9.5228000000000002</v>
      </c>
      <c r="K350" s="1">
        <v>34.5</v>
      </c>
      <c r="L350" s="1">
        <v>1.0329999999999999</v>
      </c>
      <c r="M350" s="1">
        <v>9.2904</v>
      </c>
      <c r="N350" s="1">
        <v>34.5</v>
      </c>
      <c r="O350" s="1">
        <v>0.82740000000000002</v>
      </c>
      <c r="P350" s="1">
        <v>9.7752999999999997</v>
      </c>
      <c r="Q350" s="1">
        <v>34.5</v>
      </c>
      <c r="R350" s="1">
        <v>0.69810000000000005</v>
      </c>
      <c r="S350" s="1">
        <v>6.4236000000000004</v>
      </c>
      <c r="T350" s="5">
        <f t="shared" si="52"/>
        <v>0.87357499999999999</v>
      </c>
      <c r="U350" s="5">
        <f t="shared" si="53"/>
        <v>9555.375</v>
      </c>
      <c r="V350" s="5">
        <f t="shared" si="54"/>
        <v>37.550250971523937</v>
      </c>
      <c r="W350" s="5">
        <f t="shared" si="55"/>
        <v>2.3610135135135137E-2</v>
      </c>
      <c r="X350" s="5">
        <f t="shared" si="56"/>
        <v>1.5904293116748827</v>
      </c>
      <c r="Z350" s="1">
        <v>34.5</v>
      </c>
      <c r="AA350" s="1">
        <v>0.6411</v>
      </c>
      <c r="AB350" s="1">
        <v>9.2286999999999999</v>
      </c>
      <c r="AC350" s="1">
        <v>34.5</v>
      </c>
      <c r="AD350" s="1">
        <v>0.62970000000000004</v>
      </c>
      <c r="AE350" s="1">
        <v>10.0168</v>
      </c>
      <c r="AF350" s="1">
        <v>34.5</v>
      </c>
      <c r="AG350" s="1">
        <v>0.59960000000000002</v>
      </c>
      <c r="AH350" s="1">
        <v>10.5976</v>
      </c>
      <c r="AI350" s="1">
        <v>34.5</v>
      </c>
      <c r="AJ350" s="1">
        <v>0.58879999999999999</v>
      </c>
      <c r="AK350" s="1">
        <v>10.818199999999999</v>
      </c>
      <c r="AL350" s="1">
        <v>34.5</v>
      </c>
      <c r="AM350" s="1">
        <v>1.0373000000000001</v>
      </c>
      <c r="AN350" s="1">
        <v>8.2202999999999999</v>
      </c>
      <c r="AO350" s="1">
        <v>34.5</v>
      </c>
      <c r="AP350" s="1">
        <v>0.95760000000000001</v>
      </c>
      <c r="AQ350" s="1">
        <v>10.206</v>
      </c>
      <c r="AR350" s="5">
        <f t="shared" si="50"/>
        <v>0.74235000000000007</v>
      </c>
      <c r="AS350" s="5">
        <f t="shared" si="51"/>
        <v>9847.9333333333325</v>
      </c>
      <c r="AT350" s="5">
        <f t="shared" si="57"/>
        <v>38.699932573813477</v>
      </c>
      <c r="AU350" s="5">
        <f t="shared" si="58"/>
        <v>2.0063513513513515E-2</v>
      </c>
      <c r="AV350" s="5">
        <f t="shared" si="59"/>
        <v>1.9288711594680388</v>
      </c>
    </row>
    <row r="351" spans="2:48" x14ac:dyDescent="0.25">
      <c r="B351" s="1">
        <v>34.6</v>
      </c>
      <c r="C351" s="1">
        <v>0.78139999999999998</v>
      </c>
      <c r="D351" s="1">
        <v>9.6821000000000002</v>
      </c>
      <c r="E351" s="1">
        <v>34.6</v>
      </c>
      <c r="F351" s="1">
        <v>1.0555000000000001</v>
      </c>
      <c r="G351" s="1">
        <v>10.4016</v>
      </c>
      <c r="H351" s="1">
        <v>34.6</v>
      </c>
      <c r="I351" s="1">
        <v>0.85609999999999997</v>
      </c>
      <c r="J351" s="1">
        <v>9.5632999999999999</v>
      </c>
      <c r="K351" s="1">
        <v>34.6</v>
      </c>
      <c r="L351" s="1">
        <v>1.0346</v>
      </c>
      <c r="M351" s="1">
        <v>9.3217999999999996</v>
      </c>
      <c r="N351" s="1">
        <v>34.6</v>
      </c>
      <c r="O351" s="1">
        <v>0.82909999999999995</v>
      </c>
      <c r="P351" s="1">
        <v>9.8054000000000006</v>
      </c>
      <c r="Q351" s="1">
        <v>34.6</v>
      </c>
      <c r="R351" s="1">
        <v>0.70009999999999994</v>
      </c>
      <c r="S351" s="1">
        <v>6.4790999999999999</v>
      </c>
      <c r="T351" s="5">
        <f t="shared" si="52"/>
        <v>0.87529999999999997</v>
      </c>
      <c r="U351" s="5">
        <f t="shared" si="53"/>
        <v>9593.15</v>
      </c>
      <c r="V351" s="5">
        <f t="shared" si="54"/>
        <v>37.698697341284344</v>
      </c>
      <c r="W351" s="5">
        <f t="shared" si="55"/>
        <v>2.3656756756756755E-2</v>
      </c>
      <c r="X351" s="5">
        <f t="shared" si="56"/>
        <v>1.593569977867612</v>
      </c>
      <c r="Z351" s="1">
        <v>34.6</v>
      </c>
      <c r="AA351" s="1">
        <v>0.64280000000000004</v>
      </c>
      <c r="AB351" s="1">
        <v>9.2687000000000008</v>
      </c>
      <c r="AC351" s="1">
        <v>34.6</v>
      </c>
      <c r="AD351" s="1">
        <v>0.63149999999999995</v>
      </c>
      <c r="AE351" s="1">
        <v>10.0602</v>
      </c>
      <c r="AF351" s="1">
        <v>34.6</v>
      </c>
      <c r="AG351" s="1">
        <v>0.60140000000000005</v>
      </c>
      <c r="AH351" s="1">
        <v>10.6469</v>
      </c>
      <c r="AI351" s="1">
        <v>34.6</v>
      </c>
      <c r="AJ351" s="1">
        <v>0.59040000000000004</v>
      </c>
      <c r="AK351" s="1">
        <v>10.831200000000001</v>
      </c>
      <c r="AL351" s="1">
        <v>34.6</v>
      </c>
      <c r="AM351" s="1">
        <v>1.0387999999999999</v>
      </c>
      <c r="AN351" s="1">
        <v>8.2532999999999994</v>
      </c>
      <c r="AO351" s="1">
        <v>34.6</v>
      </c>
      <c r="AP351" s="1">
        <v>0.95930000000000004</v>
      </c>
      <c r="AQ351" s="1">
        <v>10.252599999999999</v>
      </c>
      <c r="AR351" s="5">
        <f t="shared" si="50"/>
        <v>0.74403333333333332</v>
      </c>
      <c r="AS351" s="5">
        <f t="shared" si="51"/>
        <v>9885.4833333333336</v>
      </c>
      <c r="AT351" s="5">
        <f t="shared" si="57"/>
        <v>38.847494749445595</v>
      </c>
      <c r="AU351" s="5">
        <f t="shared" si="58"/>
        <v>2.0109009009009009E-2</v>
      </c>
      <c r="AV351" s="5">
        <f t="shared" si="59"/>
        <v>1.9318453103303888</v>
      </c>
    </row>
    <row r="352" spans="2:48" x14ac:dyDescent="0.25">
      <c r="B352" s="1">
        <v>34.700000000000003</v>
      </c>
      <c r="C352" s="1">
        <v>0.78280000000000005</v>
      </c>
      <c r="D352" s="1">
        <v>9.7085000000000008</v>
      </c>
      <c r="E352" s="1">
        <v>34.700000000000003</v>
      </c>
      <c r="F352" s="1">
        <v>1.0569999999999999</v>
      </c>
      <c r="G352" s="1">
        <v>10.4252</v>
      </c>
      <c r="H352" s="1">
        <v>34.700000000000003</v>
      </c>
      <c r="I352" s="1">
        <v>0.85760000000000003</v>
      </c>
      <c r="J352" s="1">
        <v>9.5914000000000001</v>
      </c>
      <c r="K352" s="1">
        <v>34.700000000000003</v>
      </c>
      <c r="L352" s="1">
        <v>1.0361</v>
      </c>
      <c r="M352" s="1">
        <v>9.3648000000000007</v>
      </c>
      <c r="N352" s="1">
        <v>34.700000000000003</v>
      </c>
      <c r="O352" s="1">
        <v>0.8306</v>
      </c>
      <c r="P352" s="1">
        <v>9.8377999999999997</v>
      </c>
      <c r="Q352" s="1">
        <v>34.700000000000003</v>
      </c>
      <c r="R352" s="1">
        <v>0.70179999999999998</v>
      </c>
      <c r="S352" s="1">
        <v>6.5190000000000001</v>
      </c>
      <c r="T352" s="5">
        <f t="shared" si="52"/>
        <v>0.87677499999999997</v>
      </c>
      <c r="U352" s="5">
        <f t="shared" si="53"/>
        <v>9625.6250000000018</v>
      </c>
      <c r="V352" s="5">
        <f t="shared" si="54"/>
        <v>37.826316027133963</v>
      </c>
      <c r="W352" s="5">
        <f t="shared" si="55"/>
        <v>2.369662162162162E-2</v>
      </c>
      <c r="X352" s="5">
        <f t="shared" si="56"/>
        <v>1.5962746348880348</v>
      </c>
      <c r="Z352" s="1">
        <v>34.700000000000003</v>
      </c>
      <c r="AA352" s="1">
        <v>0.64439999999999997</v>
      </c>
      <c r="AB352" s="1">
        <v>9.3156999999999996</v>
      </c>
      <c r="AC352" s="1">
        <v>34.700000000000003</v>
      </c>
      <c r="AD352" s="1">
        <v>0.63280000000000003</v>
      </c>
      <c r="AE352" s="1">
        <v>10.0913</v>
      </c>
      <c r="AF352" s="1">
        <v>34.700000000000003</v>
      </c>
      <c r="AG352" s="1">
        <v>0.60329999999999995</v>
      </c>
      <c r="AH352" s="1">
        <v>10.691800000000001</v>
      </c>
      <c r="AI352" s="1">
        <v>34.700000000000003</v>
      </c>
      <c r="AJ352" s="1">
        <v>0.59189999999999998</v>
      </c>
      <c r="AK352" s="1">
        <v>10.836399999999999</v>
      </c>
      <c r="AL352" s="1">
        <v>34.700000000000003</v>
      </c>
      <c r="AM352" s="1">
        <v>1.0406</v>
      </c>
      <c r="AN352" s="1">
        <v>8.2916000000000007</v>
      </c>
      <c r="AO352" s="1">
        <v>34.700000000000003</v>
      </c>
      <c r="AP352" s="1">
        <v>0.96099999999999997</v>
      </c>
      <c r="AQ352" s="1">
        <v>10.286899999999999</v>
      </c>
      <c r="AR352" s="5">
        <f t="shared" si="50"/>
        <v>0.7456666666666667</v>
      </c>
      <c r="AS352" s="5">
        <f t="shared" si="51"/>
        <v>9918.9500000000007</v>
      </c>
      <c r="AT352" s="5">
        <f t="shared" si="57"/>
        <v>38.979010439045815</v>
      </c>
      <c r="AU352" s="5">
        <f t="shared" si="58"/>
        <v>2.0153153153153153E-2</v>
      </c>
      <c r="AV352" s="5">
        <f t="shared" si="59"/>
        <v>1.9341395434662876</v>
      </c>
    </row>
    <row r="353" spans="2:48" x14ac:dyDescent="0.25">
      <c r="B353" s="1">
        <v>34.799999999999997</v>
      </c>
      <c r="C353" s="1">
        <v>0.78469999999999995</v>
      </c>
      <c r="D353" s="1">
        <v>9.7593999999999994</v>
      </c>
      <c r="E353" s="1">
        <v>34.799999999999997</v>
      </c>
      <c r="F353" s="1">
        <v>1.0589</v>
      </c>
      <c r="G353" s="1">
        <v>10.4434</v>
      </c>
      <c r="H353" s="1">
        <v>34.799999999999997</v>
      </c>
      <c r="I353" s="1">
        <v>0.85919999999999996</v>
      </c>
      <c r="J353" s="1">
        <v>9.6344999999999992</v>
      </c>
      <c r="K353" s="1">
        <v>34.799999999999997</v>
      </c>
      <c r="L353" s="1">
        <v>1.0377000000000001</v>
      </c>
      <c r="M353" s="1">
        <v>9.3940000000000001</v>
      </c>
      <c r="N353" s="1">
        <v>34.799999999999997</v>
      </c>
      <c r="O353" s="1">
        <v>0.83279999999999998</v>
      </c>
      <c r="P353" s="1">
        <v>9.8843999999999994</v>
      </c>
      <c r="Q353" s="1">
        <v>34.799999999999997</v>
      </c>
      <c r="R353" s="1">
        <v>0.70340000000000003</v>
      </c>
      <c r="S353" s="1">
        <v>6.5677000000000003</v>
      </c>
      <c r="T353" s="5">
        <f t="shared" si="52"/>
        <v>0.87860000000000005</v>
      </c>
      <c r="U353" s="5">
        <f t="shared" si="53"/>
        <v>9668.0750000000007</v>
      </c>
      <c r="V353" s="5">
        <f t="shared" si="54"/>
        <v>37.993133986004352</v>
      </c>
      <c r="W353" s="5">
        <f t="shared" si="55"/>
        <v>2.3745945945945948E-2</v>
      </c>
      <c r="X353" s="5">
        <f t="shared" si="56"/>
        <v>1.599984017166129</v>
      </c>
      <c r="Z353" s="1">
        <v>34.799999999999997</v>
      </c>
      <c r="AA353" s="1">
        <v>0.64590000000000003</v>
      </c>
      <c r="AB353" s="1">
        <v>9.3474000000000004</v>
      </c>
      <c r="AC353" s="1">
        <v>34.799999999999997</v>
      </c>
      <c r="AD353" s="1">
        <v>0.63470000000000004</v>
      </c>
      <c r="AE353" s="1">
        <v>10.138</v>
      </c>
      <c r="AF353" s="1">
        <v>34.799999999999997</v>
      </c>
      <c r="AG353" s="1">
        <v>0.60460000000000003</v>
      </c>
      <c r="AH353" s="1">
        <v>10.7218</v>
      </c>
      <c r="AI353" s="1">
        <v>34.799999999999997</v>
      </c>
      <c r="AJ353" s="1">
        <v>0.59340000000000004</v>
      </c>
      <c r="AK353" s="1">
        <v>10.861000000000001</v>
      </c>
      <c r="AL353" s="1">
        <v>34.799999999999997</v>
      </c>
      <c r="AM353" s="1">
        <v>1.0421</v>
      </c>
      <c r="AN353" s="1">
        <v>8.3217999999999996</v>
      </c>
      <c r="AO353" s="1">
        <v>34.799999999999997</v>
      </c>
      <c r="AP353" s="1">
        <v>0.96279999999999999</v>
      </c>
      <c r="AQ353" s="1">
        <v>10.337400000000001</v>
      </c>
      <c r="AR353" s="5">
        <f t="shared" si="50"/>
        <v>0.74725000000000008</v>
      </c>
      <c r="AS353" s="5">
        <f t="shared" si="51"/>
        <v>9954.5666666666657</v>
      </c>
      <c r="AT353" s="5">
        <f t="shared" si="57"/>
        <v>39.118975094760778</v>
      </c>
      <c r="AU353" s="5">
        <f t="shared" si="58"/>
        <v>2.0195945945945946E-2</v>
      </c>
      <c r="AV353" s="5">
        <f t="shared" si="59"/>
        <v>1.9369716674555353</v>
      </c>
    </row>
    <row r="354" spans="2:48" x14ac:dyDescent="0.25">
      <c r="B354" s="1">
        <v>34.9</v>
      </c>
      <c r="C354" s="1">
        <v>0.78649999999999998</v>
      </c>
      <c r="D354" s="1">
        <v>9.7922999999999991</v>
      </c>
      <c r="E354" s="1">
        <v>34.9</v>
      </c>
      <c r="F354" s="1">
        <v>1.0602</v>
      </c>
      <c r="G354" s="1">
        <v>10.4239</v>
      </c>
      <c r="H354" s="1">
        <v>34.9</v>
      </c>
      <c r="I354" s="1">
        <v>0.86109999999999998</v>
      </c>
      <c r="J354" s="1">
        <v>9.6675000000000004</v>
      </c>
      <c r="K354" s="1">
        <v>34.9</v>
      </c>
      <c r="L354" s="1">
        <v>1.0392999999999999</v>
      </c>
      <c r="M354" s="1">
        <v>9.4376999999999995</v>
      </c>
      <c r="N354" s="1">
        <v>34.9</v>
      </c>
      <c r="O354" s="1">
        <v>0.83389999999999997</v>
      </c>
      <c r="P354" s="1">
        <v>9.9114000000000004</v>
      </c>
      <c r="Q354" s="1">
        <v>34.9</v>
      </c>
      <c r="R354" s="1">
        <v>0.70499999999999996</v>
      </c>
      <c r="S354" s="1">
        <v>6.6055000000000001</v>
      </c>
      <c r="T354" s="5">
        <f t="shared" si="52"/>
        <v>0.88019999999999987</v>
      </c>
      <c r="U354" s="5">
        <f t="shared" si="53"/>
        <v>9702.2250000000004</v>
      </c>
      <c r="V354" s="5">
        <f t="shared" si="54"/>
        <v>38.127335005920109</v>
      </c>
      <c r="W354" s="5">
        <f t="shared" si="55"/>
        <v>2.3789189189189187E-2</v>
      </c>
      <c r="X354" s="5">
        <f t="shared" si="56"/>
        <v>1.6027168770950286</v>
      </c>
      <c r="Z354" s="1">
        <v>34.9</v>
      </c>
      <c r="AA354" s="1">
        <v>0.64749999999999996</v>
      </c>
      <c r="AB354" s="1">
        <v>9.3931000000000004</v>
      </c>
      <c r="AC354" s="1">
        <v>34.9</v>
      </c>
      <c r="AD354" s="1">
        <v>0.6361</v>
      </c>
      <c r="AE354" s="1">
        <v>10.1692</v>
      </c>
      <c r="AF354" s="1">
        <v>34.9</v>
      </c>
      <c r="AG354" s="1">
        <v>0.60629999999999995</v>
      </c>
      <c r="AH354" s="1">
        <v>10.761699999999999</v>
      </c>
      <c r="AI354" s="1">
        <v>34.9</v>
      </c>
      <c r="AJ354" s="1">
        <v>0.59509999999999996</v>
      </c>
      <c r="AK354" s="1">
        <v>10.8802</v>
      </c>
      <c r="AL354" s="1">
        <v>34.9</v>
      </c>
      <c r="AM354" s="1">
        <v>1.0441</v>
      </c>
      <c r="AN354" s="1">
        <v>8.3714999999999993</v>
      </c>
      <c r="AO354" s="1">
        <v>34.9</v>
      </c>
      <c r="AP354" s="1">
        <v>0.96460000000000001</v>
      </c>
      <c r="AQ354" s="1">
        <v>10.3797</v>
      </c>
      <c r="AR354" s="5">
        <f t="shared" si="50"/>
        <v>0.74894999999999989</v>
      </c>
      <c r="AS354" s="5">
        <f t="shared" si="51"/>
        <v>9992.5666666666675</v>
      </c>
      <c r="AT354" s="5">
        <f t="shared" si="57"/>
        <v>39.268305658649481</v>
      </c>
      <c r="AU354" s="5">
        <f t="shared" si="58"/>
        <v>2.0241891891891888E-2</v>
      </c>
      <c r="AV354" s="5">
        <f t="shared" si="59"/>
        <v>1.9399523457774634</v>
      </c>
    </row>
    <row r="355" spans="2:48" x14ac:dyDescent="0.25">
      <c r="B355" s="1">
        <v>35</v>
      </c>
      <c r="C355" s="1">
        <v>0.78790000000000004</v>
      </c>
      <c r="D355" s="1">
        <v>9.8244000000000007</v>
      </c>
      <c r="E355" s="1">
        <v>35</v>
      </c>
      <c r="F355" s="1">
        <v>1.0623</v>
      </c>
      <c r="G355" s="1">
        <v>10.4033</v>
      </c>
      <c r="H355" s="1">
        <v>35</v>
      </c>
      <c r="I355" s="1">
        <v>0.86250000000000004</v>
      </c>
      <c r="J355" s="1">
        <v>9.7035999999999998</v>
      </c>
      <c r="K355" s="1">
        <v>35</v>
      </c>
      <c r="L355" s="1">
        <v>1.0412999999999999</v>
      </c>
      <c r="M355" s="1">
        <v>9.4770000000000003</v>
      </c>
      <c r="N355" s="1">
        <v>35</v>
      </c>
      <c r="O355" s="1">
        <v>0.83599999999999997</v>
      </c>
      <c r="P355" s="1">
        <v>9.9543999999999997</v>
      </c>
      <c r="Q355" s="1">
        <v>35</v>
      </c>
      <c r="R355" s="1">
        <v>0.70650000000000002</v>
      </c>
      <c r="S355" s="1">
        <v>6.6490999999999998</v>
      </c>
      <c r="T355" s="5">
        <f t="shared" si="52"/>
        <v>0.88192499999999996</v>
      </c>
      <c r="U355" s="5">
        <f t="shared" si="53"/>
        <v>9739.85</v>
      </c>
      <c r="V355" s="5">
        <f t="shared" si="54"/>
        <v>38.275191912928321</v>
      </c>
      <c r="W355" s="5">
        <f t="shared" si="55"/>
        <v>2.383581081081081E-2</v>
      </c>
      <c r="X355" s="5">
        <f t="shared" si="56"/>
        <v>1.6057851866976762</v>
      </c>
      <c r="Z355" s="1">
        <v>35</v>
      </c>
      <c r="AA355" s="1">
        <v>0.64929999999999999</v>
      </c>
      <c r="AB355" s="1">
        <v>9.4307999999999996</v>
      </c>
      <c r="AC355" s="1">
        <v>35</v>
      </c>
      <c r="AD355" s="1">
        <v>0.6381</v>
      </c>
      <c r="AE355" s="1">
        <v>10.2235</v>
      </c>
      <c r="AF355" s="1">
        <v>35</v>
      </c>
      <c r="AG355" s="1">
        <v>0.6079</v>
      </c>
      <c r="AH355" s="1">
        <v>10.794</v>
      </c>
      <c r="AI355" s="1">
        <v>35</v>
      </c>
      <c r="AJ355" s="1">
        <v>0.59689999999999999</v>
      </c>
      <c r="AK355" s="1">
        <v>10.9145</v>
      </c>
      <c r="AL355" s="1">
        <v>35</v>
      </c>
      <c r="AM355" s="1">
        <v>1.0458000000000001</v>
      </c>
      <c r="AN355" s="1">
        <v>8.4060000000000006</v>
      </c>
      <c r="AO355" s="1">
        <v>35</v>
      </c>
      <c r="AP355" s="1">
        <v>0.96599999999999997</v>
      </c>
      <c r="AQ355" s="1">
        <v>10.412699999999999</v>
      </c>
      <c r="AR355" s="5">
        <f t="shared" si="50"/>
        <v>0.75066666666666659</v>
      </c>
      <c r="AS355" s="5">
        <f t="shared" si="51"/>
        <v>10030.25</v>
      </c>
      <c r="AT355" s="5">
        <f t="shared" si="57"/>
        <v>39.416391801172431</v>
      </c>
      <c r="AU355" s="5">
        <f t="shared" si="58"/>
        <v>2.0288288288288287E-2</v>
      </c>
      <c r="AV355" s="5">
        <f t="shared" si="59"/>
        <v>1.9428150488144493</v>
      </c>
    </row>
    <row r="356" spans="2:48" x14ac:dyDescent="0.25">
      <c r="B356" s="1">
        <v>35.1</v>
      </c>
      <c r="C356" s="1">
        <v>0.78959999999999997</v>
      </c>
      <c r="D356" s="1">
        <v>9.8568999999999996</v>
      </c>
      <c r="E356" s="1">
        <v>35.1</v>
      </c>
      <c r="F356" s="1">
        <v>1.0640000000000001</v>
      </c>
      <c r="G356" s="1">
        <v>9.9962999999999997</v>
      </c>
      <c r="H356" s="1">
        <v>35.1</v>
      </c>
      <c r="I356" s="1">
        <v>0.86450000000000005</v>
      </c>
      <c r="J356" s="1">
        <v>9.7423000000000002</v>
      </c>
      <c r="K356" s="1">
        <v>35.1</v>
      </c>
      <c r="L356" s="1">
        <v>1.0426</v>
      </c>
      <c r="M356" s="1">
        <v>9.5129000000000001</v>
      </c>
      <c r="N356" s="1">
        <v>35.1</v>
      </c>
      <c r="O356" s="1">
        <v>0.83760000000000001</v>
      </c>
      <c r="P356" s="1">
        <v>9.9898000000000007</v>
      </c>
      <c r="Q356" s="1">
        <v>35.1</v>
      </c>
      <c r="R356" s="1">
        <v>0.70840000000000003</v>
      </c>
      <c r="S356" s="1">
        <v>6.6967999999999996</v>
      </c>
      <c r="T356" s="5">
        <f t="shared" si="52"/>
        <v>0.883575</v>
      </c>
      <c r="U356" s="5">
        <f t="shared" si="53"/>
        <v>9775.4750000000004</v>
      </c>
      <c r="V356" s="5">
        <f t="shared" si="54"/>
        <v>38.415189316573972</v>
      </c>
      <c r="W356" s="5">
        <f t="shared" si="55"/>
        <v>2.3880405405405404E-2</v>
      </c>
      <c r="X356" s="5">
        <f t="shared" si="56"/>
        <v>1.6086489598655882</v>
      </c>
      <c r="Z356" s="1">
        <v>35.1</v>
      </c>
      <c r="AA356" s="1">
        <v>0.65080000000000005</v>
      </c>
      <c r="AB356" s="1">
        <v>9.4774999999999991</v>
      </c>
      <c r="AC356" s="1">
        <v>35.1</v>
      </c>
      <c r="AD356" s="1">
        <v>0.63959999999999995</v>
      </c>
      <c r="AE356" s="1">
        <v>10.2517</v>
      </c>
      <c r="AF356" s="1">
        <v>35.1</v>
      </c>
      <c r="AG356" s="1">
        <v>0.60960000000000003</v>
      </c>
      <c r="AH356" s="1">
        <v>10.840400000000001</v>
      </c>
      <c r="AI356" s="1">
        <v>35.1</v>
      </c>
      <c r="AJ356" s="1">
        <v>0.5988</v>
      </c>
      <c r="AK356" s="1">
        <v>10.9412</v>
      </c>
      <c r="AL356" s="1">
        <v>35.1</v>
      </c>
      <c r="AM356" s="1">
        <v>1.0472999999999999</v>
      </c>
      <c r="AN356" s="1">
        <v>8.4453999999999994</v>
      </c>
      <c r="AO356" s="1">
        <v>35.1</v>
      </c>
      <c r="AP356" s="1">
        <v>0.9677</v>
      </c>
      <c r="AQ356" s="1">
        <v>10.4557</v>
      </c>
      <c r="AR356" s="5">
        <f t="shared" si="50"/>
        <v>0.75229999999999997</v>
      </c>
      <c r="AS356" s="5">
        <f t="shared" si="51"/>
        <v>10068.65</v>
      </c>
      <c r="AT356" s="5">
        <f t="shared" si="57"/>
        <v>39.567294265733629</v>
      </c>
      <c r="AU356" s="5">
        <f t="shared" si="58"/>
        <v>2.0332432432432431E-2</v>
      </c>
      <c r="AV356" s="5">
        <f t="shared" si="59"/>
        <v>1.9460187263487232</v>
      </c>
    </row>
    <row r="357" spans="2:48" x14ac:dyDescent="0.25">
      <c r="B357" s="1">
        <v>35.200000000000003</v>
      </c>
      <c r="C357" s="1">
        <v>0.79110000000000003</v>
      </c>
      <c r="D357" s="1">
        <v>9.8909000000000002</v>
      </c>
      <c r="E357" s="1">
        <v>35.200000000000003</v>
      </c>
      <c r="F357" s="1">
        <v>1.0656000000000001</v>
      </c>
      <c r="G357" s="1">
        <v>9.8308999999999997</v>
      </c>
      <c r="H357" s="1">
        <v>35.200000000000003</v>
      </c>
      <c r="I357" s="1">
        <v>0.86609999999999998</v>
      </c>
      <c r="J357" s="1">
        <v>9.7818000000000005</v>
      </c>
      <c r="K357" s="1">
        <v>35.200000000000003</v>
      </c>
      <c r="L357" s="1">
        <v>1.0446</v>
      </c>
      <c r="M357" s="1">
        <v>9.5558999999999994</v>
      </c>
      <c r="N357" s="1">
        <v>35.200000000000003</v>
      </c>
      <c r="O357" s="1">
        <v>0.83930000000000005</v>
      </c>
      <c r="P357" s="1">
        <v>10.0297</v>
      </c>
      <c r="Q357" s="1">
        <v>35.200000000000003</v>
      </c>
      <c r="R357" s="1">
        <v>0.7097</v>
      </c>
      <c r="S357" s="1">
        <v>6.7366000000000001</v>
      </c>
      <c r="T357" s="5">
        <f t="shared" si="52"/>
        <v>0.88527500000000003</v>
      </c>
      <c r="U357" s="5">
        <f t="shared" si="53"/>
        <v>9814.5749999999989</v>
      </c>
      <c r="V357" s="5">
        <f t="shared" si="54"/>
        <v>38.568842607312064</v>
      </c>
      <c r="W357" s="5">
        <f t="shared" si="55"/>
        <v>2.3926351351351353E-2</v>
      </c>
      <c r="X357" s="5">
        <f t="shared" si="56"/>
        <v>1.6119817869820636</v>
      </c>
      <c r="Z357" s="1">
        <v>35.200000000000003</v>
      </c>
      <c r="AA357" s="1">
        <v>0.65269999999999995</v>
      </c>
      <c r="AB357" s="1">
        <v>9.5182000000000002</v>
      </c>
      <c r="AC357" s="1">
        <v>35.200000000000003</v>
      </c>
      <c r="AD357" s="1">
        <v>0.64139999999999997</v>
      </c>
      <c r="AE357" s="1">
        <v>10.304500000000001</v>
      </c>
      <c r="AF357" s="1">
        <v>35.200000000000003</v>
      </c>
      <c r="AG357" s="1">
        <v>0.61129999999999995</v>
      </c>
      <c r="AH357" s="1">
        <v>10.871600000000001</v>
      </c>
      <c r="AI357" s="1">
        <v>35.200000000000003</v>
      </c>
      <c r="AJ357" s="1">
        <v>0.60029999999999994</v>
      </c>
      <c r="AK357" s="1">
        <v>10.9671</v>
      </c>
      <c r="AL357" s="1">
        <v>35.200000000000003</v>
      </c>
      <c r="AM357" s="1">
        <v>1.0488999999999999</v>
      </c>
      <c r="AN357" s="1">
        <v>8.4757999999999996</v>
      </c>
      <c r="AO357" s="1">
        <v>35.200000000000003</v>
      </c>
      <c r="AP357" s="1">
        <v>0.96919999999999995</v>
      </c>
      <c r="AQ357" s="1">
        <v>10.4869</v>
      </c>
      <c r="AR357" s="5">
        <f t="shared" si="50"/>
        <v>0.75396666666666656</v>
      </c>
      <c r="AS357" s="5">
        <f t="shared" si="51"/>
        <v>10104.016666666666</v>
      </c>
      <c r="AT357" s="5">
        <f t="shared" si="57"/>
        <v>39.706276483528285</v>
      </c>
      <c r="AU357" s="5">
        <f t="shared" si="58"/>
        <v>2.0377477477477476E-2</v>
      </c>
      <c r="AV357" s="5">
        <f t="shared" si="59"/>
        <v>1.9485373755124631</v>
      </c>
    </row>
    <row r="358" spans="2:48" x14ac:dyDescent="0.25">
      <c r="B358" s="1">
        <v>35.299999999999997</v>
      </c>
      <c r="C358" s="1">
        <v>0.79310000000000003</v>
      </c>
      <c r="D358" s="1">
        <v>9.9351000000000003</v>
      </c>
      <c r="E358" s="1">
        <v>35.299999999999997</v>
      </c>
      <c r="F358" s="1">
        <v>1.0670999999999999</v>
      </c>
      <c r="G358" s="1">
        <v>9.7868999999999993</v>
      </c>
      <c r="H358" s="1">
        <v>35.299999999999997</v>
      </c>
      <c r="I358" s="1">
        <v>0.86780000000000002</v>
      </c>
      <c r="J358" s="1">
        <v>9.8233999999999995</v>
      </c>
      <c r="K358" s="1">
        <v>35.299999999999997</v>
      </c>
      <c r="L358" s="1">
        <v>1.0462</v>
      </c>
      <c r="M358" s="1">
        <v>9.5928000000000004</v>
      </c>
      <c r="N358" s="1">
        <v>35.299999999999997</v>
      </c>
      <c r="O358" s="1">
        <v>0.8407</v>
      </c>
      <c r="P358" s="1">
        <v>10.0564</v>
      </c>
      <c r="Q358" s="1">
        <v>35.299999999999997</v>
      </c>
      <c r="R358" s="1">
        <v>0.71179999999999999</v>
      </c>
      <c r="S358" s="1">
        <v>6.7884000000000002</v>
      </c>
      <c r="T358" s="5">
        <f t="shared" si="52"/>
        <v>0.88695000000000002</v>
      </c>
      <c r="U358" s="5">
        <f t="shared" si="53"/>
        <v>9851.9249999999993</v>
      </c>
      <c r="V358" s="5">
        <f t="shared" si="54"/>
        <v>38.715618832607923</v>
      </c>
      <c r="W358" s="5">
        <f t="shared" si="55"/>
        <v>2.3971621621621621E-2</v>
      </c>
      <c r="X358" s="5">
        <f t="shared" si="56"/>
        <v>1.6150604845893155</v>
      </c>
      <c r="Z358" s="1">
        <v>35.299999999999997</v>
      </c>
      <c r="AA358" s="1">
        <v>0.65429999999999999</v>
      </c>
      <c r="AB358" s="1">
        <v>9.5619999999999994</v>
      </c>
      <c r="AC358" s="1">
        <v>35.299999999999997</v>
      </c>
      <c r="AD358" s="1">
        <v>0.64319999999999999</v>
      </c>
      <c r="AE358" s="1">
        <v>10.3476</v>
      </c>
      <c r="AF358" s="1">
        <v>35.299999999999997</v>
      </c>
      <c r="AG358" s="1">
        <v>0.61319999999999997</v>
      </c>
      <c r="AH358" s="1">
        <v>10.9284</v>
      </c>
      <c r="AI358" s="1">
        <v>35.299999999999997</v>
      </c>
      <c r="AJ358" s="1">
        <v>0.60209999999999997</v>
      </c>
      <c r="AK358" s="1">
        <v>10.9976</v>
      </c>
      <c r="AL358" s="1">
        <v>35.299999999999997</v>
      </c>
      <c r="AM358" s="1">
        <v>1.0504</v>
      </c>
      <c r="AN358" s="1">
        <v>8.5090000000000003</v>
      </c>
      <c r="AO358" s="1">
        <v>35.299999999999997</v>
      </c>
      <c r="AP358" s="1">
        <v>0.97099999999999997</v>
      </c>
      <c r="AQ358" s="1">
        <v>10.5381</v>
      </c>
      <c r="AR358" s="5">
        <f t="shared" si="50"/>
        <v>0.75570000000000004</v>
      </c>
      <c r="AS358" s="5">
        <f t="shared" si="51"/>
        <v>10147.116666666667</v>
      </c>
      <c r="AT358" s="5">
        <f t="shared" si="57"/>
        <v>39.875648780991511</v>
      </c>
      <c r="AU358" s="5">
        <f t="shared" si="58"/>
        <v>2.0424324324324325E-2</v>
      </c>
      <c r="AV358" s="5">
        <f t="shared" si="59"/>
        <v>1.9523607316351541</v>
      </c>
    </row>
    <row r="359" spans="2:48" x14ac:dyDescent="0.25">
      <c r="B359" s="1">
        <v>35.4</v>
      </c>
      <c r="C359" s="1">
        <v>0.7944</v>
      </c>
      <c r="D359" s="1">
        <v>9.9606999999999992</v>
      </c>
      <c r="E359" s="1">
        <v>35.4</v>
      </c>
      <c r="F359" s="1">
        <v>1.0686</v>
      </c>
      <c r="G359" s="1">
        <v>9.7590000000000003</v>
      </c>
      <c r="H359" s="1">
        <v>35.4</v>
      </c>
      <c r="I359" s="1">
        <v>0.86939999999999995</v>
      </c>
      <c r="J359" s="1">
        <v>9.8523999999999994</v>
      </c>
      <c r="K359" s="1">
        <v>35.4</v>
      </c>
      <c r="L359" s="1">
        <v>1.0479000000000001</v>
      </c>
      <c r="M359" s="1">
        <v>9.6378000000000004</v>
      </c>
      <c r="N359" s="1">
        <v>35.4</v>
      </c>
      <c r="O359" s="1">
        <v>0.84230000000000005</v>
      </c>
      <c r="P359" s="1">
        <v>10.094900000000001</v>
      </c>
      <c r="Q359" s="1">
        <v>35.4</v>
      </c>
      <c r="R359" s="1">
        <v>0.71340000000000003</v>
      </c>
      <c r="S359" s="1">
        <v>6.8308999999999997</v>
      </c>
      <c r="T359" s="5">
        <f t="shared" si="52"/>
        <v>0.88850000000000007</v>
      </c>
      <c r="U359" s="5">
        <f t="shared" si="53"/>
        <v>9886.4500000000007</v>
      </c>
      <c r="V359" s="5">
        <f t="shared" si="54"/>
        <v>38.851293509404172</v>
      </c>
      <c r="W359" s="5">
        <f t="shared" si="55"/>
        <v>2.4013513513513517E-2</v>
      </c>
      <c r="X359" s="5">
        <f t="shared" si="56"/>
        <v>1.6178929204816592</v>
      </c>
      <c r="Z359" s="1">
        <v>35.4</v>
      </c>
      <c r="AA359" s="1">
        <v>0.65610000000000002</v>
      </c>
      <c r="AB359" s="1">
        <v>9.6110000000000007</v>
      </c>
      <c r="AC359" s="1">
        <v>35.4</v>
      </c>
      <c r="AD359" s="1">
        <v>0.64459999999999995</v>
      </c>
      <c r="AE359" s="1">
        <v>10.3843</v>
      </c>
      <c r="AF359" s="1">
        <v>35.4</v>
      </c>
      <c r="AG359" s="1">
        <v>0.6149</v>
      </c>
      <c r="AH359" s="1">
        <v>10.964</v>
      </c>
      <c r="AI359" s="1">
        <v>35.4</v>
      </c>
      <c r="AJ359" s="1">
        <v>0.60350000000000004</v>
      </c>
      <c r="AK359" s="1">
        <v>11.014699999999999</v>
      </c>
      <c r="AL359" s="1">
        <v>35.4</v>
      </c>
      <c r="AM359" s="1">
        <v>1.0523</v>
      </c>
      <c r="AN359" s="1">
        <v>8.5469000000000008</v>
      </c>
      <c r="AO359" s="1">
        <v>35.4</v>
      </c>
      <c r="AP359" s="1">
        <v>0.97270000000000001</v>
      </c>
      <c r="AQ359" s="1">
        <v>10.5701</v>
      </c>
      <c r="AR359" s="5">
        <f t="shared" si="50"/>
        <v>0.75734999999999986</v>
      </c>
      <c r="AS359" s="5">
        <f t="shared" si="51"/>
        <v>10181.833333333332</v>
      </c>
      <c r="AT359" s="5">
        <f t="shared" si="57"/>
        <v>40.012076660193323</v>
      </c>
      <c r="AU359" s="5">
        <f t="shared" si="58"/>
        <v>2.0468918918918916E-2</v>
      </c>
      <c r="AV359" s="5">
        <f t="shared" si="59"/>
        <v>1.9547723462430227</v>
      </c>
    </row>
    <row r="360" spans="2:48" x14ac:dyDescent="0.25">
      <c r="B360" s="1">
        <v>35.5</v>
      </c>
      <c r="C360" s="1">
        <v>0.7964</v>
      </c>
      <c r="D360" s="1">
        <v>10.008100000000001</v>
      </c>
      <c r="E360" s="1">
        <v>35.5</v>
      </c>
      <c r="F360" s="1">
        <v>1.0706</v>
      </c>
      <c r="G360" s="1">
        <v>9.6259999999999994</v>
      </c>
      <c r="H360" s="1">
        <v>35.5</v>
      </c>
      <c r="I360" s="1">
        <v>0.871</v>
      </c>
      <c r="J360" s="1">
        <v>9.8950999999999993</v>
      </c>
      <c r="K360" s="1">
        <v>35.5</v>
      </c>
      <c r="L360" s="1">
        <v>1.0494000000000001</v>
      </c>
      <c r="M360" s="1">
        <v>9.6648999999999994</v>
      </c>
      <c r="N360" s="1">
        <v>35.5</v>
      </c>
      <c r="O360" s="1">
        <v>0.84419999999999995</v>
      </c>
      <c r="P360" s="1">
        <v>10.1288</v>
      </c>
      <c r="Q360" s="1">
        <v>35.5</v>
      </c>
      <c r="R360" s="1">
        <v>0.71509999999999996</v>
      </c>
      <c r="S360" s="1">
        <v>6.8811</v>
      </c>
      <c r="T360" s="5">
        <f t="shared" si="52"/>
        <v>0.89024999999999999</v>
      </c>
      <c r="U360" s="5">
        <f t="shared" si="53"/>
        <v>9924.2250000000004</v>
      </c>
      <c r="V360" s="5">
        <f t="shared" si="54"/>
        <v>38.999739879164572</v>
      </c>
      <c r="W360" s="5">
        <f t="shared" si="55"/>
        <v>2.4060810810810809E-2</v>
      </c>
      <c r="X360" s="5">
        <f t="shared" si="56"/>
        <v>1.6208821966066715</v>
      </c>
      <c r="Z360" s="1">
        <v>35.5</v>
      </c>
      <c r="AA360" s="1">
        <v>0.65749999999999997</v>
      </c>
      <c r="AB360" s="1">
        <v>9.6405999999999992</v>
      </c>
      <c r="AC360" s="1">
        <v>35.5</v>
      </c>
      <c r="AD360" s="1">
        <v>0.64649999999999996</v>
      </c>
      <c r="AE360" s="1">
        <v>10.428699999999999</v>
      </c>
      <c r="AF360" s="1">
        <v>35.5</v>
      </c>
      <c r="AG360" s="1">
        <v>0.61629999999999996</v>
      </c>
      <c r="AH360" s="1">
        <v>10.994199999999999</v>
      </c>
      <c r="AI360" s="1">
        <v>35.5</v>
      </c>
      <c r="AJ360" s="1">
        <v>0.60529999999999995</v>
      </c>
      <c r="AK360" s="1">
        <v>11.048</v>
      </c>
      <c r="AL360" s="1">
        <v>35.5</v>
      </c>
      <c r="AM360" s="1">
        <v>1.0539000000000001</v>
      </c>
      <c r="AN360" s="1">
        <v>8.5822000000000003</v>
      </c>
      <c r="AO360" s="1">
        <v>35.5</v>
      </c>
      <c r="AP360" s="1">
        <v>0.97450000000000003</v>
      </c>
      <c r="AQ360" s="1">
        <v>10.622199999999999</v>
      </c>
      <c r="AR360" s="5">
        <f t="shared" si="50"/>
        <v>0.75900000000000001</v>
      </c>
      <c r="AS360" s="5">
        <f t="shared" si="51"/>
        <v>10219.316666666666</v>
      </c>
      <c r="AT360" s="5">
        <f t="shared" si="57"/>
        <v>40.159376852380021</v>
      </c>
      <c r="AU360" s="5">
        <f t="shared" si="58"/>
        <v>2.0513513513513514E-2</v>
      </c>
      <c r="AV360" s="5">
        <f t="shared" si="59"/>
        <v>1.9577034829223463</v>
      </c>
    </row>
    <row r="361" spans="2:48" x14ac:dyDescent="0.25">
      <c r="B361" s="1">
        <v>35.6</v>
      </c>
      <c r="C361" s="1">
        <v>0.79810000000000003</v>
      </c>
      <c r="D361" s="1">
        <v>10.0396</v>
      </c>
      <c r="E361" s="1">
        <v>35.6</v>
      </c>
      <c r="F361" s="1">
        <v>1.0720000000000001</v>
      </c>
      <c r="G361" s="1">
        <v>9.5509000000000004</v>
      </c>
      <c r="H361" s="1">
        <v>35.6</v>
      </c>
      <c r="I361" s="1">
        <v>0.87270000000000003</v>
      </c>
      <c r="J361" s="1">
        <v>9.9245000000000001</v>
      </c>
      <c r="K361" s="1">
        <v>35.6</v>
      </c>
      <c r="L361" s="1">
        <v>1.0509999999999999</v>
      </c>
      <c r="M361" s="1">
        <v>9.7051999999999996</v>
      </c>
      <c r="N361" s="1">
        <v>35.6</v>
      </c>
      <c r="O361" s="1">
        <v>0.84560000000000002</v>
      </c>
      <c r="P361" s="1">
        <v>10.163399999999999</v>
      </c>
      <c r="Q361" s="1">
        <v>35.6</v>
      </c>
      <c r="R361" s="1">
        <v>0.7167</v>
      </c>
      <c r="S361" s="1">
        <v>6.9150999999999998</v>
      </c>
      <c r="T361" s="5">
        <f t="shared" si="52"/>
        <v>0.89185000000000003</v>
      </c>
      <c r="U361" s="5">
        <f t="shared" si="53"/>
        <v>9958.1750000000011</v>
      </c>
      <c r="V361" s="5">
        <f t="shared" si="54"/>
        <v>39.133154948744078</v>
      </c>
      <c r="W361" s="5">
        <f t="shared" si="55"/>
        <v>2.4104054054054056E-2</v>
      </c>
      <c r="X361" s="5">
        <f t="shared" si="56"/>
        <v>1.6235092595206939</v>
      </c>
      <c r="Z361" s="1">
        <v>35.6</v>
      </c>
      <c r="AA361" s="1">
        <v>0.6593</v>
      </c>
      <c r="AB361" s="1">
        <v>9.6881000000000004</v>
      </c>
      <c r="AC361" s="1">
        <v>35.6</v>
      </c>
      <c r="AD361" s="1">
        <v>0.64780000000000004</v>
      </c>
      <c r="AE361" s="1">
        <v>10.459</v>
      </c>
      <c r="AF361" s="1">
        <v>35.6</v>
      </c>
      <c r="AG361" s="1">
        <v>0.61799999999999999</v>
      </c>
      <c r="AH361" s="1">
        <v>11.0326</v>
      </c>
      <c r="AI361" s="1">
        <v>35.6</v>
      </c>
      <c r="AJ361" s="1">
        <v>0.6069</v>
      </c>
      <c r="AK361" s="1">
        <v>11.062799999999999</v>
      </c>
      <c r="AL361" s="1">
        <v>35.6</v>
      </c>
      <c r="AM361" s="1">
        <v>1.0558000000000001</v>
      </c>
      <c r="AN361" s="1">
        <v>8.6282999999999994</v>
      </c>
      <c r="AO361" s="1">
        <v>35.6</v>
      </c>
      <c r="AP361" s="1">
        <v>0.97619999999999996</v>
      </c>
      <c r="AQ361" s="1">
        <v>10.6595</v>
      </c>
      <c r="AR361" s="5">
        <f t="shared" si="50"/>
        <v>0.76066666666666671</v>
      </c>
      <c r="AS361" s="5">
        <f t="shared" si="51"/>
        <v>10255.050000000001</v>
      </c>
      <c r="AT361" s="5">
        <f t="shared" si="57"/>
        <v>40.299799979124487</v>
      </c>
      <c r="AU361" s="5">
        <f t="shared" si="58"/>
        <v>2.0558558558558558E-2</v>
      </c>
      <c r="AV361" s="5">
        <f t="shared" si="59"/>
        <v>1.9602444336909808</v>
      </c>
    </row>
    <row r="362" spans="2:48" x14ac:dyDescent="0.25">
      <c r="B362" s="1">
        <v>35.700000000000003</v>
      </c>
      <c r="C362" s="1">
        <v>0.79959999999999998</v>
      </c>
      <c r="D362" s="1">
        <v>10.0764</v>
      </c>
      <c r="E362" s="1">
        <v>35.700000000000003</v>
      </c>
      <c r="F362" s="1">
        <v>1.0740000000000001</v>
      </c>
      <c r="G362" s="1">
        <v>9.5334000000000003</v>
      </c>
      <c r="H362" s="1">
        <v>35.700000000000003</v>
      </c>
      <c r="I362" s="1">
        <v>0.87419999999999998</v>
      </c>
      <c r="J362" s="1">
        <v>9.9640000000000004</v>
      </c>
      <c r="K362" s="1">
        <v>35.700000000000003</v>
      </c>
      <c r="L362" s="1">
        <v>1.0528</v>
      </c>
      <c r="M362" s="1">
        <v>9.7413000000000007</v>
      </c>
      <c r="N362" s="1">
        <v>35.700000000000003</v>
      </c>
      <c r="O362" s="1">
        <v>0.84770000000000001</v>
      </c>
      <c r="P362" s="1">
        <v>10.2026</v>
      </c>
      <c r="Q362" s="1">
        <v>35.700000000000003</v>
      </c>
      <c r="R362" s="1">
        <v>0.71830000000000005</v>
      </c>
      <c r="S362" s="1">
        <v>6.9610000000000003</v>
      </c>
      <c r="T362" s="5">
        <f t="shared" si="52"/>
        <v>0.89357500000000001</v>
      </c>
      <c r="U362" s="5">
        <f t="shared" si="53"/>
        <v>9996.0750000000007</v>
      </c>
      <c r="V362" s="5">
        <f t="shared" si="54"/>
        <v>39.282092537464642</v>
      </c>
      <c r="W362" s="5">
        <f t="shared" si="55"/>
        <v>2.4150675675675675E-2</v>
      </c>
      <c r="X362" s="5">
        <f t="shared" si="56"/>
        <v>1.6265421748439601</v>
      </c>
      <c r="Z362" s="1">
        <v>35.700000000000003</v>
      </c>
      <c r="AA362" s="1">
        <v>0.66090000000000004</v>
      </c>
      <c r="AB362" s="1">
        <v>9.7210000000000001</v>
      </c>
      <c r="AC362" s="1">
        <v>35.700000000000003</v>
      </c>
      <c r="AD362" s="1">
        <v>0.64970000000000006</v>
      </c>
      <c r="AE362" s="1">
        <v>10.5097</v>
      </c>
      <c r="AF362" s="1">
        <v>35.700000000000003</v>
      </c>
      <c r="AG362" s="1">
        <v>0.61939999999999995</v>
      </c>
      <c r="AH362" s="1">
        <v>11.065099999999999</v>
      </c>
      <c r="AI362" s="1">
        <v>35.700000000000003</v>
      </c>
      <c r="AJ362" s="1">
        <v>0.60860000000000003</v>
      </c>
      <c r="AK362" s="1">
        <v>11.0931</v>
      </c>
      <c r="AL362" s="1">
        <v>35.700000000000003</v>
      </c>
      <c r="AM362" s="1">
        <v>1.0573999999999999</v>
      </c>
      <c r="AN362" s="1">
        <v>8.6608999999999998</v>
      </c>
      <c r="AO362" s="1">
        <v>35.700000000000003</v>
      </c>
      <c r="AP362" s="1">
        <v>0.97760000000000002</v>
      </c>
      <c r="AQ362" s="1">
        <v>10.692</v>
      </c>
      <c r="AR362" s="5">
        <f t="shared" si="50"/>
        <v>0.76226666666666665</v>
      </c>
      <c r="AS362" s="5">
        <f t="shared" si="51"/>
        <v>10290.300000000001</v>
      </c>
      <c r="AT362" s="5">
        <f t="shared" si="57"/>
        <v>40.438323725889653</v>
      </c>
      <c r="AU362" s="5">
        <f t="shared" si="58"/>
        <v>2.0601801801801801E-2</v>
      </c>
      <c r="AV362" s="5">
        <f t="shared" si="59"/>
        <v>1.9628537404118207</v>
      </c>
    </row>
    <row r="363" spans="2:48" x14ac:dyDescent="0.25">
      <c r="B363" s="1">
        <v>35.799999999999997</v>
      </c>
      <c r="C363" s="1">
        <v>0.80130000000000001</v>
      </c>
      <c r="D363" s="1">
        <v>10.1044</v>
      </c>
      <c r="E363" s="1">
        <v>35.799999999999997</v>
      </c>
      <c r="F363" s="1">
        <v>1.0755999999999999</v>
      </c>
      <c r="G363" s="1">
        <v>9.5335000000000001</v>
      </c>
      <c r="H363" s="1">
        <v>35.799999999999997</v>
      </c>
      <c r="I363" s="1">
        <v>0.87609999999999999</v>
      </c>
      <c r="J363" s="1">
        <v>9.9948999999999995</v>
      </c>
      <c r="K363" s="1">
        <v>35.799999999999997</v>
      </c>
      <c r="L363" s="1">
        <v>1.0543</v>
      </c>
      <c r="M363" s="1">
        <v>9.7805999999999997</v>
      </c>
      <c r="N363" s="1">
        <v>35.799999999999997</v>
      </c>
      <c r="O363" s="1">
        <v>0.84930000000000005</v>
      </c>
      <c r="P363" s="1">
        <v>10.239800000000001</v>
      </c>
      <c r="Q363" s="1">
        <v>35.799999999999997</v>
      </c>
      <c r="R363" s="1">
        <v>0.72</v>
      </c>
      <c r="S363" s="1">
        <v>7.0030999999999999</v>
      </c>
      <c r="T363" s="5">
        <f t="shared" si="52"/>
        <v>0.89524999999999999</v>
      </c>
      <c r="U363" s="5">
        <f t="shared" si="53"/>
        <v>10029.925000000001</v>
      </c>
      <c r="V363" s="5">
        <f t="shared" si="54"/>
        <v>39.415114631876015</v>
      </c>
      <c r="W363" s="5">
        <f t="shared" si="55"/>
        <v>2.4195945945945947E-2</v>
      </c>
      <c r="X363" s="5">
        <f t="shared" si="56"/>
        <v>1.6289966393514801</v>
      </c>
      <c r="Z363" s="1">
        <v>35.799999999999997</v>
      </c>
      <c r="AA363" s="1">
        <v>0.66249999999999998</v>
      </c>
      <c r="AB363" s="1">
        <v>9.7664000000000009</v>
      </c>
      <c r="AC363" s="1">
        <v>35.799999999999997</v>
      </c>
      <c r="AD363" s="1">
        <v>0.6512</v>
      </c>
      <c r="AE363" s="1">
        <v>10.5402</v>
      </c>
      <c r="AF363" s="1">
        <v>35.799999999999997</v>
      </c>
      <c r="AG363" s="1">
        <v>0.62139999999999995</v>
      </c>
      <c r="AH363" s="1">
        <v>11.116099999999999</v>
      </c>
      <c r="AI363" s="1">
        <v>35.799999999999997</v>
      </c>
      <c r="AJ363" s="1">
        <v>0.61029999999999995</v>
      </c>
      <c r="AK363" s="1">
        <v>11.1144</v>
      </c>
      <c r="AL363" s="1">
        <v>35.799999999999997</v>
      </c>
      <c r="AM363" s="1">
        <v>1.0589999999999999</v>
      </c>
      <c r="AN363" s="1">
        <v>8.7026000000000003</v>
      </c>
      <c r="AO363" s="1">
        <v>35.799999999999997</v>
      </c>
      <c r="AP363" s="1">
        <v>0.97929999999999995</v>
      </c>
      <c r="AQ363" s="1">
        <v>10.733599999999999</v>
      </c>
      <c r="AR363" s="5">
        <f t="shared" si="50"/>
        <v>0.76395000000000002</v>
      </c>
      <c r="AS363" s="5">
        <f t="shared" si="51"/>
        <v>10328.883333333331</v>
      </c>
      <c r="AT363" s="5">
        <f t="shared" si="57"/>
        <v>40.589946644925746</v>
      </c>
      <c r="AU363" s="5">
        <f t="shared" si="58"/>
        <v>2.0647297297297296E-2</v>
      </c>
      <c r="AV363" s="5">
        <f t="shared" si="59"/>
        <v>1.9658721459025494</v>
      </c>
    </row>
    <row r="364" spans="2:48" x14ac:dyDescent="0.25">
      <c r="B364" s="1">
        <v>35.9</v>
      </c>
      <c r="C364" s="1">
        <v>0.80269999999999997</v>
      </c>
      <c r="D364" s="1">
        <v>10.1364</v>
      </c>
      <c r="E364" s="1">
        <v>35.9</v>
      </c>
      <c r="F364" s="1">
        <v>1.0771999999999999</v>
      </c>
      <c r="G364" s="1">
        <v>9.5449000000000002</v>
      </c>
      <c r="H364" s="1">
        <v>35.9</v>
      </c>
      <c r="I364" s="1">
        <v>0.87780000000000002</v>
      </c>
      <c r="J364" s="1">
        <v>10.0357</v>
      </c>
      <c r="K364" s="1">
        <v>35.9</v>
      </c>
      <c r="L364" s="1">
        <v>1.0562</v>
      </c>
      <c r="M364" s="1">
        <v>9.8173999999999992</v>
      </c>
      <c r="N364" s="1">
        <v>35.9</v>
      </c>
      <c r="O364" s="1">
        <v>0.85089999999999999</v>
      </c>
      <c r="P364" s="1">
        <v>10.2728</v>
      </c>
      <c r="Q364" s="1">
        <v>35.9</v>
      </c>
      <c r="R364" s="1">
        <v>0.72140000000000004</v>
      </c>
      <c r="S364" s="1">
        <v>7.0488</v>
      </c>
      <c r="T364" s="5">
        <f t="shared" si="52"/>
        <v>0.89690000000000003</v>
      </c>
      <c r="U364" s="5">
        <f t="shared" si="53"/>
        <v>10065.574999999999</v>
      </c>
      <c r="V364" s="5">
        <f t="shared" si="54"/>
        <v>39.555210279313691</v>
      </c>
      <c r="W364" s="5">
        <f t="shared" si="55"/>
        <v>2.4240540540540541E-2</v>
      </c>
      <c r="X364" s="5">
        <f t="shared" si="56"/>
        <v>1.6317792176771173</v>
      </c>
      <c r="Z364" s="1">
        <v>35.9</v>
      </c>
      <c r="AA364" s="1">
        <v>0.6643</v>
      </c>
      <c r="AB364" s="1">
        <v>9.8020999999999994</v>
      </c>
      <c r="AC364" s="1">
        <v>35.9</v>
      </c>
      <c r="AD364" s="1">
        <v>0.65310000000000001</v>
      </c>
      <c r="AE364" s="1">
        <v>10.593</v>
      </c>
      <c r="AF364" s="1">
        <v>35.9</v>
      </c>
      <c r="AG364" s="1">
        <v>0.62290000000000001</v>
      </c>
      <c r="AH364" s="1">
        <v>11.1469</v>
      </c>
      <c r="AI364" s="1">
        <v>35.9</v>
      </c>
      <c r="AJ364" s="1">
        <v>0.61199999999999999</v>
      </c>
      <c r="AK364" s="1">
        <v>11.148199999999999</v>
      </c>
      <c r="AL364" s="1">
        <v>35.9</v>
      </c>
      <c r="AM364" s="1">
        <v>1.0606</v>
      </c>
      <c r="AN364" s="1">
        <v>8.73</v>
      </c>
      <c r="AO364" s="1">
        <v>35.9</v>
      </c>
      <c r="AP364" s="1">
        <v>0.98080000000000001</v>
      </c>
      <c r="AQ364" s="1">
        <v>10.7484</v>
      </c>
      <c r="AR364" s="5">
        <f t="shared" si="50"/>
        <v>0.76561666666666672</v>
      </c>
      <c r="AS364" s="5">
        <f t="shared" si="51"/>
        <v>10361.433333333336</v>
      </c>
      <c r="AT364" s="5">
        <f t="shared" si="57"/>
        <v>40.717860062151473</v>
      </c>
      <c r="AU364" s="5">
        <f t="shared" si="58"/>
        <v>2.0692342342342344E-2</v>
      </c>
      <c r="AV364" s="5">
        <f t="shared" si="59"/>
        <v>1.967774328710544</v>
      </c>
    </row>
    <row r="365" spans="2:48" x14ac:dyDescent="0.25">
      <c r="B365" s="1">
        <v>36</v>
      </c>
      <c r="C365" s="1">
        <v>0.80469999999999997</v>
      </c>
      <c r="D365" s="1">
        <v>10.1751</v>
      </c>
      <c r="E365" s="1">
        <v>36</v>
      </c>
      <c r="F365" s="1">
        <v>1.0787</v>
      </c>
      <c r="G365" s="1">
        <v>9.5509000000000004</v>
      </c>
      <c r="H365" s="1">
        <v>36</v>
      </c>
      <c r="I365" s="1">
        <v>0.87960000000000005</v>
      </c>
      <c r="J365" s="1">
        <v>10.075699999999999</v>
      </c>
      <c r="K365" s="1">
        <v>36</v>
      </c>
      <c r="L365" s="1">
        <v>1.0578000000000001</v>
      </c>
      <c r="M365" s="1">
        <v>9.8619000000000003</v>
      </c>
      <c r="N365" s="1">
        <v>36</v>
      </c>
      <c r="O365" s="1">
        <v>0.85240000000000005</v>
      </c>
      <c r="P365" s="1">
        <v>10.289099999999999</v>
      </c>
      <c r="Q365" s="1">
        <v>36</v>
      </c>
      <c r="R365" s="1">
        <v>0.72360000000000002</v>
      </c>
      <c r="S365" s="1">
        <v>7.0993000000000004</v>
      </c>
      <c r="T365" s="5">
        <f t="shared" si="52"/>
        <v>0.89862500000000001</v>
      </c>
      <c r="U365" s="5">
        <f t="shared" si="53"/>
        <v>10100.449999999999</v>
      </c>
      <c r="V365" s="5">
        <f t="shared" si="54"/>
        <v>39.692260369198372</v>
      </c>
      <c r="W365" s="5">
        <f t="shared" si="55"/>
        <v>2.4287162162162163E-2</v>
      </c>
      <c r="X365" s="5">
        <f t="shared" si="56"/>
        <v>1.6342897578637805</v>
      </c>
      <c r="Z365" s="1">
        <v>36</v>
      </c>
      <c r="AA365" s="1">
        <v>0.66600000000000004</v>
      </c>
      <c r="AB365" s="1">
        <v>9.8511000000000006</v>
      </c>
      <c r="AC365" s="1">
        <v>36</v>
      </c>
      <c r="AD365" s="1">
        <v>0.65490000000000004</v>
      </c>
      <c r="AE365" s="1">
        <v>10.6326</v>
      </c>
      <c r="AF365" s="1">
        <v>36</v>
      </c>
      <c r="AG365" s="1">
        <v>0.62470000000000003</v>
      </c>
      <c r="AH365" s="1">
        <v>11.1943</v>
      </c>
      <c r="AI365" s="1">
        <v>36</v>
      </c>
      <c r="AJ365" s="1">
        <v>0.6139</v>
      </c>
      <c r="AK365" s="1">
        <v>11.1783</v>
      </c>
      <c r="AL365" s="1">
        <v>36</v>
      </c>
      <c r="AM365" s="1">
        <v>1.0622</v>
      </c>
      <c r="AN365" s="1">
        <v>8.7710000000000008</v>
      </c>
      <c r="AO365" s="1">
        <v>36</v>
      </c>
      <c r="AP365" s="1">
        <v>0.9829</v>
      </c>
      <c r="AQ365" s="1">
        <v>10.791499999999999</v>
      </c>
      <c r="AR365" s="5">
        <f t="shared" si="50"/>
        <v>0.7674333333333333</v>
      </c>
      <c r="AS365" s="5">
        <f t="shared" si="51"/>
        <v>10403.133333333333</v>
      </c>
      <c r="AT365" s="5">
        <f t="shared" si="57"/>
        <v>40.881730707260893</v>
      </c>
      <c r="AU365" s="5">
        <f t="shared" si="58"/>
        <v>2.0741441441441442E-2</v>
      </c>
      <c r="AV365" s="5">
        <f t="shared" si="59"/>
        <v>1.9710168564070534</v>
      </c>
    </row>
    <row r="366" spans="2:48" x14ac:dyDescent="0.25">
      <c r="B366" s="1">
        <v>36.1</v>
      </c>
      <c r="C366" s="1">
        <v>0.80610000000000004</v>
      </c>
      <c r="D366" s="1">
        <v>10.2037</v>
      </c>
      <c r="E366" s="1">
        <v>36.1</v>
      </c>
      <c r="F366" s="1">
        <v>1.0803</v>
      </c>
      <c r="G366" s="1">
        <v>9.4573</v>
      </c>
      <c r="H366" s="1">
        <v>36.1</v>
      </c>
      <c r="I366" s="1">
        <v>0.88090000000000002</v>
      </c>
      <c r="J366" s="1">
        <v>10.100899999999999</v>
      </c>
      <c r="K366" s="1">
        <v>36.1</v>
      </c>
      <c r="L366" s="1">
        <v>1.0597000000000001</v>
      </c>
      <c r="M366" s="1">
        <v>9.9072999999999993</v>
      </c>
      <c r="N366" s="1">
        <v>36.1</v>
      </c>
      <c r="O366" s="1">
        <v>0.85399999999999998</v>
      </c>
      <c r="P366" s="1">
        <v>10.3209</v>
      </c>
      <c r="Q366" s="1">
        <v>36.1</v>
      </c>
      <c r="R366" s="1">
        <v>0.72509999999999997</v>
      </c>
      <c r="S366" s="1">
        <v>7.1463000000000001</v>
      </c>
      <c r="T366" s="5">
        <f t="shared" si="52"/>
        <v>0.90017500000000006</v>
      </c>
      <c r="U366" s="5">
        <f t="shared" si="53"/>
        <v>10133.200000000001</v>
      </c>
      <c r="V366" s="5">
        <f t="shared" si="54"/>
        <v>39.820959736760351</v>
      </c>
      <c r="W366" s="5">
        <f t="shared" si="55"/>
        <v>2.4329054054054056E-2</v>
      </c>
      <c r="X366" s="5">
        <f t="shared" si="56"/>
        <v>1.6367656403034219</v>
      </c>
      <c r="Z366" s="1">
        <v>36.1</v>
      </c>
      <c r="AA366" s="1">
        <v>0.66790000000000005</v>
      </c>
      <c r="AB366" s="1">
        <v>9.8979999999999997</v>
      </c>
      <c r="AC366" s="1">
        <v>36.1</v>
      </c>
      <c r="AD366" s="1">
        <v>0.65629999999999999</v>
      </c>
      <c r="AE366" s="1">
        <v>10.6701</v>
      </c>
      <c r="AF366" s="1">
        <v>36.1</v>
      </c>
      <c r="AG366" s="1">
        <v>0.62649999999999995</v>
      </c>
      <c r="AH366" s="1">
        <v>11.229900000000001</v>
      </c>
      <c r="AI366" s="1">
        <v>36.1</v>
      </c>
      <c r="AJ366" s="1">
        <v>0.61519999999999997</v>
      </c>
      <c r="AK366" s="1">
        <v>11.1934</v>
      </c>
      <c r="AL366" s="1">
        <v>36.1</v>
      </c>
      <c r="AM366" s="1">
        <v>1.0639000000000001</v>
      </c>
      <c r="AN366" s="1">
        <v>8.8056000000000001</v>
      </c>
      <c r="AO366" s="1">
        <v>36.1</v>
      </c>
      <c r="AP366" s="1">
        <v>0.98429999999999995</v>
      </c>
      <c r="AQ366" s="1">
        <v>10.804</v>
      </c>
      <c r="AR366" s="5">
        <f t="shared" si="50"/>
        <v>0.76901666666666679</v>
      </c>
      <c r="AS366" s="5">
        <f t="shared" si="51"/>
        <v>10433.5</v>
      </c>
      <c r="AT366" s="5">
        <f t="shared" si="57"/>
        <v>41.001064166649137</v>
      </c>
      <c r="AU366" s="5">
        <f t="shared" si="58"/>
        <v>2.0784234234234238E-2</v>
      </c>
      <c r="AV366" s="5">
        <f t="shared" si="59"/>
        <v>1.9727002546533683</v>
      </c>
    </row>
    <row r="367" spans="2:48" x14ac:dyDescent="0.25">
      <c r="B367" s="1">
        <v>36.200000000000003</v>
      </c>
      <c r="C367" s="1">
        <v>0.80810000000000004</v>
      </c>
      <c r="D367" s="1">
        <v>10.247</v>
      </c>
      <c r="E367" s="1">
        <v>36.200000000000003</v>
      </c>
      <c r="F367" s="1">
        <v>1.0822000000000001</v>
      </c>
      <c r="G367" s="1">
        <v>9.4590999999999994</v>
      </c>
      <c r="H367" s="1">
        <v>36.200000000000003</v>
      </c>
      <c r="I367" s="1">
        <v>0.88270000000000004</v>
      </c>
      <c r="J367" s="1">
        <v>10.1432</v>
      </c>
      <c r="K367" s="1">
        <v>36.200000000000003</v>
      </c>
      <c r="L367" s="1">
        <v>1.0610999999999999</v>
      </c>
      <c r="M367" s="1">
        <v>9.9345999999999997</v>
      </c>
      <c r="N367" s="1">
        <v>36.200000000000003</v>
      </c>
      <c r="O367" s="1">
        <v>0.85580000000000001</v>
      </c>
      <c r="P367" s="1">
        <v>10.3469</v>
      </c>
      <c r="Q367" s="1">
        <v>36.200000000000003</v>
      </c>
      <c r="R367" s="1">
        <v>0.7268</v>
      </c>
      <c r="S367" s="1">
        <v>7.1936999999999998</v>
      </c>
      <c r="T367" s="5">
        <f t="shared" si="52"/>
        <v>0.90192499999999998</v>
      </c>
      <c r="U367" s="5">
        <f t="shared" si="53"/>
        <v>10167.925000000001</v>
      </c>
      <c r="V367" s="5">
        <f t="shared" si="54"/>
        <v>39.957420363892844</v>
      </c>
      <c r="W367" s="5">
        <f t="shared" si="55"/>
        <v>2.4376351351351352E-2</v>
      </c>
      <c r="X367" s="5">
        <f t="shared" si="56"/>
        <v>1.6391879074912385</v>
      </c>
      <c r="Z367" s="1">
        <v>36.200000000000003</v>
      </c>
      <c r="AA367" s="1">
        <v>0.66920000000000002</v>
      </c>
      <c r="AB367" s="1">
        <v>9.9284999999999997</v>
      </c>
      <c r="AC367" s="1">
        <v>36.200000000000003</v>
      </c>
      <c r="AD367" s="1">
        <v>0.65810000000000002</v>
      </c>
      <c r="AE367" s="1">
        <v>10.708</v>
      </c>
      <c r="AF367" s="1">
        <v>36.200000000000003</v>
      </c>
      <c r="AG367" s="1">
        <v>0.628</v>
      </c>
      <c r="AH367" s="1">
        <v>11.270799999999999</v>
      </c>
      <c r="AI367" s="1">
        <v>36.200000000000003</v>
      </c>
      <c r="AJ367" s="1">
        <v>0.61699999999999999</v>
      </c>
      <c r="AK367" s="1">
        <v>11.224299999999999</v>
      </c>
      <c r="AL367" s="1">
        <v>36.200000000000003</v>
      </c>
      <c r="AM367" s="1">
        <v>1.0653999999999999</v>
      </c>
      <c r="AN367" s="1">
        <v>8.8390000000000004</v>
      </c>
      <c r="AO367" s="1">
        <v>36.200000000000003</v>
      </c>
      <c r="AP367" s="1">
        <v>0.98619999999999997</v>
      </c>
      <c r="AQ367" s="1">
        <v>10.809900000000001</v>
      </c>
      <c r="AR367" s="5">
        <f t="shared" si="50"/>
        <v>0.77064999999999995</v>
      </c>
      <c r="AS367" s="5">
        <f t="shared" si="51"/>
        <v>10463.416666666666</v>
      </c>
      <c r="AT367" s="5">
        <f t="shared" si="57"/>
        <v>41.118629237780802</v>
      </c>
      <c r="AU367" s="5">
        <f t="shared" si="58"/>
        <v>2.0828378378378375E-2</v>
      </c>
      <c r="AV367" s="5">
        <f t="shared" si="59"/>
        <v>1.9741637342475702</v>
      </c>
    </row>
    <row r="368" spans="2:48" x14ac:dyDescent="0.25">
      <c r="B368" s="1">
        <v>36.299999999999997</v>
      </c>
      <c r="C368" s="1">
        <v>0.80979999999999996</v>
      </c>
      <c r="D368" s="1">
        <v>10.279500000000001</v>
      </c>
      <c r="E368" s="1">
        <v>36.299999999999997</v>
      </c>
      <c r="F368" s="1">
        <v>1.0838000000000001</v>
      </c>
      <c r="G368" s="1">
        <v>9.4776000000000007</v>
      </c>
      <c r="H368" s="1">
        <v>36.299999999999997</v>
      </c>
      <c r="I368" s="1">
        <v>0.88429999999999997</v>
      </c>
      <c r="J368" s="1">
        <v>10.169499999999999</v>
      </c>
      <c r="K368" s="1">
        <v>36.299999999999997</v>
      </c>
      <c r="L368" s="1">
        <v>1.0627</v>
      </c>
      <c r="M368" s="1">
        <v>9.9757999999999996</v>
      </c>
      <c r="N368" s="1">
        <v>36.299999999999997</v>
      </c>
      <c r="O368" s="1">
        <v>0.85729999999999995</v>
      </c>
      <c r="P368" s="1">
        <v>10.383599999999999</v>
      </c>
      <c r="Q368" s="1">
        <v>36.299999999999997</v>
      </c>
      <c r="R368" s="1">
        <v>0.72829999999999995</v>
      </c>
      <c r="S368" s="1">
        <v>7.2278000000000002</v>
      </c>
      <c r="T368" s="5">
        <f t="shared" si="52"/>
        <v>0.90352500000000002</v>
      </c>
      <c r="U368" s="5">
        <f t="shared" si="53"/>
        <v>10202.1</v>
      </c>
      <c r="V368" s="5">
        <f t="shared" si="54"/>
        <v>40.091719627600632</v>
      </c>
      <c r="W368" s="5">
        <f t="shared" si="55"/>
        <v>2.4419594594594595E-2</v>
      </c>
      <c r="X368" s="5">
        <f t="shared" si="56"/>
        <v>1.6417848163816424</v>
      </c>
      <c r="Z368" s="1">
        <v>36.299999999999997</v>
      </c>
      <c r="AA368" s="1">
        <v>0.67090000000000005</v>
      </c>
      <c r="AB368" s="1">
        <v>9.9739000000000004</v>
      </c>
      <c r="AC368" s="1">
        <v>36.299999999999997</v>
      </c>
      <c r="AD368" s="1">
        <v>0.65939999999999999</v>
      </c>
      <c r="AE368" s="1">
        <v>10.743499999999999</v>
      </c>
      <c r="AF368" s="1">
        <v>36.299999999999997</v>
      </c>
      <c r="AG368" s="1">
        <v>0.62970000000000004</v>
      </c>
      <c r="AH368" s="1">
        <v>11.303000000000001</v>
      </c>
      <c r="AI368" s="1">
        <v>36.299999999999997</v>
      </c>
      <c r="AJ368" s="1">
        <v>0.61839999999999995</v>
      </c>
      <c r="AK368" s="1">
        <v>11.240500000000001</v>
      </c>
      <c r="AL368" s="1">
        <v>36.299999999999997</v>
      </c>
      <c r="AM368" s="1">
        <v>1.0673999999999999</v>
      </c>
      <c r="AN368" s="1">
        <v>8.8773</v>
      </c>
      <c r="AO368" s="1">
        <v>36.299999999999997</v>
      </c>
      <c r="AP368" s="1">
        <v>0.9879</v>
      </c>
      <c r="AQ368" s="1">
        <v>10.7997</v>
      </c>
      <c r="AR368" s="5">
        <f t="shared" si="50"/>
        <v>0.77228333333333321</v>
      </c>
      <c r="AS368" s="5">
        <f t="shared" si="51"/>
        <v>10489.65</v>
      </c>
      <c r="AT368" s="5">
        <f t="shared" si="57"/>
        <v>41.221719723553086</v>
      </c>
      <c r="AU368" s="5">
        <f t="shared" si="58"/>
        <v>2.0872522522522519E-2</v>
      </c>
      <c r="AV368" s="5">
        <f t="shared" si="59"/>
        <v>1.9749275478837187</v>
      </c>
    </row>
    <row r="369" spans="2:48" x14ac:dyDescent="0.25">
      <c r="B369" s="1">
        <v>36.4</v>
      </c>
      <c r="C369" s="1">
        <v>0.81140000000000001</v>
      </c>
      <c r="D369" s="1">
        <v>10.319699999999999</v>
      </c>
      <c r="E369" s="1">
        <v>36.4</v>
      </c>
      <c r="F369" s="1">
        <v>1.0855999999999999</v>
      </c>
      <c r="G369" s="1">
        <v>9.4871999999999996</v>
      </c>
      <c r="H369" s="1">
        <v>36.4</v>
      </c>
      <c r="I369" s="1">
        <v>0.88590000000000002</v>
      </c>
      <c r="J369" s="1">
        <v>10.2155</v>
      </c>
      <c r="K369" s="1">
        <v>36.4</v>
      </c>
      <c r="L369" s="1">
        <v>1.0643</v>
      </c>
      <c r="M369" s="1">
        <v>10.007400000000001</v>
      </c>
      <c r="N369" s="1">
        <v>36.4</v>
      </c>
      <c r="O369" s="1">
        <v>0.85919999999999996</v>
      </c>
      <c r="P369" s="1">
        <v>10.410399999999999</v>
      </c>
      <c r="Q369" s="1">
        <v>36.4</v>
      </c>
      <c r="R369" s="1">
        <v>0.72989999999999999</v>
      </c>
      <c r="S369" s="1">
        <v>7.2763</v>
      </c>
      <c r="T369" s="5">
        <f t="shared" si="52"/>
        <v>0.9052</v>
      </c>
      <c r="U369" s="5">
        <f t="shared" si="53"/>
        <v>10238.25</v>
      </c>
      <c r="V369" s="5">
        <f t="shared" si="54"/>
        <v>40.23378015087895</v>
      </c>
      <c r="W369" s="5">
        <f t="shared" si="55"/>
        <v>2.4464864864864867E-2</v>
      </c>
      <c r="X369" s="5">
        <f t="shared" si="56"/>
        <v>1.6445535412975267</v>
      </c>
      <c r="Z369" s="1">
        <v>36.4</v>
      </c>
      <c r="AA369" s="1">
        <v>0.6724</v>
      </c>
      <c r="AB369" s="1">
        <v>10.003299999999999</v>
      </c>
      <c r="AC369" s="1">
        <v>36.4</v>
      </c>
      <c r="AD369" s="1">
        <v>0.66139999999999999</v>
      </c>
      <c r="AE369" s="1">
        <v>10.792999999999999</v>
      </c>
      <c r="AF369" s="1">
        <v>36.4</v>
      </c>
      <c r="AG369" s="1">
        <v>0.63109999999999999</v>
      </c>
      <c r="AH369" s="1">
        <v>11.3409</v>
      </c>
      <c r="AI369" s="1">
        <v>36.4</v>
      </c>
      <c r="AJ369" s="1">
        <v>0.62029999999999996</v>
      </c>
      <c r="AK369" s="1">
        <v>11.279199999999999</v>
      </c>
      <c r="AL369" s="1">
        <v>36.4</v>
      </c>
      <c r="AM369" s="1">
        <v>1.0690999999999999</v>
      </c>
      <c r="AN369" s="1">
        <v>8.9138000000000002</v>
      </c>
      <c r="AO369" s="1">
        <v>36.4</v>
      </c>
      <c r="AP369" s="1">
        <v>0.98929999999999996</v>
      </c>
      <c r="AQ369" s="1">
        <v>10.817500000000001</v>
      </c>
      <c r="AR369" s="5">
        <f t="shared" si="50"/>
        <v>0.77393333333333336</v>
      </c>
      <c r="AS369" s="5">
        <f t="shared" si="51"/>
        <v>10524.616666666667</v>
      </c>
      <c r="AT369" s="5">
        <f t="shared" si="57"/>
        <v>41.359130040675225</v>
      </c>
      <c r="AU369" s="5">
        <f t="shared" si="58"/>
        <v>2.0917117117117117E-2</v>
      </c>
      <c r="AV369" s="5">
        <f t="shared" si="59"/>
        <v>1.977286344437484</v>
      </c>
    </row>
    <row r="370" spans="2:48" x14ac:dyDescent="0.25">
      <c r="B370" s="1">
        <v>36.5</v>
      </c>
      <c r="C370" s="1">
        <v>0.81289999999999996</v>
      </c>
      <c r="D370" s="1">
        <v>10.343</v>
      </c>
      <c r="E370" s="1">
        <v>36.5</v>
      </c>
      <c r="F370" s="1">
        <v>1.0871999999999999</v>
      </c>
      <c r="G370" s="1">
        <v>9.5090000000000003</v>
      </c>
      <c r="H370" s="1">
        <v>36.5</v>
      </c>
      <c r="I370" s="1">
        <v>0.88770000000000004</v>
      </c>
      <c r="J370" s="1">
        <v>10.2432</v>
      </c>
      <c r="K370" s="1">
        <v>36.5</v>
      </c>
      <c r="L370" s="1">
        <v>1.0660000000000001</v>
      </c>
      <c r="M370" s="1">
        <v>10.052099999999999</v>
      </c>
      <c r="N370" s="1">
        <v>36.5</v>
      </c>
      <c r="O370" s="1">
        <v>0.8609</v>
      </c>
      <c r="P370" s="1">
        <v>10.443099999999999</v>
      </c>
      <c r="Q370" s="1">
        <v>36.5</v>
      </c>
      <c r="R370" s="1">
        <v>0.73170000000000002</v>
      </c>
      <c r="S370" s="1">
        <v>7.3171999999999997</v>
      </c>
      <c r="T370" s="5">
        <f t="shared" si="52"/>
        <v>0.9068750000000001</v>
      </c>
      <c r="U370" s="5">
        <f t="shared" si="53"/>
        <v>10270.349999999999</v>
      </c>
      <c r="V370" s="5">
        <f t="shared" si="54"/>
        <v>40.359925179848076</v>
      </c>
      <c r="W370" s="5">
        <f t="shared" si="55"/>
        <v>2.4510135135135138E-2</v>
      </c>
      <c r="X370" s="5">
        <f t="shared" si="56"/>
        <v>1.6466626951392185</v>
      </c>
      <c r="Z370" s="1">
        <v>36.5</v>
      </c>
      <c r="AA370" s="1">
        <v>0.67430000000000001</v>
      </c>
      <c r="AB370" s="1">
        <v>10.057499999999999</v>
      </c>
      <c r="AC370" s="1">
        <v>36.5</v>
      </c>
      <c r="AD370" s="1">
        <v>0.66279999999999994</v>
      </c>
      <c r="AE370" s="1">
        <v>10.8215</v>
      </c>
      <c r="AF370" s="1">
        <v>36.5</v>
      </c>
      <c r="AG370" s="1">
        <v>0.63300000000000001</v>
      </c>
      <c r="AH370" s="1">
        <v>11.3819</v>
      </c>
      <c r="AI370" s="1">
        <v>36.5</v>
      </c>
      <c r="AJ370" s="1">
        <v>0.62190000000000001</v>
      </c>
      <c r="AK370" s="1">
        <v>11.2963</v>
      </c>
      <c r="AL370" s="1">
        <v>36.5</v>
      </c>
      <c r="AM370" s="1">
        <v>1.0707</v>
      </c>
      <c r="AN370" s="1">
        <v>8.9558</v>
      </c>
      <c r="AO370" s="1">
        <v>36.5</v>
      </c>
      <c r="AP370" s="1">
        <v>0.99109999999999998</v>
      </c>
      <c r="AQ370" s="1">
        <v>10.8437</v>
      </c>
      <c r="AR370" s="5">
        <f t="shared" si="50"/>
        <v>0.7756333333333334</v>
      </c>
      <c r="AS370" s="5">
        <f t="shared" si="51"/>
        <v>10559.45</v>
      </c>
      <c r="AT370" s="5">
        <f t="shared" si="57"/>
        <v>41.496016390906533</v>
      </c>
      <c r="AU370" s="5">
        <f t="shared" si="58"/>
        <v>2.0963063063063066E-2</v>
      </c>
      <c r="AV370" s="5">
        <f t="shared" si="59"/>
        <v>1.9794824957628709</v>
      </c>
    </row>
    <row r="371" spans="2:48" x14ac:dyDescent="0.25">
      <c r="B371" s="1">
        <v>36.6</v>
      </c>
      <c r="C371" s="1">
        <v>0.81440000000000001</v>
      </c>
      <c r="D371" s="1">
        <v>10.376300000000001</v>
      </c>
      <c r="E371" s="1">
        <v>36.6</v>
      </c>
      <c r="F371" s="1">
        <v>1.0889</v>
      </c>
      <c r="G371" s="1">
        <v>9.5297000000000001</v>
      </c>
      <c r="H371" s="1">
        <v>36.6</v>
      </c>
      <c r="I371" s="1">
        <v>0.88949999999999996</v>
      </c>
      <c r="J371" s="1">
        <v>10.2906</v>
      </c>
      <c r="K371" s="1">
        <v>36.6</v>
      </c>
      <c r="L371" s="1">
        <v>1.0679000000000001</v>
      </c>
      <c r="M371" s="1">
        <v>10.086600000000001</v>
      </c>
      <c r="N371" s="1">
        <v>36.6</v>
      </c>
      <c r="O371" s="1">
        <v>0.86260000000000003</v>
      </c>
      <c r="P371" s="1">
        <v>10.4617</v>
      </c>
      <c r="Q371" s="1">
        <v>36.6</v>
      </c>
      <c r="R371" s="1">
        <v>0.73329999999999995</v>
      </c>
      <c r="S371" s="1">
        <v>7.3686999999999996</v>
      </c>
      <c r="T371" s="5">
        <f t="shared" si="52"/>
        <v>0.90859999999999996</v>
      </c>
      <c r="U371" s="5">
        <f t="shared" si="53"/>
        <v>10303.799999999999</v>
      </c>
      <c r="V371" s="5">
        <f t="shared" si="54"/>
        <v>40.491375373586941</v>
      </c>
      <c r="W371" s="5">
        <f t="shared" si="55"/>
        <v>2.4556756756756757E-2</v>
      </c>
      <c r="X371" s="5">
        <f t="shared" si="56"/>
        <v>1.6488893779690919</v>
      </c>
      <c r="Z371" s="1">
        <v>36.6</v>
      </c>
      <c r="AA371" s="1">
        <v>0.67589999999999995</v>
      </c>
      <c r="AB371" s="1">
        <v>10.0908</v>
      </c>
      <c r="AC371" s="1">
        <v>36.6</v>
      </c>
      <c r="AD371" s="1">
        <v>0.66490000000000005</v>
      </c>
      <c r="AE371" s="1">
        <v>10.8752</v>
      </c>
      <c r="AF371" s="1">
        <v>36.6</v>
      </c>
      <c r="AG371" s="1">
        <v>0.63439999999999996</v>
      </c>
      <c r="AH371" s="1">
        <v>11.414899999999999</v>
      </c>
      <c r="AI371" s="1">
        <v>36.6</v>
      </c>
      <c r="AJ371" s="1">
        <v>0.62370000000000003</v>
      </c>
      <c r="AK371" s="1">
        <v>11.313000000000001</v>
      </c>
      <c r="AL371" s="1">
        <v>36.6</v>
      </c>
      <c r="AM371" s="1">
        <v>1.0723</v>
      </c>
      <c r="AN371" s="1">
        <v>8.9817999999999998</v>
      </c>
      <c r="AO371" s="1">
        <v>36.6</v>
      </c>
      <c r="AP371" s="1">
        <v>0.99250000000000005</v>
      </c>
      <c r="AQ371" s="1">
        <v>10.8674</v>
      </c>
      <c r="AR371" s="5">
        <f t="shared" si="50"/>
        <v>0.77728333333333322</v>
      </c>
      <c r="AS371" s="5">
        <f t="shared" si="51"/>
        <v>10590.516666666666</v>
      </c>
      <c r="AT371" s="5">
        <f t="shared" si="57"/>
        <v>41.61810067647167</v>
      </c>
      <c r="AU371" s="5">
        <f t="shared" si="58"/>
        <v>2.1007657657657653E-2</v>
      </c>
      <c r="AV371" s="5">
        <f t="shared" si="59"/>
        <v>1.9810919120390917</v>
      </c>
    </row>
    <row r="372" spans="2:48" x14ac:dyDescent="0.25">
      <c r="B372" s="1">
        <v>36.700000000000003</v>
      </c>
      <c r="C372" s="1">
        <v>0.81630000000000003</v>
      </c>
      <c r="D372" s="1">
        <v>10.4056</v>
      </c>
      <c r="E372" s="1">
        <v>36.700000000000003</v>
      </c>
      <c r="F372" s="1">
        <v>1.0904</v>
      </c>
      <c r="G372" s="1">
        <v>9.5389999999999997</v>
      </c>
      <c r="H372" s="1">
        <v>36.700000000000003</v>
      </c>
      <c r="I372" s="1">
        <v>0.89119999999999999</v>
      </c>
      <c r="J372" s="1">
        <v>10.3283</v>
      </c>
      <c r="K372" s="1">
        <v>36.700000000000003</v>
      </c>
      <c r="L372" s="1">
        <v>1.0696000000000001</v>
      </c>
      <c r="M372" s="1">
        <v>10.1379</v>
      </c>
      <c r="N372" s="1">
        <v>36.700000000000003</v>
      </c>
      <c r="O372" s="1">
        <v>0.86399999999999999</v>
      </c>
      <c r="P372" s="1">
        <v>10.446400000000001</v>
      </c>
      <c r="Q372" s="1">
        <v>36.700000000000003</v>
      </c>
      <c r="R372" s="1">
        <v>0.73509999999999998</v>
      </c>
      <c r="S372" s="1">
        <v>7.4116</v>
      </c>
      <c r="T372" s="5">
        <f t="shared" si="52"/>
        <v>0.91027499999999995</v>
      </c>
      <c r="U372" s="5">
        <f t="shared" si="53"/>
        <v>10329.550000000001</v>
      </c>
      <c r="V372" s="5">
        <f t="shared" si="54"/>
        <v>40.592566479379947</v>
      </c>
      <c r="W372" s="5">
        <f t="shared" si="55"/>
        <v>2.4602027027027025E-2</v>
      </c>
      <c r="X372" s="5">
        <f t="shared" si="56"/>
        <v>1.649968371906356</v>
      </c>
      <c r="Z372" s="1">
        <v>36.700000000000003</v>
      </c>
      <c r="AA372" s="1">
        <v>0.67769999999999997</v>
      </c>
      <c r="AB372" s="1">
        <v>10.1364</v>
      </c>
      <c r="AC372" s="1">
        <v>36.700000000000003</v>
      </c>
      <c r="AD372" s="1">
        <v>0.66649999999999998</v>
      </c>
      <c r="AE372" s="1">
        <v>10.9124</v>
      </c>
      <c r="AF372" s="1">
        <v>36.700000000000003</v>
      </c>
      <c r="AG372" s="1">
        <v>0.63649999999999995</v>
      </c>
      <c r="AH372" s="1">
        <v>11.467000000000001</v>
      </c>
      <c r="AI372" s="1">
        <v>36.700000000000003</v>
      </c>
      <c r="AJ372" s="1">
        <v>0.62570000000000003</v>
      </c>
      <c r="AK372" s="1">
        <v>11.3401</v>
      </c>
      <c r="AL372" s="1">
        <v>36.700000000000003</v>
      </c>
      <c r="AM372" s="1">
        <v>1.0739000000000001</v>
      </c>
      <c r="AN372" s="1">
        <v>9.0216999999999992</v>
      </c>
      <c r="AO372" s="1">
        <v>36.700000000000003</v>
      </c>
      <c r="AP372" s="1">
        <v>0.99439999999999995</v>
      </c>
      <c r="AQ372" s="1">
        <v>10.9023</v>
      </c>
      <c r="AR372" s="5">
        <f t="shared" si="50"/>
        <v>0.77911666666666657</v>
      </c>
      <c r="AS372" s="5">
        <f t="shared" si="51"/>
        <v>10629.983333333334</v>
      </c>
      <c r="AT372" s="5">
        <f t="shared" si="57"/>
        <v>41.773194876159572</v>
      </c>
      <c r="AU372" s="5">
        <f t="shared" si="58"/>
        <v>2.1057207207207204E-2</v>
      </c>
      <c r="AV372" s="5">
        <f t="shared" si="59"/>
        <v>1.9837955938364873</v>
      </c>
    </row>
    <row r="373" spans="2:48" x14ac:dyDescent="0.25">
      <c r="B373" s="1">
        <v>36.799999999999997</v>
      </c>
      <c r="C373" s="1">
        <v>0.81769999999999998</v>
      </c>
      <c r="D373" s="1">
        <v>10.4383</v>
      </c>
      <c r="E373" s="1">
        <v>36.799999999999997</v>
      </c>
      <c r="F373" s="1">
        <v>1.0921000000000001</v>
      </c>
      <c r="G373" s="1">
        <v>9.5617000000000001</v>
      </c>
      <c r="H373" s="1">
        <v>36.799999999999997</v>
      </c>
      <c r="I373" s="1">
        <v>0.89259999999999995</v>
      </c>
      <c r="J373" s="1">
        <v>10.356</v>
      </c>
      <c r="K373" s="1">
        <v>36.799999999999997</v>
      </c>
      <c r="L373" s="1">
        <v>1.0712999999999999</v>
      </c>
      <c r="M373" s="1">
        <v>10.1775</v>
      </c>
      <c r="N373" s="1">
        <v>36.799999999999997</v>
      </c>
      <c r="O373" s="1">
        <v>0.86580000000000001</v>
      </c>
      <c r="P373" s="1">
        <v>10.3847</v>
      </c>
      <c r="Q373" s="1">
        <v>36.799999999999997</v>
      </c>
      <c r="R373" s="1">
        <v>0.73660000000000003</v>
      </c>
      <c r="S373" s="1">
        <v>7.4584000000000001</v>
      </c>
      <c r="T373" s="5">
        <f t="shared" si="52"/>
        <v>0.91185000000000005</v>
      </c>
      <c r="U373" s="5">
        <f t="shared" si="53"/>
        <v>10339.125000000002</v>
      </c>
      <c r="V373" s="5">
        <f t="shared" si="54"/>
        <v>40.630193851728215</v>
      </c>
      <c r="W373" s="5">
        <f t="shared" si="55"/>
        <v>2.4644594594594595E-2</v>
      </c>
      <c r="X373" s="5">
        <f t="shared" si="56"/>
        <v>1.6486452514272567</v>
      </c>
      <c r="Z373" s="1">
        <v>36.799999999999997</v>
      </c>
      <c r="AA373" s="1">
        <v>0.67949999999999999</v>
      </c>
      <c r="AB373" s="1">
        <v>10.1792</v>
      </c>
      <c r="AC373" s="1">
        <v>36.799999999999997</v>
      </c>
      <c r="AD373" s="1">
        <v>0.66790000000000005</v>
      </c>
      <c r="AE373" s="1">
        <v>10.950100000000001</v>
      </c>
      <c r="AF373" s="1">
        <v>36.799999999999997</v>
      </c>
      <c r="AG373" s="1">
        <v>0.63829999999999998</v>
      </c>
      <c r="AH373" s="1">
        <v>11.5032</v>
      </c>
      <c r="AI373" s="1">
        <v>36.799999999999997</v>
      </c>
      <c r="AJ373" s="1">
        <v>0.62690000000000001</v>
      </c>
      <c r="AK373" s="1">
        <v>11.354200000000001</v>
      </c>
      <c r="AL373" s="1">
        <v>36.799999999999997</v>
      </c>
      <c r="AM373" s="1">
        <v>1.0755999999999999</v>
      </c>
      <c r="AN373" s="1">
        <v>9.0525000000000002</v>
      </c>
      <c r="AO373" s="1">
        <v>36.799999999999997</v>
      </c>
      <c r="AP373" s="1">
        <v>0.99580000000000002</v>
      </c>
      <c r="AQ373" s="1">
        <v>10.9206</v>
      </c>
      <c r="AR373" s="5">
        <f t="shared" si="50"/>
        <v>0.78066666666666673</v>
      </c>
      <c r="AS373" s="5">
        <f t="shared" si="51"/>
        <v>10659.966666666667</v>
      </c>
      <c r="AT373" s="5">
        <f t="shared" si="57"/>
        <v>41.891021930736663</v>
      </c>
      <c r="AU373" s="5">
        <f t="shared" si="58"/>
        <v>2.10990990990991E-2</v>
      </c>
      <c r="AV373" s="5">
        <f t="shared" si="59"/>
        <v>1.9854412614482362</v>
      </c>
    </row>
    <row r="374" spans="2:48" x14ac:dyDescent="0.25">
      <c r="B374" s="1">
        <v>36.9</v>
      </c>
      <c r="C374" s="1">
        <v>0.81989999999999996</v>
      </c>
      <c r="D374" s="1">
        <v>10.478300000000001</v>
      </c>
      <c r="E374" s="1">
        <v>36.9</v>
      </c>
      <c r="F374" s="1">
        <v>1.0936999999999999</v>
      </c>
      <c r="G374" s="1">
        <v>9.5739999999999998</v>
      </c>
      <c r="H374" s="1">
        <v>36.9</v>
      </c>
      <c r="I374" s="1">
        <v>0.89439999999999997</v>
      </c>
      <c r="J374" s="1">
        <v>10.396000000000001</v>
      </c>
      <c r="K374" s="1">
        <v>36.9</v>
      </c>
      <c r="L374" s="1">
        <v>1.0726</v>
      </c>
      <c r="M374" s="1">
        <v>10.205</v>
      </c>
      <c r="N374" s="1">
        <v>36.9</v>
      </c>
      <c r="O374" s="1">
        <v>0.86750000000000005</v>
      </c>
      <c r="P374" s="1">
        <v>10.2624</v>
      </c>
      <c r="Q374" s="1">
        <v>36.9</v>
      </c>
      <c r="R374" s="1">
        <v>0.73860000000000003</v>
      </c>
      <c r="S374" s="1">
        <v>7.5086000000000004</v>
      </c>
      <c r="T374" s="5">
        <f t="shared" si="52"/>
        <v>0.91360000000000008</v>
      </c>
      <c r="U374" s="5">
        <f t="shared" si="53"/>
        <v>10335.425000000001</v>
      </c>
      <c r="V374" s="5">
        <f t="shared" si="54"/>
        <v>40.615653770507471</v>
      </c>
      <c r="W374" s="5">
        <f t="shared" si="55"/>
        <v>2.4691891891891894E-2</v>
      </c>
      <c r="X374" s="5">
        <f t="shared" si="56"/>
        <v>1.644898412334475</v>
      </c>
      <c r="Z374" s="1">
        <v>36.9</v>
      </c>
      <c r="AA374" s="1">
        <v>0.68079999999999996</v>
      </c>
      <c r="AB374" s="1">
        <v>10.2095</v>
      </c>
      <c r="AC374" s="1">
        <v>36.9</v>
      </c>
      <c r="AD374" s="1">
        <v>0.66959999999999997</v>
      </c>
      <c r="AE374" s="1">
        <v>10.9833</v>
      </c>
      <c r="AF374" s="1">
        <v>36.9</v>
      </c>
      <c r="AG374" s="1">
        <v>0.63980000000000004</v>
      </c>
      <c r="AH374" s="1">
        <v>11.542999999999999</v>
      </c>
      <c r="AI374" s="1">
        <v>36.9</v>
      </c>
      <c r="AJ374" s="1">
        <v>0.62860000000000005</v>
      </c>
      <c r="AK374" s="1">
        <v>11.375</v>
      </c>
      <c r="AL374" s="1">
        <v>36.9</v>
      </c>
      <c r="AM374" s="1">
        <v>1.0771999999999999</v>
      </c>
      <c r="AN374" s="1">
        <v>9.0952000000000002</v>
      </c>
      <c r="AO374" s="1">
        <v>36.9</v>
      </c>
      <c r="AP374" s="1">
        <v>0.99790000000000001</v>
      </c>
      <c r="AQ374" s="1">
        <v>10.8916</v>
      </c>
      <c r="AR374" s="5">
        <f t="shared" si="50"/>
        <v>0.78231666666666666</v>
      </c>
      <c r="AS374" s="5">
        <f t="shared" si="51"/>
        <v>10682.933333333332</v>
      </c>
      <c r="AT374" s="5">
        <f t="shared" si="57"/>
        <v>41.981275227683419</v>
      </c>
      <c r="AU374" s="5">
        <f t="shared" si="58"/>
        <v>2.1143693693693694E-2</v>
      </c>
      <c r="AV374" s="5">
        <f t="shared" si="59"/>
        <v>1.9855222950096336</v>
      </c>
    </row>
    <row r="375" spans="2:48" x14ac:dyDescent="0.25">
      <c r="B375" s="1">
        <v>37</v>
      </c>
      <c r="C375" s="1">
        <v>0.82140000000000002</v>
      </c>
      <c r="D375" s="1">
        <v>10.509600000000001</v>
      </c>
      <c r="E375" s="1">
        <v>37</v>
      </c>
      <c r="F375" s="1">
        <v>1.0953999999999999</v>
      </c>
      <c r="G375" s="1">
        <v>9.6039999999999992</v>
      </c>
      <c r="H375" s="1">
        <v>37</v>
      </c>
      <c r="I375" s="1">
        <v>0.89590000000000003</v>
      </c>
      <c r="J375" s="1">
        <v>10.4238</v>
      </c>
      <c r="K375" s="1">
        <v>37</v>
      </c>
      <c r="L375" s="1">
        <v>1.0744</v>
      </c>
      <c r="M375" s="1">
        <v>10.247</v>
      </c>
      <c r="N375" s="1">
        <v>37</v>
      </c>
      <c r="O375" s="1">
        <v>0.86909999999999998</v>
      </c>
      <c r="P375" s="1">
        <v>10.085699999999999</v>
      </c>
      <c r="Q375" s="1">
        <v>37</v>
      </c>
      <c r="R375" s="1">
        <v>0.7399</v>
      </c>
      <c r="S375" s="1">
        <v>7.5461999999999998</v>
      </c>
      <c r="T375" s="5">
        <f t="shared" si="52"/>
        <v>0.91520000000000001</v>
      </c>
      <c r="U375" s="5">
        <f t="shared" si="53"/>
        <v>10316.524999999998</v>
      </c>
      <c r="V375" s="5">
        <f t="shared" si="54"/>
        <v>40.541381463731241</v>
      </c>
      <c r="W375" s="5">
        <f t="shared" si="55"/>
        <v>2.4735135135135134E-2</v>
      </c>
      <c r="X375" s="5">
        <f t="shared" si="56"/>
        <v>1.6390200110992745</v>
      </c>
      <c r="Z375" s="1">
        <v>37</v>
      </c>
      <c r="AA375" s="1">
        <v>0.68269999999999997</v>
      </c>
      <c r="AB375" s="1">
        <v>10.2544</v>
      </c>
      <c r="AC375" s="1">
        <v>37</v>
      </c>
      <c r="AD375" s="1">
        <v>0.67110000000000003</v>
      </c>
      <c r="AE375" s="1">
        <v>11.022500000000001</v>
      </c>
      <c r="AF375" s="1">
        <v>37</v>
      </c>
      <c r="AG375" s="1">
        <v>0.64129999999999998</v>
      </c>
      <c r="AH375" s="1">
        <v>11.5717</v>
      </c>
      <c r="AI375" s="1">
        <v>37</v>
      </c>
      <c r="AJ375" s="1">
        <v>0.63009999999999999</v>
      </c>
      <c r="AK375" s="1">
        <v>11.391400000000001</v>
      </c>
      <c r="AL375" s="1">
        <v>37</v>
      </c>
      <c r="AM375" s="1">
        <v>1.0790999999999999</v>
      </c>
      <c r="AN375" s="1">
        <v>9.1319999999999997</v>
      </c>
      <c r="AO375" s="1">
        <v>37</v>
      </c>
      <c r="AP375" s="1">
        <v>0.99960000000000004</v>
      </c>
      <c r="AQ375" s="1">
        <v>10.8888</v>
      </c>
      <c r="AR375" s="5">
        <f t="shared" si="50"/>
        <v>0.78398333333333337</v>
      </c>
      <c r="AS375" s="5">
        <f t="shared" si="51"/>
        <v>10710.133333333333</v>
      </c>
      <c r="AT375" s="5">
        <f t="shared" si="57"/>
        <v>42.088164473414274</v>
      </c>
      <c r="AU375" s="5">
        <f t="shared" si="58"/>
        <v>2.1188738738738739E-2</v>
      </c>
      <c r="AV375" s="5">
        <f t="shared" si="59"/>
        <v>1.9863459072467462</v>
      </c>
    </row>
    <row r="376" spans="2:48" x14ac:dyDescent="0.25">
      <c r="B376" s="1">
        <v>37.1</v>
      </c>
      <c r="C376" s="1">
        <v>0.82310000000000005</v>
      </c>
      <c r="D376" s="1">
        <v>10.5444</v>
      </c>
      <c r="E376" s="1">
        <v>37.1</v>
      </c>
      <c r="F376" s="1">
        <v>1.0971</v>
      </c>
      <c r="G376" s="1">
        <v>9.6157000000000004</v>
      </c>
      <c r="H376" s="1">
        <v>37.1</v>
      </c>
      <c r="I376" s="1">
        <v>0.89770000000000005</v>
      </c>
      <c r="J376" s="1">
        <v>10.473599999999999</v>
      </c>
      <c r="K376" s="1">
        <v>37.1</v>
      </c>
      <c r="L376" s="1">
        <v>1.0759000000000001</v>
      </c>
      <c r="M376" s="1">
        <v>10.279400000000001</v>
      </c>
      <c r="N376" s="1">
        <v>37.1</v>
      </c>
      <c r="O376" s="1">
        <v>0.871</v>
      </c>
      <c r="P376" s="1">
        <v>9.7835999999999999</v>
      </c>
      <c r="Q376" s="1">
        <v>37.1</v>
      </c>
      <c r="R376" s="1">
        <v>0.74170000000000003</v>
      </c>
      <c r="S376" s="1">
        <v>7.5949</v>
      </c>
      <c r="T376" s="5">
        <f t="shared" si="52"/>
        <v>0.9169250000000001</v>
      </c>
      <c r="U376" s="5">
        <f t="shared" si="53"/>
        <v>10270.25</v>
      </c>
      <c r="V376" s="5">
        <f t="shared" si="54"/>
        <v>40.359532204679958</v>
      </c>
      <c r="W376" s="5">
        <f t="shared" si="55"/>
        <v>2.478175675675676E-2</v>
      </c>
      <c r="X376" s="5">
        <f t="shared" si="56"/>
        <v>1.6285985130443146</v>
      </c>
      <c r="Z376" s="1">
        <v>37.1</v>
      </c>
      <c r="AA376" s="1">
        <v>0.68410000000000004</v>
      </c>
      <c r="AB376" s="1">
        <v>10.2851</v>
      </c>
      <c r="AC376" s="1">
        <v>37.1</v>
      </c>
      <c r="AD376" s="1">
        <v>0.67320000000000002</v>
      </c>
      <c r="AE376" s="1">
        <v>11.0662</v>
      </c>
      <c r="AF376" s="1">
        <v>37.1</v>
      </c>
      <c r="AG376" s="1">
        <v>0.64270000000000005</v>
      </c>
      <c r="AH376" s="1">
        <v>11.605600000000001</v>
      </c>
      <c r="AI376" s="1">
        <v>37.1</v>
      </c>
      <c r="AJ376" s="1">
        <v>0.63200000000000001</v>
      </c>
      <c r="AK376" s="1">
        <v>11.4223</v>
      </c>
      <c r="AL376" s="1">
        <v>37.1</v>
      </c>
      <c r="AM376" s="1">
        <v>1.0807</v>
      </c>
      <c r="AN376" s="1">
        <v>9.1729000000000003</v>
      </c>
      <c r="AO376" s="1">
        <v>37.1</v>
      </c>
      <c r="AP376" s="1">
        <v>1.0011000000000001</v>
      </c>
      <c r="AQ376" s="1">
        <v>10.907400000000001</v>
      </c>
      <c r="AR376" s="5">
        <f t="shared" si="50"/>
        <v>0.78563333333333329</v>
      </c>
      <c r="AS376" s="5">
        <f t="shared" si="51"/>
        <v>10743.250000000002</v>
      </c>
      <c r="AT376" s="5">
        <f t="shared" si="57"/>
        <v>42.218304749926048</v>
      </c>
      <c r="AU376" s="5">
        <f t="shared" si="58"/>
        <v>2.1233333333333333E-2</v>
      </c>
      <c r="AV376" s="5">
        <f t="shared" si="59"/>
        <v>1.988303206432938</v>
      </c>
    </row>
    <row r="377" spans="2:48" x14ac:dyDescent="0.25">
      <c r="B377" s="1">
        <v>37.200000000000003</v>
      </c>
      <c r="C377" s="1">
        <v>0.82450000000000001</v>
      </c>
      <c r="D377" s="1">
        <v>10.564500000000001</v>
      </c>
      <c r="E377" s="1">
        <v>37.200000000000003</v>
      </c>
      <c r="F377" s="1">
        <v>1.0989</v>
      </c>
      <c r="G377" s="1">
        <v>9.6494999999999997</v>
      </c>
      <c r="H377" s="1">
        <v>37.200000000000003</v>
      </c>
      <c r="I377" s="1">
        <v>0.89929999999999999</v>
      </c>
      <c r="J377" s="1">
        <v>10.5009</v>
      </c>
      <c r="K377" s="1">
        <v>37.200000000000003</v>
      </c>
      <c r="L377" s="1">
        <v>1.0778000000000001</v>
      </c>
      <c r="M377" s="1">
        <v>10.3293</v>
      </c>
      <c r="N377" s="1">
        <v>37.200000000000003</v>
      </c>
      <c r="O377" s="1">
        <v>0.87260000000000004</v>
      </c>
      <c r="P377" s="1">
        <v>9.6685999999999996</v>
      </c>
      <c r="Q377" s="1">
        <v>37.200000000000003</v>
      </c>
      <c r="R377" s="1">
        <v>0.74319999999999997</v>
      </c>
      <c r="S377" s="1">
        <v>7.6334999999999997</v>
      </c>
      <c r="T377" s="5">
        <f t="shared" si="52"/>
        <v>0.91854999999999998</v>
      </c>
      <c r="U377" s="5">
        <f t="shared" si="53"/>
        <v>10265.824999999999</v>
      </c>
      <c r="V377" s="5">
        <f t="shared" si="54"/>
        <v>40.342143053490283</v>
      </c>
      <c r="W377" s="5">
        <f t="shared" si="55"/>
        <v>2.4825675675675674E-2</v>
      </c>
      <c r="X377" s="5">
        <f t="shared" si="56"/>
        <v>1.6250169212118455</v>
      </c>
      <c r="Z377" s="1">
        <v>37.200000000000003</v>
      </c>
      <c r="AA377" s="1">
        <v>0.68600000000000005</v>
      </c>
      <c r="AB377" s="1">
        <v>10.339399999999999</v>
      </c>
      <c r="AC377" s="1">
        <v>37.200000000000003</v>
      </c>
      <c r="AD377" s="1">
        <v>0.67449999999999999</v>
      </c>
      <c r="AE377" s="1">
        <v>11.100300000000001</v>
      </c>
      <c r="AF377" s="1">
        <v>37.200000000000003</v>
      </c>
      <c r="AG377" s="1">
        <v>0.64470000000000005</v>
      </c>
      <c r="AH377" s="1">
        <v>11.6463</v>
      </c>
      <c r="AI377" s="1">
        <v>37.200000000000003</v>
      </c>
      <c r="AJ377" s="1">
        <v>0.63349999999999995</v>
      </c>
      <c r="AK377" s="1">
        <v>11.4339</v>
      </c>
      <c r="AL377" s="1">
        <v>37.200000000000003</v>
      </c>
      <c r="AM377" s="1">
        <v>1.0826</v>
      </c>
      <c r="AN377" s="1">
        <v>9.2178000000000004</v>
      </c>
      <c r="AO377" s="1">
        <v>37.200000000000003</v>
      </c>
      <c r="AP377" s="1">
        <v>1.0026999999999999</v>
      </c>
      <c r="AQ377" s="1">
        <v>10.904299999999999</v>
      </c>
      <c r="AR377" s="5">
        <f t="shared" si="50"/>
        <v>0.78733333333333333</v>
      </c>
      <c r="AS377" s="5">
        <f t="shared" si="51"/>
        <v>10773.666666666666</v>
      </c>
      <c r="AT377" s="5">
        <f t="shared" si="57"/>
        <v>42.337834696898348</v>
      </c>
      <c r="AU377" s="5">
        <f t="shared" si="58"/>
        <v>2.1279279279279278E-2</v>
      </c>
      <c r="AV377" s="5">
        <f t="shared" si="59"/>
        <v>1.9896272867721072</v>
      </c>
    </row>
    <row r="378" spans="2:48" x14ac:dyDescent="0.25">
      <c r="B378" s="1">
        <v>37.299999999999997</v>
      </c>
      <c r="C378" s="1">
        <v>0.82620000000000005</v>
      </c>
      <c r="D378" s="1">
        <v>10.598699999999999</v>
      </c>
      <c r="E378" s="1">
        <v>37.299999999999997</v>
      </c>
      <c r="F378" s="1">
        <v>1.1008</v>
      </c>
      <c r="G378" s="1">
        <v>9.6697000000000006</v>
      </c>
      <c r="H378" s="1">
        <v>37.299999999999997</v>
      </c>
      <c r="I378" s="1">
        <v>0.90110000000000001</v>
      </c>
      <c r="J378" s="1">
        <v>10.5471</v>
      </c>
      <c r="K378" s="1">
        <v>37.299999999999997</v>
      </c>
      <c r="L378" s="1">
        <v>1.0793999999999999</v>
      </c>
      <c r="M378" s="1">
        <v>10.358599999999999</v>
      </c>
      <c r="N378" s="1">
        <v>37.299999999999997</v>
      </c>
      <c r="O378" s="1">
        <v>0.87439999999999996</v>
      </c>
      <c r="P378" s="1">
        <v>9.5672999999999995</v>
      </c>
      <c r="Q378" s="1">
        <v>37.299999999999997</v>
      </c>
      <c r="R378" s="1">
        <v>0.74490000000000001</v>
      </c>
      <c r="S378" s="1">
        <v>7.6848000000000001</v>
      </c>
      <c r="T378" s="5">
        <f t="shared" si="52"/>
        <v>0.92027500000000007</v>
      </c>
      <c r="U378" s="5">
        <f t="shared" si="53"/>
        <v>10267.924999999999</v>
      </c>
      <c r="V378" s="5">
        <f t="shared" si="54"/>
        <v>40.350395532020976</v>
      </c>
      <c r="W378" s="5">
        <f t="shared" si="55"/>
        <v>2.4872297297297299E-2</v>
      </c>
      <c r="X378" s="5">
        <f t="shared" si="56"/>
        <v>1.6223027189533301</v>
      </c>
      <c r="Z378" s="1">
        <v>37.299999999999997</v>
      </c>
      <c r="AA378" s="1">
        <v>0.6875</v>
      </c>
      <c r="AB378" s="1">
        <v>10.3657</v>
      </c>
      <c r="AC378" s="1">
        <v>37.299999999999997</v>
      </c>
      <c r="AD378" s="1">
        <v>0.67649999999999999</v>
      </c>
      <c r="AE378" s="1">
        <v>11.1472</v>
      </c>
      <c r="AF378" s="1">
        <v>37.299999999999997</v>
      </c>
      <c r="AG378" s="1">
        <v>0.64629999999999999</v>
      </c>
      <c r="AH378" s="1">
        <v>11.6854</v>
      </c>
      <c r="AI378" s="1">
        <v>37.299999999999997</v>
      </c>
      <c r="AJ378" s="1">
        <v>0.63539999999999996</v>
      </c>
      <c r="AK378" s="1">
        <v>11.450799999999999</v>
      </c>
      <c r="AL378" s="1">
        <v>37.299999999999997</v>
      </c>
      <c r="AM378" s="1">
        <v>1.0839000000000001</v>
      </c>
      <c r="AN378" s="1">
        <v>9.2421000000000006</v>
      </c>
      <c r="AO378" s="1">
        <v>37.299999999999997</v>
      </c>
      <c r="AP378" s="1">
        <v>1.0041</v>
      </c>
      <c r="AQ378" s="1">
        <v>10.918900000000001</v>
      </c>
      <c r="AR378" s="5">
        <f t="shared" si="50"/>
        <v>0.78894999999999993</v>
      </c>
      <c r="AS378" s="5">
        <f t="shared" si="51"/>
        <v>10801.683333333334</v>
      </c>
      <c r="AT378" s="5">
        <f t="shared" si="57"/>
        <v>42.447933239835585</v>
      </c>
      <c r="AU378" s="5">
        <f t="shared" si="58"/>
        <v>2.1322972972972972E-2</v>
      </c>
      <c r="AV378" s="5">
        <f t="shared" si="59"/>
        <v>1.9907136445578515</v>
      </c>
    </row>
    <row r="379" spans="2:48" x14ac:dyDescent="0.25">
      <c r="B379" s="1">
        <v>37.4</v>
      </c>
      <c r="C379" s="1">
        <v>0.82789999999999997</v>
      </c>
      <c r="D379" s="1">
        <v>10.624499999999999</v>
      </c>
      <c r="E379" s="1">
        <v>37.4</v>
      </c>
      <c r="F379" s="1">
        <v>1.1021000000000001</v>
      </c>
      <c r="G379" s="1">
        <v>9.6800999999999995</v>
      </c>
      <c r="H379" s="1">
        <v>37.4</v>
      </c>
      <c r="I379" s="1">
        <v>0.90290000000000004</v>
      </c>
      <c r="J379" s="1">
        <v>10.5832</v>
      </c>
      <c r="K379" s="1">
        <v>37.4</v>
      </c>
      <c r="L379" s="1">
        <v>1.0810999999999999</v>
      </c>
      <c r="M379" s="1">
        <v>10.404299999999999</v>
      </c>
      <c r="N379" s="1">
        <v>37.4</v>
      </c>
      <c r="O379" s="1">
        <v>0.87590000000000001</v>
      </c>
      <c r="P379" s="1">
        <v>9.2119999999999997</v>
      </c>
      <c r="Q379" s="1">
        <v>37.4</v>
      </c>
      <c r="R379" s="1">
        <v>0.74670000000000003</v>
      </c>
      <c r="S379" s="1">
        <v>7.7244999999999999</v>
      </c>
      <c r="T379" s="5">
        <f t="shared" si="52"/>
        <v>0.92194999999999994</v>
      </c>
      <c r="U379" s="5">
        <f t="shared" si="53"/>
        <v>10206</v>
      </c>
      <c r="V379" s="5">
        <f t="shared" si="54"/>
        <v>40.107045659157627</v>
      </c>
      <c r="W379" s="5">
        <f t="shared" si="55"/>
        <v>2.4917567567567567E-2</v>
      </c>
      <c r="X379" s="5">
        <f t="shared" si="56"/>
        <v>1.6095891202221728</v>
      </c>
      <c r="Z379" s="1">
        <v>37.4</v>
      </c>
      <c r="AA379" s="1">
        <v>0.68940000000000001</v>
      </c>
      <c r="AB379" s="1">
        <v>10.4185</v>
      </c>
      <c r="AC379" s="1">
        <v>37.4</v>
      </c>
      <c r="AD379" s="1">
        <v>0.67810000000000004</v>
      </c>
      <c r="AE379" s="1">
        <v>11.182399999999999</v>
      </c>
      <c r="AF379" s="1">
        <v>37.4</v>
      </c>
      <c r="AG379" s="1">
        <v>0.64829999999999999</v>
      </c>
      <c r="AH379" s="1">
        <v>11.7316</v>
      </c>
      <c r="AI379" s="1">
        <v>37.4</v>
      </c>
      <c r="AJ379" s="1">
        <v>0.63719999999999999</v>
      </c>
      <c r="AK379" s="1">
        <v>11.4437</v>
      </c>
      <c r="AL379" s="1">
        <v>37.4</v>
      </c>
      <c r="AM379" s="1">
        <v>1.0855999999999999</v>
      </c>
      <c r="AN379" s="1">
        <v>9.2814999999999994</v>
      </c>
      <c r="AO379" s="1">
        <v>37.4</v>
      </c>
      <c r="AP379" s="1">
        <v>1.0061</v>
      </c>
      <c r="AQ379" s="1">
        <v>10.949</v>
      </c>
      <c r="AR379" s="5">
        <f t="shared" si="50"/>
        <v>0.79078333333333328</v>
      </c>
      <c r="AS379" s="5">
        <f t="shared" si="51"/>
        <v>10834.449999999999</v>
      </c>
      <c r="AT379" s="5">
        <f t="shared" si="57"/>
        <v>42.576698103258899</v>
      </c>
      <c r="AU379" s="5">
        <f t="shared" si="58"/>
        <v>2.137252252252252E-2</v>
      </c>
      <c r="AV379" s="5">
        <f t="shared" si="59"/>
        <v>1.9921232067198087</v>
      </c>
    </row>
    <row r="380" spans="2:48" x14ac:dyDescent="0.25">
      <c r="B380" s="1">
        <v>37.5</v>
      </c>
      <c r="C380" s="1">
        <v>0.8296</v>
      </c>
      <c r="D380" s="1">
        <v>10.6638</v>
      </c>
      <c r="E380" s="1">
        <v>37.5</v>
      </c>
      <c r="F380" s="1">
        <v>1.1037999999999999</v>
      </c>
      <c r="G380" s="1">
        <v>9.7002000000000006</v>
      </c>
      <c r="H380" s="1">
        <v>37.5</v>
      </c>
      <c r="I380" s="1">
        <v>0.90429999999999999</v>
      </c>
      <c r="J380" s="1">
        <v>10.6157</v>
      </c>
      <c r="K380" s="1">
        <v>37.5</v>
      </c>
      <c r="L380" s="1">
        <v>1.083</v>
      </c>
      <c r="M380" s="1">
        <v>10.4434</v>
      </c>
      <c r="N380" s="1">
        <v>37.42</v>
      </c>
      <c r="O380" s="1">
        <v>0.87680000000000002</v>
      </c>
      <c r="P380" s="1">
        <v>8.3081999999999994</v>
      </c>
      <c r="Q380" s="1">
        <v>37.5</v>
      </c>
      <c r="R380" s="1">
        <v>0.74839999999999995</v>
      </c>
      <c r="S380" s="1">
        <v>7.7793999999999999</v>
      </c>
      <c r="T380" s="5">
        <f t="shared" si="52"/>
        <v>0.92342499999999994</v>
      </c>
      <c r="U380" s="5">
        <f t="shared" si="53"/>
        <v>10007.775</v>
      </c>
      <c r="V380" s="5">
        <f t="shared" si="54"/>
        <v>39.328070632135628</v>
      </c>
      <c r="W380" s="5">
        <f t="shared" si="55"/>
        <v>2.4957432432432432E-2</v>
      </c>
      <c r="X380" s="5">
        <f t="shared" si="56"/>
        <v>1.5758059543428198</v>
      </c>
      <c r="Z380" s="1">
        <v>37.5</v>
      </c>
      <c r="AA380" s="1">
        <v>0.69120000000000004</v>
      </c>
      <c r="AB380" s="1">
        <v>10.4594</v>
      </c>
      <c r="AC380" s="1">
        <v>37.5</v>
      </c>
      <c r="AD380" s="1">
        <v>0.67969999999999997</v>
      </c>
      <c r="AE380" s="1">
        <v>11.2247</v>
      </c>
      <c r="AF380" s="1">
        <v>37.5</v>
      </c>
      <c r="AG380" s="1">
        <v>0.64970000000000006</v>
      </c>
      <c r="AH380" s="1">
        <v>11.764200000000001</v>
      </c>
      <c r="AI380" s="1">
        <v>37.5</v>
      </c>
      <c r="AJ380" s="1">
        <v>0.63859999999999995</v>
      </c>
      <c r="AK380" s="1">
        <v>11.3652</v>
      </c>
      <c r="AL380" s="1">
        <v>37.5</v>
      </c>
      <c r="AM380" s="1">
        <v>1.0871</v>
      </c>
      <c r="AN380" s="1">
        <v>9.3102999999999998</v>
      </c>
      <c r="AO380" s="1">
        <v>37.5</v>
      </c>
      <c r="AP380" s="1">
        <v>1.0074000000000001</v>
      </c>
      <c r="AQ380" s="1">
        <v>10.973699999999999</v>
      </c>
      <c r="AR380" s="5">
        <f t="shared" si="50"/>
        <v>0.79228333333333334</v>
      </c>
      <c r="AS380" s="5">
        <f t="shared" si="51"/>
        <v>10849.583333333334</v>
      </c>
      <c r="AT380" s="5">
        <f t="shared" si="57"/>
        <v>42.636168345368965</v>
      </c>
      <c r="AU380" s="5">
        <f t="shared" si="58"/>
        <v>2.1413063063063065E-2</v>
      </c>
      <c r="AV380" s="5">
        <f t="shared" si="59"/>
        <v>1.9911288833270735</v>
      </c>
    </row>
    <row r="381" spans="2:48" x14ac:dyDescent="0.25">
      <c r="B381" s="1">
        <v>37.6</v>
      </c>
      <c r="C381" s="1">
        <v>0.83140000000000003</v>
      </c>
      <c r="D381" s="1">
        <v>10.690899999999999</v>
      </c>
      <c r="E381" s="1">
        <v>37.6</v>
      </c>
      <c r="F381" s="1">
        <v>1.1052</v>
      </c>
      <c r="G381" s="1">
        <v>9.7126999999999999</v>
      </c>
      <c r="H381" s="1">
        <v>37.6</v>
      </c>
      <c r="I381" s="1">
        <v>0.90610000000000002</v>
      </c>
      <c r="J381" s="1">
        <v>10.654500000000001</v>
      </c>
      <c r="K381" s="1">
        <v>37.6</v>
      </c>
      <c r="L381" s="1">
        <v>1.0844</v>
      </c>
      <c r="M381" s="1">
        <v>10.4802</v>
      </c>
      <c r="N381" s="1">
        <v>37.6</v>
      </c>
      <c r="O381" s="1">
        <v>1.1509</v>
      </c>
      <c r="P381" s="1">
        <v>5.3109999999999999</v>
      </c>
      <c r="Q381" s="1">
        <v>37.6</v>
      </c>
      <c r="R381" s="1">
        <v>0.75029999999999997</v>
      </c>
      <c r="S381" s="1">
        <v>7.8273999999999999</v>
      </c>
      <c r="T381" s="5">
        <f t="shared" si="52"/>
        <v>0.99320000000000008</v>
      </c>
      <c r="U381" s="5">
        <f t="shared" si="53"/>
        <v>9284.15</v>
      </c>
      <c r="V381" s="5">
        <f t="shared" si="54"/>
        <v>36.484404071768395</v>
      </c>
      <c r="W381" s="5">
        <f t="shared" si="55"/>
        <v>2.6843243243243244E-2</v>
      </c>
      <c r="X381" s="5">
        <f t="shared" si="56"/>
        <v>1.3591652745221814</v>
      </c>
      <c r="Z381" s="1">
        <v>37.6</v>
      </c>
      <c r="AA381" s="1">
        <v>0.69259999999999999</v>
      </c>
      <c r="AB381" s="1">
        <v>10.4953</v>
      </c>
      <c r="AC381" s="1">
        <v>37.6</v>
      </c>
      <c r="AD381" s="1">
        <v>0.68130000000000002</v>
      </c>
      <c r="AE381" s="1">
        <v>11.2553</v>
      </c>
      <c r="AF381" s="1">
        <v>37.6</v>
      </c>
      <c r="AG381" s="1">
        <v>0.65139999999999998</v>
      </c>
      <c r="AH381" s="1">
        <v>11.8056</v>
      </c>
      <c r="AI381" s="1">
        <v>37.6</v>
      </c>
      <c r="AJ381" s="1">
        <v>0.64039999999999997</v>
      </c>
      <c r="AK381" s="1">
        <v>11.2653</v>
      </c>
      <c r="AL381" s="1">
        <v>37.6</v>
      </c>
      <c r="AM381" s="1">
        <v>1.0889</v>
      </c>
      <c r="AN381" s="1">
        <v>9.3567</v>
      </c>
      <c r="AO381" s="1">
        <v>37.6</v>
      </c>
      <c r="AP381" s="1">
        <v>1.0096000000000001</v>
      </c>
      <c r="AQ381" s="1">
        <v>11.017799999999999</v>
      </c>
      <c r="AR381" s="5">
        <f t="shared" si="50"/>
        <v>0.79403333333333326</v>
      </c>
      <c r="AS381" s="5">
        <f t="shared" si="51"/>
        <v>10866</v>
      </c>
      <c r="AT381" s="5">
        <f t="shared" si="57"/>
        <v>42.700681768803328</v>
      </c>
      <c r="AU381" s="5">
        <f t="shared" si="58"/>
        <v>2.1460360360360357E-2</v>
      </c>
      <c r="AV381" s="5">
        <f t="shared" si="59"/>
        <v>1.9897467261396122</v>
      </c>
    </row>
    <row r="382" spans="2:48" x14ac:dyDescent="0.25">
      <c r="B382" s="1">
        <v>37.700000000000003</v>
      </c>
      <c r="C382" s="1">
        <v>0.83289999999999997</v>
      </c>
      <c r="D382" s="1">
        <v>10.716900000000001</v>
      </c>
      <c r="E382" s="1">
        <v>37.700000000000003</v>
      </c>
      <c r="F382" s="1">
        <v>1.1071</v>
      </c>
      <c r="G382" s="1">
        <v>9.7430000000000003</v>
      </c>
      <c r="H382" s="1">
        <v>37.700000000000003</v>
      </c>
      <c r="I382" s="1">
        <v>0.90759999999999996</v>
      </c>
      <c r="J382" s="1">
        <v>10.684200000000001</v>
      </c>
      <c r="K382" s="1">
        <v>37.700000000000003</v>
      </c>
      <c r="L382" s="1">
        <v>1.0862000000000001</v>
      </c>
      <c r="M382" s="1">
        <v>10.5176</v>
      </c>
      <c r="N382" s="1">
        <v>37.700000000000003</v>
      </c>
      <c r="O382" s="1">
        <v>1.1528</v>
      </c>
      <c r="P382" s="1">
        <v>5.3495999999999997</v>
      </c>
      <c r="Q382" s="1">
        <v>37.700000000000003</v>
      </c>
      <c r="R382" s="1">
        <v>0.75160000000000005</v>
      </c>
      <c r="S382" s="1">
        <v>7.8647</v>
      </c>
      <c r="T382" s="5">
        <f t="shared" si="52"/>
        <v>0.99487499999999995</v>
      </c>
      <c r="U382" s="5">
        <f t="shared" si="53"/>
        <v>9317.0750000000007</v>
      </c>
      <c r="V382" s="5">
        <f t="shared" si="54"/>
        <v>36.613791145874593</v>
      </c>
      <c r="W382" s="5">
        <f t="shared" si="55"/>
        <v>2.6888513513513512E-2</v>
      </c>
      <c r="X382" s="5">
        <f t="shared" si="56"/>
        <v>1.3616889281541502</v>
      </c>
      <c r="Z382" s="1">
        <v>37.700000000000003</v>
      </c>
      <c r="AA382" s="1">
        <v>0.69440000000000002</v>
      </c>
      <c r="AB382" s="1">
        <v>10.535500000000001</v>
      </c>
      <c r="AC382" s="1">
        <v>37.700000000000003</v>
      </c>
      <c r="AD382" s="1">
        <v>0.68289999999999995</v>
      </c>
      <c r="AE382" s="1">
        <v>11.2963</v>
      </c>
      <c r="AF382" s="1">
        <v>37.700000000000003</v>
      </c>
      <c r="AG382" s="1">
        <v>0.65290000000000004</v>
      </c>
      <c r="AH382" s="1">
        <v>11.8314</v>
      </c>
      <c r="AI382" s="1">
        <v>37.700000000000003</v>
      </c>
      <c r="AJ382" s="1">
        <v>0.64190000000000003</v>
      </c>
      <c r="AK382" s="1">
        <v>10.7957</v>
      </c>
      <c r="AL382" s="1">
        <v>37.700000000000003</v>
      </c>
      <c r="AM382" s="1">
        <v>1.0907</v>
      </c>
      <c r="AN382" s="1">
        <v>9.3841999999999999</v>
      </c>
      <c r="AO382" s="1">
        <v>37.700000000000003</v>
      </c>
      <c r="AP382" s="1">
        <v>1.0111000000000001</v>
      </c>
      <c r="AQ382" s="1">
        <v>11.0473</v>
      </c>
      <c r="AR382" s="5">
        <f t="shared" si="50"/>
        <v>0.79565000000000008</v>
      </c>
      <c r="AS382" s="5">
        <f t="shared" si="51"/>
        <v>10815.066666666666</v>
      </c>
      <c r="AT382" s="5">
        <f t="shared" si="57"/>
        <v>42.500526416503398</v>
      </c>
      <c r="AU382" s="5">
        <f t="shared" si="58"/>
        <v>2.1504054054054055E-2</v>
      </c>
      <c r="AV382" s="5">
        <f t="shared" si="59"/>
        <v>1.9763960000133547</v>
      </c>
    </row>
    <row r="383" spans="2:48" x14ac:dyDescent="0.25">
      <c r="B383" s="1">
        <v>37.799999999999997</v>
      </c>
      <c r="C383" s="1">
        <v>0.83479999999999999</v>
      </c>
      <c r="D383" s="1">
        <v>10.7468</v>
      </c>
      <c r="E383" s="1">
        <v>37.799999999999997</v>
      </c>
      <c r="F383" s="1">
        <v>1.1087</v>
      </c>
      <c r="G383" s="1">
        <v>9.7518999999999991</v>
      </c>
      <c r="H383" s="1">
        <v>37.799999999999997</v>
      </c>
      <c r="I383" s="1">
        <v>0.90939999999999999</v>
      </c>
      <c r="J383" s="1">
        <v>10.732200000000001</v>
      </c>
      <c r="K383" s="1">
        <v>37.799999999999997</v>
      </c>
      <c r="L383" s="1">
        <v>1.0875999999999999</v>
      </c>
      <c r="M383" s="1">
        <v>10.551500000000001</v>
      </c>
      <c r="N383" s="1">
        <v>37.799999999999997</v>
      </c>
      <c r="O383" s="1">
        <v>1.1544000000000001</v>
      </c>
      <c r="P383" s="1">
        <v>5.3650000000000002</v>
      </c>
      <c r="Q383" s="1">
        <v>37.799999999999997</v>
      </c>
      <c r="R383" s="1">
        <v>0.75329999999999997</v>
      </c>
      <c r="S383" s="1">
        <v>7.9089</v>
      </c>
      <c r="T383" s="5">
        <f t="shared" si="52"/>
        <v>0.99655000000000005</v>
      </c>
      <c r="U383" s="5">
        <f t="shared" si="53"/>
        <v>9348.8750000000018</v>
      </c>
      <c r="V383" s="5">
        <f t="shared" si="54"/>
        <v>36.738757249339344</v>
      </c>
      <c r="W383" s="5">
        <f t="shared" si="55"/>
        <v>2.6933783783783784E-2</v>
      </c>
      <c r="X383" s="5">
        <f t="shared" si="56"/>
        <v>1.3640399560740111</v>
      </c>
      <c r="Z383" s="1">
        <v>37.799999999999997</v>
      </c>
      <c r="AA383" s="1">
        <v>0.69569999999999999</v>
      </c>
      <c r="AB383" s="1">
        <v>10.561299999999999</v>
      </c>
      <c r="AC383" s="1">
        <v>37.799999999999997</v>
      </c>
      <c r="AD383" s="1">
        <v>0.68479999999999996</v>
      </c>
      <c r="AE383" s="1">
        <v>11.3338</v>
      </c>
      <c r="AF383" s="1">
        <v>37.799999999999997</v>
      </c>
      <c r="AG383" s="1">
        <v>0.65459999999999996</v>
      </c>
      <c r="AH383" s="1">
        <v>11.8743</v>
      </c>
      <c r="AI383" s="1">
        <v>37.799999999999997</v>
      </c>
      <c r="AJ383" s="1">
        <v>0.64390000000000003</v>
      </c>
      <c r="AK383" s="1">
        <v>10.4648</v>
      </c>
      <c r="AL383" s="1">
        <v>37.799999999999997</v>
      </c>
      <c r="AM383" s="1">
        <v>1.0924</v>
      </c>
      <c r="AN383" s="1">
        <v>9.4278999999999993</v>
      </c>
      <c r="AO383" s="1">
        <v>37.799999999999997</v>
      </c>
      <c r="AP383" s="1">
        <v>1.0127999999999999</v>
      </c>
      <c r="AQ383" s="1">
        <v>11.083600000000001</v>
      </c>
      <c r="AR383" s="5">
        <f t="shared" si="50"/>
        <v>0.79736666666666667</v>
      </c>
      <c r="AS383" s="5">
        <f t="shared" si="51"/>
        <v>10790.95</v>
      </c>
      <c r="AT383" s="5">
        <f t="shared" si="57"/>
        <v>42.405753905123163</v>
      </c>
      <c r="AU383" s="5">
        <f t="shared" si="58"/>
        <v>2.155045045045045E-2</v>
      </c>
      <c r="AV383" s="5">
        <f t="shared" si="59"/>
        <v>1.9677432730524105</v>
      </c>
    </row>
    <row r="384" spans="2:48" x14ac:dyDescent="0.25">
      <c r="B384" s="1">
        <v>37.9</v>
      </c>
      <c r="C384" s="1">
        <v>0.83630000000000004</v>
      </c>
      <c r="D384" s="1">
        <v>10.7546</v>
      </c>
      <c r="E384" s="1">
        <v>37.9</v>
      </c>
      <c r="F384" s="1">
        <v>1.1106</v>
      </c>
      <c r="G384" s="1">
        <v>9.7842000000000002</v>
      </c>
      <c r="H384" s="1">
        <v>37.9</v>
      </c>
      <c r="I384" s="1">
        <v>0.91080000000000005</v>
      </c>
      <c r="J384" s="1">
        <v>10.7559</v>
      </c>
      <c r="K384" s="1">
        <v>37.9</v>
      </c>
      <c r="L384" s="1">
        <v>1.0893999999999999</v>
      </c>
      <c r="M384" s="1">
        <v>10.5954</v>
      </c>
      <c r="N384" s="1">
        <v>37.9</v>
      </c>
      <c r="O384" s="1">
        <v>1.1560999999999999</v>
      </c>
      <c r="P384" s="1">
        <v>5.3992000000000004</v>
      </c>
      <c r="Q384" s="1">
        <v>37.9</v>
      </c>
      <c r="R384" s="1">
        <v>0.75480000000000003</v>
      </c>
      <c r="S384" s="1">
        <v>7.9458000000000002</v>
      </c>
      <c r="T384" s="5">
        <f t="shared" si="52"/>
        <v>0.99814999999999998</v>
      </c>
      <c r="U384" s="5">
        <f t="shared" si="53"/>
        <v>9376.2749999999996</v>
      </c>
      <c r="V384" s="5">
        <f t="shared" si="54"/>
        <v>36.846432445406442</v>
      </c>
      <c r="W384" s="5">
        <f t="shared" si="55"/>
        <v>2.6977027027027027E-2</v>
      </c>
      <c r="X384" s="5">
        <f t="shared" si="56"/>
        <v>1.3658448133848005</v>
      </c>
      <c r="Z384" s="1">
        <v>37.9</v>
      </c>
      <c r="AA384" s="1">
        <v>0.69769999999999999</v>
      </c>
      <c r="AB384" s="1">
        <v>10.607900000000001</v>
      </c>
      <c r="AC384" s="1">
        <v>37.9</v>
      </c>
      <c r="AD384" s="1">
        <v>0.68610000000000004</v>
      </c>
      <c r="AE384" s="1">
        <v>11.3706</v>
      </c>
      <c r="AF384" s="1">
        <v>37.9</v>
      </c>
      <c r="AG384" s="1">
        <v>0.65629999999999999</v>
      </c>
      <c r="AH384" s="1">
        <v>11.908300000000001</v>
      </c>
      <c r="AI384" s="1">
        <v>37.89</v>
      </c>
      <c r="AJ384" s="1">
        <v>0.64580000000000004</v>
      </c>
      <c r="AK384" s="1">
        <v>9.0534999999999997</v>
      </c>
      <c r="AL384" s="1">
        <v>37.9</v>
      </c>
      <c r="AM384" s="1">
        <v>1.0942000000000001</v>
      </c>
      <c r="AN384" s="1">
        <v>9.4685000000000006</v>
      </c>
      <c r="AO384" s="1">
        <v>37.9</v>
      </c>
      <c r="AP384" s="1">
        <v>1.0143</v>
      </c>
      <c r="AQ384" s="1">
        <v>11.106299999999999</v>
      </c>
      <c r="AR384" s="5">
        <f t="shared" si="50"/>
        <v>0.79906666666666659</v>
      </c>
      <c r="AS384" s="5">
        <f t="shared" si="51"/>
        <v>10585.849999999999</v>
      </c>
      <c r="AT384" s="5">
        <f t="shared" si="57"/>
        <v>41.599761835292348</v>
      </c>
      <c r="AU384" s="5">
        <f t="shared" si="58"/>
        <v>2.1596396396396395E-2</v>
      </c>
      <c r="AV384" s="5">
        <f t="shared" si="59"/>
        <v>1.926236260519544</v>
      </c>
    </row>
    <row r="385" spans="2:48" x14ac:dyDescent="0.25">
      <c r="B385" s="1">
        <v>38</v>
      </c>
      <c r="C385" s="1">
        <v>0.83799999999999997</v>
      </c>
      <c r="D385" s="1">
        <v>10.781000000000001</v>
      </c>
      <c r="E385" s="1">
        <v>38</v>
      </c>
      <c r="F385" s="1">
        <v>1.1123000000000001</v>
      </c>
      <c r="G385" s="1">
        <v>9.7997999999999994</v>
      </c>
      <c r="H385" s="1">
        <v>38</v>
      </c>
      <c r="I385" s="1">
        <v>0.91290000000000004</v>
      </c>
      <c r="J385" s="1">
        <v>10.808999999999999</v>
      </c>
      <c r="K385" s="1">
        <v>38</v>
      </c>
      <c r="L385" s="1">
        <v>1.0909</v>
      </c>
      <c r="M385" s="1">
        <v>10.625999999999999</v>
      </c>
      <c r="N385" s="1">
        <v>38</v>
      </c>
      <c r="O385" s="1">
        <v>1.1578999999999999</v>
      </c>
      <c r="P385" s="1">
        <v>5.4222000000000001</v>
      </c>
      <c r="Q385" s="1">
        <v>38</v>
      </c>
      <c r="R385" s="1">
        <v>0.75670000000000004</v>
      </c>
      <c r="S385" s="1">
        <v>8.0006000000000004</v>
      </c>
      <c r="T385" s="5">
        <f t="shared" si="52"/>
        <v>0.99992499999999995</v>
      </c>
      <c r="U385" s="5">
        <f t="shared" si="53"/>
        <v>9409.5499999999993</v>
      </c>
      <c r="V385" s="5">
        <f t="shared" si="54"/>
        <v>36.97719493260108</v>
      </c>
      <c r="W385" s="5">
        <f t="shared" si="55"/>
        <v>2.7025E-2</v>
      </c>
      <c r="X385" s="5">
        <f t="shared" si="56"/>
        <v>1.3682588319186337</v>
      </c>
      <c r="Z385" s="1">
        <v>38</v>
      </c>
      <c r="AA385" s="1">
        <v>0.69910000000000005</v>
      </c>
      <c r="AB385" s="1">
        <v>10.6342</v>
      </c>
      <c r="AC385" s="1">
        <v>38</v>
      </c>
      <c r="AD385" s="1">
        <v>0.68820000000000003</v>
      </c>
      <c r="AE385" s="1">
        <v>11.4137</v>
      </c>
      <c r="AF385" s="1">
        <v>38</v>
      </c>
      <c r="AG385" s="1">
        <v>0.65780000000000005</v>
      </c>
      <c r="AH385" s="1">
        <v>11.9452</v>
      </c>
      <c r="AI385" s="1">
        <v>38</v>
      </c>
      <c r="AJ385" s="1">
        <v>1.4632000000000001</v>
      </c>
      <c r="AK385" s="1">
        <v>4.2853000000000003</v>
      </c>
      <c r="AL385" s="1">
        <v>38</v>
      </c>
      <c r="AM385" s="1">
        <v>1.0954999999999999</v>
      </c>
      <c r="AN385" s="1">
        <v>9.4949999999999992</v>
      </c>
      <c r="AO385" s="1">
        <v>38</v>
      </c>
      <c r="AP385" s="1">
        <v>1.0159</v>
      </c>
      <c r="AQ385" s="1">
        <v>11.1448</v>
      </c>
      <c r="AR385" s="5">
        <f t="shared" si="50"/>
        <v>0.93661666666666665</v>
      </c>
      <c r="AS385" s="5">
        <f t="shared" si="51"/>
        <v>9819.6999999999989</v>
      </c>
      <c r="AT385" s="5">
        <f t="shared" si="57"/>
        <v>38.588982584678632</v>
      </c>
      <c r="AU385" s="5">
        <f t="shared" si="58"/>
        <v>2.5313963963963963E-2</v>
      </c>
      <c r="AV385" s="5">
        <f t="shared" si="59"/>
        <v>1.5244148502230825</v>
      </c>
    </row>
    <row r="386" spans="2:48" x14ac:dyDescent="0.25">
      <c r="B386" s="1">
        <v>38.1</v>
      </c>
      <c r="C386" s="1">
        <v>0.83950000000000002</v>
      </c>
      <c r="D386" s="1">
        <v>10.797000000000001</v>
      </c>
      <c r="E386" s="1">
        <v>38.1</v>
      </c>
      <c r="F386" s="1">
        <v>1.1136999999999999</v>
      </c>
      <c r="G386" s="1">
        <v>9.8129000000000008</v>
      </c>
      <c r="H386" s="1">
        <v>38.1</v>
      </c>
      <c r="I386" s="1">
        <v>0.91459999999999997</v>
      </c>
      <c r="J386" s="1">
        <v>10.8415</v>
      </c>
      <c r="K386" s="1">
        <v>38.1</v>
      </c>
      <c r="L386" s="1">
        <v>1.0929</v>
      </c>
      <c r="M386" s="1">
        <v>10.677899999999999</v>
      </c>
      <c r="N386" s="1">
        <v>38.1</v>
      </c>
      <c r="O386" s="1">
        <v>1.1594</v>
      </c>
      <c r="P386" s="1">
        <v>5.4405999999999999</v>
      </c>
      <c r="Q386" s="1">
        <v>38.1</v>
      </c>
      <c r="R386" s="1">
        <v>0.75829999999999997</v>
      </c>
      <c r="S386" s="1">
        <v>8.0399999999999991</v>
      </c>
      <c r="T386" s="5">
        <f t="shared" si="52"/>
        <v>1.0016</v>
      </c>
      <c r="U386" s="5">
        <f t="shared" si="53"/>
        <v>9439.2500000000018</v>
      </c>
      <c r="V386" s="5">
        <f t="shared" si="54"/>
        <v>37.093908557535144</v>
      </c>
      <c r="W386" s="5">
        <f t="shared" si="55"/>
        <v>2.7070270270270272E-2</v>
      </c>
      <c r="X386" s="5">
        <f t="shared" si="56"/>
        <v>1.3702821651645369</v>
      </c>
      <c r="Z386" s="1">
        <v>38.1</v>
      </c>
      <c r="AA386" s="1">
        <v>0.70109999999999995</v>
      </c>
      <c r="AB386" s="1">
        <v>10.6828</v>
      </c>
      <c r="AC386" s="1">
        <v>38.1</v>
      </c>
      <c r="AD386" s="1">
        <v>0.68979999999999997</v>
      </c>
      <c r="AE386" s="1">
        <v>11.454700000000001</v>
      </c>
      <c r="AF386" s="1">
        <v>38.1</v>
      </c>
      <c r="AG386" s="1">
        <v>0.65980000000000005</v>
      </c>
      <c r="AH386" s="1">
        <v>11.984500000000001</v>
      </c>
      <c r="AI386" s="1">
        <v>38.1</v>
      </c>
      <c r="AJ386" s="1">
        <v>1.4648000000000001</v>
      </c>
      <c r="AK386" s="1">
        <v>4.3006000000000002</v>
      </c>
      <c r="AL386" s="1">
        <v>38.1</v>
      </c>
      <c r="AM386" s="1">
        <v>1.0973999999999999</v>
      </c>
      <c r="AN386" s="1">
        <v>9.5350999999999999</v>
      </c>
      <c r="AO386" s="1">
        <v>38.1</v>
      </c>
      <c r="AP386" s="1">
        <v>1.0178</v>
      </c>
      <c r="AQ386" s="1">
        <v>11.1792</v>
      </c>
      <c r="AR386" s="5">
        <f t="shared" si="50"/>
        <v>0.93845000000000001</v>
      </c>
      <c r="AS386" s="5">
        <f t="shared" si="51"/>
        <v>9856.1500000000015</v>
      </c>
      <c r="AT386" s="5">
        <f t="shared" si="57"/>
        <v>38.732222033461348</v>
      </c>
      <c r="AU386" s="5">
        <f t="shared" si="58"/>
        <v>2.5363513513513514E-2</v>
      </c>
      <c r="AV386" s="5">
        <f t="shared" si="59"/>
        <v>1.5270842508797164</v>
      </c>
    </row>
    <row r="387" spans="2:48" x14ac:dyDescent="0.25">
      <c r="B387" s="1">
        <v>38.200000000000003</v>
      </c>
      <c r="C387" s="1">
        <v>0.84119999999999995</v>
      </c>
      <c r="D387" s="1">
        <v>10.8217</v>
      </c>
      <c r="E387" s="1">
        <v>38.200000000000003</v>
      </c>
      <c r="F387" s="1">
        <v>1.1153999999999999</v>
      </c>
      <c r="G387" s="1">
        <v>9.8287999999999993</v>
      </c>
      <c r="H387" s="1">
        <v>38.200000000000003</v>
      </c>
      <c r="I387" s="1">
        <v>0.91600000000000004</v>
      </c>
      <c r="J387" s="1">
        <v>10.8751</v>
      </c>
      <c r="K387" s="1">
        <v>38.200000000000003</v>
      </c>
      <c r="L387" s="1">
        <v>1.0947</v>
      </c>
      <c r="M387" s="1">
        <v>10.7156</v>
      </c>
      <c r="N387" s="1">
        <v>38.200000000000003</v>
      </c>
      <c r="O387" s="1">
        <v>1.1611</v>
      </c>
      <c r="P387" s="1">
        <v>5.4702000000000002</v>
      </c>
      <c r="Q387" s="1">
        <v>38.200000000000003</v>
      </c>
      <c r="R387" s="1">
        <v>0.7601</v>
      </c>
      <c r="S387" s="1">
        <v>8.0907999999999998</v>
      </c>
      <c r="T387" s="5">
        <f t="shared" si="52"/>
        <v>1.00325</v>
      </c>
      <c r="U387" s="5">
        <f t="shared" si="53"/>
        <v>9470.65</v>
      </c>
      <c r="V387" s="5">
        <f t="shared" si="54"/>
        <v>37.217302760327371</v>
      </c>
      <c r="W387" s="5">
        <f t="shared" si="55"/>
        <v>2.7114864864864863E-2</v>
      </c>
      <c r="X387" s="5">
        <f t="shared" si="56"/>
        <v>1.3725793193442442</v>
      </c>
      <c r="Z387" s="1">
        <v>38.200000000000003</v>
      </c>
      <c r="AA387" s="1">
        <v>0.70279999999999998</v>
      </c>
      <c r="AB387" s="1">
        <v>10.7195</v>
      </c>
      <c r="AC387" s="1">
        <v>38.200000000000003</v>
      </c>
      <c r="AD387" s="1">
        <v>0.69140000000000001</v>
      </c>
      <c r="AE387" s="1">
        <v>11.496</v>
      </c>
      <c r="AF387" s="1">
        <v>38.200000000000003</v>
      </c>
      <c r="AG387" s="1">
        <v>0.66139999999999999</v>
      </c>
      <c r="AH387" s="1">
        <v>12.024699999999999</v>
      </c>
      <c r="AI387" s="1">
        <v>38.200000000000003</v>
      </c>
      <c r="AJ387" s="1">
        <v>1.4663999999999999</v>
      </c>
      <c r="AK387" s="1">
        <v>4.3212000000000002</v>
      </c>
      <c r="AL387" s="1">
        <v>38.200000000000003</v>
      </c>
      <c r="AM387" s="1">
        <v>1.0988</v>
      </c>
      <c r="AN387" s="1">
        <v>9.5625999999999998</v>
      </c>
      <c r="AO387" s="1">
        <v>38.200000000000003</v>
      </c>
      <c r="AP387" s="1">
        <v>1.0192000000000001</v>
      </c>
      <c r="AQ387" s="1">
        <v>11.212999999999999</v>
      </c>
      <c r="AR387" s="5">
        <f t="shared" si="50"/>
        <v>0.94000000000000006</v>
      </c>
      <c r="AS387" s="5">
        <f t="shared" si="51"/>
        <v>9889.5</v>
      </c>
      <c r="AT387" s="5">
        <f t="shared" si="57"/>
        <v>38.863279252032072</v>
      </c>
      <c r="AU387" s="5">
        <f t="shared" si="58"/>
        <v>2.5405405405405406E-2</v>
      </c>
      <c r="AV387" s="5">
        <f t="shared" si="59"/>
        <v>1.5297248216225388</v>
      </c>
    </row>
    <row r="388" spans="2:48" x14ac:dyDescent="0.25">
      <c r="B388" s="1">
        <v>38.299999999999997</v>
      </c>
      <c r="C388" s="1">
        <v>0.84299999999999997</v>
      </c>
      <c r="D388" s="1">
        <v>10.835599999999999</v>
      </c>
      <c r="E388" s="1">
        <v>38.299999999999997</v>
      </c>
      <c r="F388" s="1">
        <v>1.1169</v>
      </c>
      <c r="G388" s="1">
        <v>9.8434000000000008</v>
      </c>
      <c r="H388" s="1">
        <v>38.299999999999997</v>
      </c>
      <c r="I388" s="1">
        <v>0.91769999999999996</v>
      </c>
      <c r="J388" s="1">
        <v>10.908099999999999</v>
      </c>
      <c r="K388" s="1">
        <v>38.299999999999997</v>
      </c>
      <c r="L388" s="1">
        <v>1.0961000000000001</v>
      </c>
      <c r="M388" s="1">
        <v>10.7525</v>
      </c>
      <c r="N388" s="1">
        <v>38.299999999999997</v>
      </c>
      <c r="O388" s="1">
        <v>1.1626000000000001</v>
      </c>
      <c r="P388" s="1">
        <v>5.4903000000000004</v>
      </c>
      <c r="Q388" s="1">
        <v>38.299999999999997</v>
      </c>
      <c r="R388" s="1">
        <v>0.76190000000000002</v>
      </c>
      <c r="S388" s="1">
        <v>8.1341000000000001</v>
      </c>
      <c r="T388" s="5">
        <f t="shared" si="52"/>
        <v>1.00485</v>
      </c>
      <c r="U388" s="5">
        <f t="shared" si="53"/>
        <v>9496.6249999999982</v>
      </c>
      <c r="V388" s="5">
        <f t="shared" si="54"/>
        <v>37.319378060248653</v>
      </c>
      <c r="W388" s="5">
        <f t="shared" si="55"/>
        <v>2.715810810810811E-2</v>
      </c>
      <c r="X388" s="5">
        <f t="shared" si="56"/>
        <v>1.3741523493349257</v>
      </c>
      <c r="Z388" s="1">
        <v>38.299999999999997</v>
      </c>
      <c r="AA388" s="1">
        <v>0.70420000000000005</v>
      </c>
      <c r="AB388" s="1">
        <v>10.7553</v>
      </c>
      <c r="AC388" s="1">
        <v>38.299999999999997</v>
      </c>
      <c r="AD388" s="1">
        <v>0.69289999999999996</v>
      </c>
      <c r="AE388" s="1">
        <v>11.523999999999999</v>
      </c>
      <c r="AF388" s="1">
        <v>38.299999999999997</v>
      </c>
      <c r="AG388" s="1">
        <v>0.66310000000000002</v>
      </c>
      <c r="AH388" s="1">
        <v>12.0665</v>
      </c>
      <c r="AI388" s="1">
        <v>38.299999999999997</v>
      </c>
      <c r="AJ388" s="1">
        <v>1.4679</v>
      </c>
      <c r="AK388" s="1">
        <v>4.3326000000000002</v>
      </c>
      <c r="AL388" s="1">
        <v>38.299999999999997</v>
      </c>
      <c r="AM388" s="1">
        <v>1.1007</v>
      </c>
      <c r="AN388" s="1">
        <v>9.6097000000000001</v>
      </c>
      <c r="AO388" s="1">
        <v>38.299999999999997</v>
      </c>
      <c r="AP388" s="1">
        <v>1.0212000000000001</v>
      </c>
      <c r="AQ388" s="1">
        <v>11.2523</v>
      </c>
      <c r="AR388" s="5">
        <f t="shared" si="50"/>
        <v>0.94166666666666676</v>
      </c>
      <c r="AS388" s="5">
        <f t="shared" si="51"/>
        <v>9923.4</v>
      </c>
      <c r="AT388" s="5">
        <f t="shared" si="57"/>
        <v>38.996497834027515</v>
      </c>
      <c r="AU388" s="5">
        <f t="shared" si="58"/>
        <v>2.5450450450450454E-2</v>
      </c>
      <c r="AV388" s="5">
        <f t="shared" si="59"/>
        <v>1.5322517733016121</v>
      </c>
    </row>
    <row r="389" spans="2:48" x14ac:dyDescent="0.25">
      <c r="B389" s="1">
        <v>38.4</v>
      </c>
      <c r="C389" s="1">
        <v>0.84470000000000001</v>
      </c>
      <c r="D389" s="1">
        <v>10.8612</v>
      </c>
      <c r="E389" s="1">
        <v>38.4</v>
      </c>
      <c r="F389" s="1">
        <v>1.1189</v>
      </c>
      <c r="G389" s="1">
        <v>9.8689999999999998</v>
      </c>
      <c r="H389" s="1">
        <v>38.4</v>
      </c>
      <c r="I389" s="1">
        <v>0.91910000000000003</v>
      </c>
      <c r="J389" s="1">
        <v>10.9369</v>
      </c>
      <c r="K389" s="1">
        <v>38.4</v>
      </c>
      <c r="L389" s="1">
        <v>1.0978000000000001</v>
      </c>
      <c r="M389" s="1">
        <v>10.786300000000001</v>
      </c>
      <c r="N389" s="1">
        <v>38.4</v>
      </c>
      <c r="O389" s="1">
        <v>1.1644000000000001</v>
      </c>
      <c r="P389" s="1">
        <v>5.5266999999999999</v>
      </c>
      <c r="Q389" s="1">
        <v>38.4</v>
      </c>
      <c r="R389" s="1">
        <v>0.76329999999999998</v>
      </c>
      <c r="S389" s="1">
        <v>8.1758000000000006</v>
      </c>
      <c r="T389" s="5">
        <f t="shared" si="52"/>
        <v>1.0065</v>
      </c>
      <c r="U389" s="5">
        <f t="shared" si="53"/>
        <v>9527.7749999999996</v>
      </c>
      <c r="V389" s="5">
        <f t="shared" si="54"/>
        <v>37.441789825120573</v>
      </c>
      <c r="W389" s="5">
        <f t="shared" si="55"/>
        <v>2.72027027027027E-2</v>
      </c>
      <c r="X389" s="5">
        <f t="shared" si="56"/>
        <v>1.3763996259607167</v>
      </c>
      <c r="Z389" s="1">
        <v>38.4</v>
      </c>
      <c r="AA389" s="1">
        <v>0.70599999999999996</v>
      </c>
      <c r="AB389" s="1">
        <v>10.789</v>
      </c>
      <c r="AC389" s="1">
        <v>38.4</v>
      </c>
      <c r="AD389" s="1">
        <v>0.6946</v>
      </c>
      <c r="AE389" s="1">
        <v>11.563599999999999</v>
      </c>
      <c r="AF389" s="1">
        <v>38.4</v>
      </c>
      <c r="AG389" s="1">
        <v>0.66459999999999997</v>
      </c>
      <c r="AH389" s="1">
        <v>12.0908</v>
      </c>
      <c r="AI389" s="1">
        <v>38.4</v>
      </c>
      <c r="AJ389" s="1">
        <v>1.4696</v>
      </c>
      <c r="AK389" s="1">
        <v>4.3539000000000003</v>
      </c>
      <c r="AL389" s="1">
        <v>38.4</v>
      </c>
      <c r="AM389" s="1">
        <v>1.1023000000000001</v>
      </c>
      <c r="AN389" s="1">
        <v>9.6380999999999997</v>
      </c>
      <c r="AO389" s="1">
        <v>38.4</v>
      </c>
      <c r="AP389" s="1">
        <v>1.0227999999999999</v>
      </c>
      <c r="AQ389" s="1">
        <v>11.285</v>
      </c>
      <c r="AR389" s="5">
        <f t="shared" si="50"/>
        <v>0.94331666666666669</v>
      </c>
      <c r="AS389" s="5">
        <f t="shared" si="51"/>
        <v>9953.4</v>
      </c>
      <c r="AT389" s="5">
        <f t="shared" si="57"/>
        <v>39.114390384465956</v>
      </c>
      <c r="AU389" s="5">
        <f t="shared" si="58"/>
        <v>2.5495045045045045E-2</v>
      </c>
      <c r="AV389" s="5">
        <f t="shared" si="59"/>
        <v>1.5341957747224231</v>
      </c>
    </row>
    <row r="390" spans="2:48" x14ac:dyDescent="0.25">
      <c r="B390" s="1">
        <v>38.5</v>
      </c>
      <c r="C390" s="1">
        <v>0.84660000000000002</v>
      </c>
      <c r="D390" s="1">
        <v>10.8773</v>
      </c>
      <c r="E390" s="1">
        <v>38.5</v>
      </c>
      <c r="F390" s="1">
        <v>1.1203000000000001</v>
      </c>
      <c r="G390" s="1">
        <v>9.8727</v>
      </c>
      <c r="H390" s="1">
        <v>38.5</v>
      </c>
      <c r="I390" s="1">
        <v>0.92110000000000003</v>
      </c>
      <c r="J390" s="1">
        <v>10.9833</v>
      </c>
      <c r="K390" s="1">
        <v>38.5</v>
      </c>
      <c r="L390" s="1">
        <v>1.0992</v>
      </c>
      <c r="M390" s="1">
        <v>10.818899999999999</v>
      </c>
      <c r="N390" s="1">
        <v>38.5</v>
      </c>
      <c r="O390" s="1">
        <v>1.1658999999999999</v>
      </c>
      <c r="P390" s="1">
        <v>5.5407000000000002</v>
      </c>
      <c r="Q390" s="1">
        <v>38.5</v>
      </c>
      <c r="R390" s="1">
        <v>0.7651</v>
      </c>
      <c r="S390" s="1">
        <v>8.2201000000000004</v>
      </c>
      <c r="T390" s="5">
        <f t="shared" si="52"/>
        <v>1.0082</v>
      </c>
      <c r="U390" s="5">
        <f t="shared" si="53"/>
        <v>9555.0499999999993</v>
      </c>
      <c r="V390" s="5">
        <f t="shared" si="54"/>
        <v>37.548973802227522</v>
      </c>
      <c r="W390" s="5">
        <f t="shared" si="55"/>
        <v>2.7248648648648649E-2</v>
      </c>
      <c r="X390" s="5">
        <f t="shared" si="56"/>
        <v>1.3780123295798634</v>
      </c>
      <c r="Z390" s="1">
        <v>38.5</v>
      </c>
      <c r="AA390" s="1">
        <v>0.70740000000000003</v>
      </c>
      <c r="AB390" s="1">
        <v>10.823600000000001</v>
      </c>
      <c r="AC390" s="1">
        <v>38.5</v>
      </c>
      <c r="AD390" s="1">
        <v>0.69630000000000003</v>
      </c>
      <c r="AE390" s="1">
        <v>11.595000000000001</v>
      </c>
      <c r="AF390" s="1">
        <v>38.5</v>
      </c>
      <c r="AG390" s="1">
        <v>0.66620000000000001</v>
      </c>
      <c r="AH390" s="1">
        <v>12.130800000000001</v>
      </c>
      <c r="AI390" s="1">
        <v>38.5</v>
      </c>
      <c r="AJ390" s="1">
        <v>1.4714</v>
      </c>
      <c r="AK390" s="1">
        <v>4.3705999999999996</v>
      </c>
      <c r="AL390" s="1">
        <v>38.5</v>
      </c>
      <c r="AM390" s="1">
        <v>1.1040000000000001</v>
      </c>
      <c r="AN390" s="1">
        <v>9.6791</v>
      </c>
      <c r="AO390" s="1">
        <v>38.5</v>
      </c>
      <c r="AP390" s="1">
        <v>1.0245</v>
      </c>
      <c r="AQ390" s="1">
        <v>11.325900000000001</v>
      </c>
      <c r="AR390" s="5">
        <f t="shared" ref="AR390:AR453" si="60">AVERAGE(AA390,AD390,AG390,AJ390,AM390,AP390)</f>
        <v>0.94496666666666673</v>
      </c>
      <c r="AS390" s="5">
        <f t="shared" ref="AS390:AS453" si="61">(AVERAGE(AB390,AE390,AH390,AK390,AN390,AQ390))*1000</f>
        <v>9987.4999999999982</v>
      </c>
      <c r="AT390" s="5">
        <f t="shared" si="57"/>
        <v>39.248394916797643</v>
      </c>
      <c r="AU390" s="5">
        <f t="shared" si="58"/>
        <v>2.5539639639639643E-2</v>
      </c>
      <c r="AV390" s="5">
        <f t="shared" si="59"/>
        <v>1.5367638490826971</v>
      </c>
    </row>
    <row r="391" spans="2:48" x14ac:dyDescent="0.25">
      <c r="B391" s="1">
        <v>38.6</v>
      </c>
      <c r="C391" s="1">
        <v>0.84789999999999999</v>
      </c>
      <c r="D391" s="1">
        <v>10.8269</v>
      </c>
      <c r="E391" s="1">
        <v>38.6</v>
      </c>
      <c r="F391" s="1">
        <v>1.1223000000000001</v>
      </c>
      <c r="G391" s="1">
        <v>9.8993000000000002</v>
      </c>
      <c r="H391" s="1">
        <v>38.6</v>
      </c>
      <c r="I391" s="1">
        <v>0.92259999999999998</v>
      </c>
      <c r="J391" s="1">
        <v>11.0082</v>
      </c>
      <c r="K391" s="1">
        <v>38.6</v>
      </c>
      <c r="L391" s="1">
        <v>1.1011</v>
      </c>
      <c r="M391" s="1">
        <v>10.8652</v>
      </c>
      <c r="N391" s="1">
        <v>38.6</v>
      </c>
      <c r="O391" s="1">
        <v>1.1678999999999999</v>
      </c>
      <c r="P391" s="1">
        <v>5.5819000000000001</v>
      </c>
      <c r="Q391" s="1">
        <v>38.6</v>
      </c>
      <c r="R391" s="1">
        <v>0.76649999999999996</v>
      </c>
      <c r="S391" s="1">
        <v>8.2603000000000009</v>
      </c>
      <c r="T391" s="5">
        <f t="shared" ref="T391:T454" si="62">AVERAGE(C391,I391,L391,O391)</f>
        <v>1.0098750000000001</v>
      </c>
      <c r="U391" s="5">
        <f t="shared" ref="U391:U454" si="63">(AVERAGE(D391,J391,M391,P391))*1000</f>
        <v>9570.5499999999993</v>
      </c>
      <c r="V391" s="5">
        <f t="shared" ref="V391:V454" si="64">U391/(PI()*((18/2)^2))</f>
        <v>37.609884953287377</v>
      </c>
      <c r="W391" s="5">
        <f t="shared" ref="W391:W454" si="65">T391/37</f>
        <v>2.729391891891892E-2</v>
      </c>
      <c r="X391" s="5">
        <f t="shared" ref="X391:X454" si="66">(V391*(10^-3))/W391</f>
        <v>1.3779584040318187</v>
      </c>
      <c r="Z391" s="1">
        <v>38.6</v>
      </c>
      <c r="AA391" s="1">
        <v>0.70940000000000003</v>
      </c>
      <c r="AB391" s="1">
        <v>10.8619</v>
      </c>
      <c r="AC391" s="1">
        <v>38.6</v>
      </c>
      <c r="AD391" s="1">
        <v>0.69789999999999996</v>
      </c>
      <c r="AE391" s="1">
        <v>11.637499999999999</v>
      </c>
      <c r="AF391" s="1">
        <v>38.6</v>
      </c>
      <c r="AG391" s="1">
        <v>0.66790000000000005</v>
      </c>
      <c r="AH391" s="1">
        <v>12.148999999999999</v>
      </c>
      <c r="AI391" s="1">
        <v>38.6</v>
      </c>
      <c r="AJ391" s="1">
        <v>1.4729000000000001</v>
      </c>
      <c r="AK391" s="1">
        <v>4.3884999999999996</v>
      </c>
      <c r="AL391" s="1">
        <v>38.6</v>
      </c>
      <c r="AM391" s="1">
        <v>1.1059000000000001</v>
      </c>
      <c r="AN391" s="1">
        <v>9.7182999999999993</v>
      </c>
      <c r="AO391" s="1">
        <v>38.6</v>
      </c>
      <c r="AP391" s="1">
        <v>1.026</v>
      </c>
      <c r="AQ391" s="1">
        <v>11.3489</v>
      </c>
      <c r="AR391" s="5">
        <f t="shared" si="60"/>
        <v>0.94666666666666666</v>
      </c>
      <c r="AS391" s="5">
        <f t="shared" si="61"/>
        <v>10017.35</v>
      </c>
      <c r="AT391" s="5">
        <f t="shared" ref="AT391:AT454" si="67">AS391/(PI()*((18/2)^2))</f>
        <v>39.365698004483896</v>
      </c>
      <c r="AU391" s="5">
        <f t="shared" ref="AU391:AU454" si="68">AR391/37</f>
        <v>2.5585585585585584E-2</v>
      </c>
      <c r="AV391" s="5">
        <f t="shared" ref="AV391:AV454" si="69">(AT391*(10^-3))/AU391</f>
        <v>1.5385889008794764</v>
      </c>
    </row>
    <row r="392" spans="2:48" x14ac:dyDescent="0.25">
      <c r="B392" s="1">
        <v>38.700000000000003</v>
      </c>
      <c r="C392" s="1">
        <v>0.84960000000000002</v>
      </c>
      <c r="D392" s="1">
        <v>10.664</v>
      </c>
      <c r="E392" s="1">
        <v>38.700000000000003</v>
      </c>
      <c r="F392" s="1">
        <v>1.1240000000000001</v>
      </c>
      <c r="G392" s="1">
        <v>9.9074000000000009</v>
      </c>
      <c r="H392" s="1">
        <v>38.700000000000003</v>
      </c>
      <c r="I392" s="1">
        <v>0.92459999999999998</v>
      </c>
      <c r="J392" s="1">
        <v>11.055099999999999</v>
      </c>
      <c r="K392" s="1">
        <v>38.700000000000003</v>
      </c>
      <c r="L392" s="1">
        <v>1.1026</v>
      </c>
      <c r="M392" s="1">
        <v>10.8994</v>
      </c>
      <c r="N392" s="1">
        <v>38.700000000000003</v>
      </c>
      <c r="O392" s="1">
        <v>1.1696</v>
      </c>
      <c r="P392" s="1">
        <v>5.6040999999999999</v>
      </c>
      <c r="Q392" s="1">
        <v>38.700000000000003</v>
      </c>
      <c r="R392" s="1">
        <v>0.76839999999999997</v>
      </c>
      <c r="S392" s="1">
        <v>8.3117000000000001</v>
      </c>
      <c r="T392" s="5">
        <f t="shared" si="62"/>
        <v>1.0116000000000001</v>
      </c>
      <c r="U392" s="5">
        <f t="shared" si="63"/>
        <v>9555.65</v>
      </c>
      <c r="V392" s="5">
        <f t="shared" si="64"/>
        <v>37.551331653236289</v>
      </c>
      <c r="W392" s="5">
        <f t="shared" si="65"/>
        <v>2.7340540540540543E-2</v>
      </c>
      <c r="X392" s="5">
        <f t="shared" si="66"/>
        <v>1.3734670533508726</v>
      </c>
      <c r="Z392" s="1">
        <v>38.700000000000003</v>
      </c>
      <c r="AA392" s="1">
        <v>0.7107</v>
      </c>
      <c r="AB392" s="1">
        <v>10.8856</v>
      </c>
      <c r="AC392" s="1">
        <v>38.700000000000003</v>
      </c>
      <c r="AD392" s="1">
        <v>0.69979999999999998</v>
      </c>
      <c r="AE392" s="1">
        <v>11.6744</v>
      </c>
      <c r="AF392" s="1">
        <v>38.700000000000003</v>
      </c>
      <c r="AG392" s="1">
        <v>0.66959999999999997</v>
      </c>
      <c r="AH392" s="1">
        <v>12.196400000000001</v>
      </c>
      <c r="AI392" s="1">
        <v>38.700000000000003</v>
      </c>
      <c r="AJ392" s="1">
        <v>1.4748000000000001</v>
      </c>
      <c r="AK392" s="1">
        <v>4.4082999999999997</v>
      </c>
      <c r="AL392" s="1">
        <v>38.700000000000003</v>
      </c>
      <c r="AM392" s="1">
        <v>1.1072</v>
      </c>
      <c r="AN392" s="1">
        <v>9.7477</v>
      </c>
      <c r="AO392" s="1">
        <v>38.700000000000003</v>
      </c>
      <c r="AP392" s="1">
        <v>1.0276000000000001</v>
      </c>
      <c r="AQ392" s="1">
        <v>11.3848</v>
      </c>
      <c r="AR392" s="5">
        <f t="shared" si="60"/>
        <v>0.94828333333333337</v>
      </c>
      <c r="AS392" s="5">
        <f t="shared" si="61"/>
        <v>10049.533333333333</v>
      </c>
      <c r="AT392" s="5">
        <f t="shared" si="67"/>
        <v>39.492170512759799</v>
      </c>
      <c r="AU392" s="5">
        <f t="shared" si="68"/>
        <v>2.5629279279279282E-2</v>
      </c>
      <c r="AV392" s="5">
        <f t="shared" si="69"/>
        <v>1.5409005490329324</v>
      </c>
    </row>
    <row r="393" spans="2:48" x14ac:dyDescent="0.25">
      <c r="B393" s="1">
        <v>38.799999999999997</v>
      </c>
      <c r="C393" s="1">
        <v>0.85109999999999997</v>
      </c>
      <c r="D393" s="1">
        <v>10.5945</v>
      </c>
      <c r="E393" s="1">
        <v>38.799999999999997</v>
      </c>
      <c r="F393" s="1">
        <v>1.1254</v>
      </c>
      <c r="G393" s="1">
        <v>9.9177999999999997</v>
      </c>
      <c r="H393" s="1">
        <v>38.799999999999997</v>
      </c>
      <c r="I393" s="1">
        <v>0.92620000000000002</v>
      </c>
      <c r="J393" s="1">
        <v>11.081899999999999</v>
      </c>
      <c r="K393" s="1">
        <v>38.799999999999997</v>
      </c>
      <c r="L393" s="1">
        <v>1.1046</v>
      </c>
      <c r="M393" s="1">
        <v>10.9496</v>
      </c>
      <c r="N393" s="1">
        <v>38.799999999999997</v>
      </c>
      <c r="O393" s="1">
        <v>1.1711</v>
      </c>
      <c r="P393" s="1">
        <v>5.6288999999999998</v>
      </c>
      <c r="Q393" s="1">
        <v>38.799999999999997</v>
      </c>
      <c r="R393" s="1">
        <v>0.76990000000000003</v>
      </c>
      <c r="S393" s="1">
        <v>8.3498000000000001</v>
      </c>
      <c r="T393" s="5">
        <f t="shared" si="62"/>
        <v>1.01325</v>
      </c>
      <c r="U393" s="5">
        <f t="shared" si="63"/>
        <v>9563.7250000000022</v>
      </c>
      <c r="V393" s="5">
        <f t="shared" si="64"/>
        <v>37.583064398062646</v>
      </c>
      <c r="W393" s="5">
        <f t="shared" si="65"/>
        <v>2.7385135135135134E-2</v>
      </c>
      <c r="X393" s="5">
        <f t="shared" si="66"/>
        <v>1.3723892254905679</v>
      </c>
      <c r="Z393" s="1">
        <v>38.799999999999997</v>
      </c>
      <c r="AA393" s="1">
        <v>0.71279999999999999</v>
      </c>
      <c r="AB393" s="1">
        <v>10.933299999999999</v>
      </c>
      <c r="AC393" s="1">
        <v>38.799999999999997</v>
      </c>
      <c r="AD393" s="1">
        <v>0.70140000000000002</v>
      </c>
      <c r="AE393" s="1">
        <v>11.715299999999999</v>
      </c>
      <c r="AF393" s="1">
        <v>38.799999999999997</v>
      </c>
      <c r="AG393" s="1">
        <v>0.6714</v>
      </c>
      <c r="AH393" s="1">
        <v>12.231400000000001</v>
      </c>
      <c r="AI393" s="1">
        <v>38.799999999999997</v>
      </c>
      <c r="AJ393" s="1">
        <v>1.4762999999999999</v>
      </c>
      <c r="AK393" s="1">
        <v>4.4242999999999997</v>
      </c>
      <c r="AL393" s="1">
        <v>38.799999999999997</v>
      </c>
      <c r="AM393" s="1">
        <v>1.1091</v>
      </c>
      <c r="AN393" s="1">
        <v>9.7859999999999996</v>
      </c>
      <c r="AO393" s="1">
        <v>38.799999999999997</v>
      </c>
      <c r="AP393" s="1">
        <v>1.0294000000000001</v>
      </c>
      <c r="AQ393" s="1">
        <v>11.414400000000001</v>
      </c>
      <c r="AR393" s="5">
        <f t="shared" si="60"/>
        <v>0.95006666666666673</v>
      </c>
      <c r="AS393" s="5">
        <f t="shared" si="61"/>
        <v>10084.116666666667</v>
      </c>
      <c r="AT393" s="5">
        <f t="shared" si="67"/>
        <v>39.628074425070785</v>
      </c>
      <c r="AU393" s="5">
        <f t="shared" si="68"/>
        <v>2.5677477477477478E-2</v>
      </c>
      <c r="AV393" s="5">
        <f t="shared" si="69"/>
        <v>1.543300912631695</v>
      </c>
    </row>
    <row r="394" spans="2:48" x14ac:dyDescent="0.25">
      <c r="B394" s="1">
        <v>38.9</v>
      </c>
      <c r="C394" s="1">
        <v>0.85299999999999998</v>
      </c>
      <c r="D394" s="1">
        <v>10.539</v>
      </c>
      <c r="E394" s="1">
        <v>38.9</v>
      </c>
      <c r="F394" s="1">
        <v>1.1271</v>
      </c>
      <c r="G394" s="1">
        <v>9.9143000000000008</v>
      </c>
      <c r="H394" s="1">
        <v>38.9</v>
      </c>
      <c r="I394" s="1">
        <v>0.92759999999999998</v>
      </c>
      <c r="J394" s="1">
        <v>11.1107</v>
      </c>
      <c r="K394" s="1">
        <v>38.9</v>
      </c>
      <c r="L394" s="1">
        <v>1.1063000000000001</v>
      </c>
      <c r="M394" s="1">
        <v>10.9839</v>
      </c>
      <c r="N394" s="1">
        <v>38.9</v>
      </c>
      <c r="O394" s="1">
        <v>1.1728000000000001</v>
      </c>
      <c r="P394" s="1">
        <v>5.6538000000000004</v>
      </c>
      <c r="Q394" s="1">
        <v>38.9</v>
      </c>
      <c r="R394" s="1">
        <v>0.77180000000000004</v>
      </c>
      <c r="S394" s="1">
        <v>8.4056999999999995</v>
      </c>
      <c r="T394" s="5">
        <f t="shared" si="62"/>
        <v>1.0149249999999999</v>
      </c>
      <c r="U394" s="5">
        <f t="shared" si="63"/>
        <v>9571.8500000000022</v>
      </c>
      <c r="V394" s="5">
        <f t="shared" si="64"/>
        <v>37.614993630473059</v>
      </c>
      <c r="W394" s="5">
        <f t="shared" si="65"/>
        <v>2.7430405405405402E-2</v>
      </c>
      <c r="X394" s="5">
        <f t="shared" si="66"/>
        <v>1.3712882866492633</v>
      </c>
      <c r="Z394" s="1">
        <v>38.9</v>
      </c>
      <c r="AA394" s="1">
        <v>0.71440000000000003</v>
      </c>
      <c r="AB394" s="1">
        <v>10.966799999999999</v>
      </c>
      <c r="AC394" s="1">
        <v>38.9</v>
      </c>
      <c r="AD394" s="1">
        <v>0.70309999999999995</v>
      </c>
      <c r="AE394" s="1">
        <v>11.751099999999999</v>
      </c>
      <c r="AF394" s="1">
        <v>38.9</v>
      </c>
      <c r="AG394" s="1">
        <v>0.67310000000000003</v>
      </c>
      <c r="AH394" s="1">
        <v>12.273899999999999</v>
      </c>
      <c r="AI394" s="1">
        <v>38.9</v>
      </c>
      <c r="AJ394" s="1">
        <v>1.4781</v>
      </c>
      <c r="AK394" s="1">
        <v>4.4476000000000004</v>
      </c>
      <c r="AL394" s="1">
        <v>38.9</v>
      </c>
      <c r="AM394" s="1">
        <v>1.1104000000000001</v>
      </c>
      <c r="AN394" s="1">
        <v>9.8139000000000003</v>
      </c>
      <c r="AO394" s="1">
        <v>38.9</v>
      </c>
      <c r="AP394" s="1">
        <v>1.0308999999999999</v>
      </c>
      <c r="AQ394" s="1">
        <v>11.450100000000001</v>
      </c>
      <c r="AR394" s="5">
        <f t="shared" si="60"/>
        <v>0.95166666666666666</v>
      </c>
      <c r="AS394" s="5">
        <f t="shared" si="61"/>
        <v>10117.233333333334</v>
      </c>
      <c r="AT394" s="5">
        <f t="shared" si="67"/>
        <v>39.758214701582553</v>
      </c>
      <c r="AU394" s="5">
        <f t="shared" si="68"/>
        <v>2.5720720720720722E-2</v>
      </c>
      <c r="AV394" s="5">
        <f t="shared" si="69"/>
        <v>1.5457659656307052</v>
      </c>
    </row>
    <row r="395" spans="2:48" x14ac:dyDescent="0.25">
      <c r="B395" s="1">
        <v>39</v>
      </c>
      <c r="C395" s="1">
        <v>0.85529999999999995</v>
      </c>
      <c r="D395" s="1">
        <v>9.2464999999999993</v>
      </c>
      <c r="E395" s="1">
        <v>39</v>
      </c>
      <c r="F395" s="1">
        <v>1.1286</v>
      </c>
      <c r="G395" s="1">
        <v>9.8384999999999998</v>
      </c>
      <c r="H395" s="1">
        <v>39</v>
      </c>
      <c r="I395" s="1">
        <v>0.9294</v>
      </c>
      <c r="J395" s="1">
        <v>11.1386</v>
      </c>
      <c r="K395" s="1">
        <v>39</v>
      </c>
      <c r="L395" s="1">
        <v>1.1077999999999999</v>
      </c>
      <c r="M395" s="1">
        <v>11.0245</v>
      </c>
      <c r="N395" s="1">
        <v>39</v>
      </c>
      <c r="O395" s="1">
        <v>1.1741999999999999</v>
      </c>
      <c r="P395" s="1">
        <v>5.6742999999999997</v>
      </c>
      <c r="Q395" s="1">
        <v>39</v>
      </c>
      <c r="R395" s="1">
        <v>0.77359999999999995</v>
      </c>
      <c r="S395" s="1">
        <v>8.4491999999999994</v>
      </c>
      <c r="T395" s="5">
        <f t="shared" si="62"/>
        <v>1.016675</v>
      </c>
      <c r="U395" s="5">
        <f t="shared" si="63"/>
        <v>9270.9750000000004</v>
      </c>
      <c r="V395" s="5">
        <f t="shared" si="64"/>
        <v>36.432629593367523</v>
      </c>
      <c r="W395" s="5">
        <f t="shared" si="65"/>
        <v>2.7477702702702701E-2</v>
      </c>
      <c r="X395" s="5">
        <f t="shared" si="66"/>
        <v>1.3258979466934846</v>
      </c>
      <c r="Z395" s="1">
        <v>39</v>
      </c>
      <c r="AA395" s="1">
        <v>0.71589999999999998</v>
      </c>
      <c r="AB395" s="1">
        <v>11.002800000000001</v>
      </c>
      <c r="AC395" s="1">
        <v>39</v>
      </c>
      <c r="AD395" s="1">
        <v>0.7046</v>
      </c>
      <c r="AE395" s="1">
        <v>11.777100000000001</v>
      </c>
      <c r="AF395" s="1">
        <v>39</v>
      </c>
      <c r="AG395" s="1">
        <v>0.67490000000000006</v>
      </c>
      <c r="AH395" s="1">
        <v>12.317600000000001</v>
      </c>
      <c r="AI395" s="1">
        <v>39</v>
      </c>
      <c r="AJ395" s="1">
        <v>1.4796</v>
      </c>
      <c r="AK395" s="1">
        <v>4.4579000000000004</v>
      </c>
      <c r="AL395" s="1">
        <v>39</v>
      </c>
      <c r="AM395" s="1">
        <v>1.1122000000000001</v>
      </c>
      <c r="AN395" s="1">
        <v>9.8558000000000003</v>
      </c>
      <c r="AO395" s="1">
        <v>39</v>
      </c>
      <c r="AP395" s="1">
        <v>1.0327999999999999</v>
      </c>
      <c r="AQ395" s="1">
        <v>11.480700000000001</v>
      </c>
      <c r="AR395" s="5">
        <f t="shared" si="60"/>
        <v>0.95333333333333348</v>
      </c>
      <c r="AS395" s="5">
        <f t="shared" si="61"/>
        <v>10148.650000000001</v>
      </c>
      <c r="AT395" s="5">
        <f t="shared" si="67"/>
        <v>39.88167440023615</v>
      </c>
      <c r="AU395" s="5">
        <f t="shared" si="68"/>
        <v>2.576576576576577E-2</v>
      </c>
      <c r="AV395" s="5">
        <f t="shared" si="69"/>
        <v>1.5478551952539201</v>
      </c>
    </row>
    <row r="396" spans="2:48" x14ac:dyDescent="0.25">
      <c r="B396" s="1">
        <v>39.1</v>
      </c>
      <c r="C396" s="1">
        <v>0.85660000000000003</v>
      </c>
      <c r="D396" s="1">
        <v>8.9054000000000002</v>
      </c>
      <c r="E396" s="1">
        <v>39.1</v>
      </c>
      <c r="F396" s="1">
        <v>1.1306</v>
      </c>
      <c r="G396" s="1">
        <v>9.7744</v>
      </c>
      <c r="H396" s="1">
        <v>39.1</v>
      </c>
      <c r="I396" s="1">
        <v>0.93079999999999996</v>
      </c>
      <c r="J396" s="1">
        <v>11.166600000000001</v>
      </c>
      <c r="K396" s="1">
        <v>39.1</v>
      </c>
      <c r="L396" s="1">
        <v>1.1093999999999999</v>
      </c>
      <c r="M396" s="1">
        <v>11.0558</v>
      </c>
      <c r="N396" s="1">
        <v>39.1</v>
      </c>
      <c r="O396" s="1">
        <v>1.1761999999999999</v>
      </c>
      <c r="P396" s="1">
        <v>5.7096</v>
      </c>
      <c r="Q396" s="1">
        <v>39.1</v>
      </c>
      <c r="R396" s="1">
        <v>0.77500000000000002</v>
      </c>
      <c r="S396" s="1">
        <v>8.4939999999999998</v>
      </c>
      <c r="T396" s="5">
        <f t="shared" si="62"/>
        <v>1.0182499999999999</v>
      </c>
      <c r="U396" s="5">
        <f t="shared" si="63"/>
        <v>9209.35</v>
      </c>
      <c r="V396" s="5">
        <f t="shared" si="64"/>
        <v>36.190458646008558</v>
      </c>
      <c r="W396" s="5">
        <f t="shared" si="65"/>
        <v>2.7520270270270267E-2</v>
      </c>
      <c r="X396" s="5">
        <f t="shared" si="66"/>
        <v>1.3150473556614946</v>
      </c>
      <c r="Z396" s="1">
        <v>39.1</v>
      </c>
      <c r="AA396" s="1">
        <v>0.71760000000000002</v>
      </c>
      <c r="AB396" s="1">
        <v>11.0321</v>
      </c>
      <c r="AC396" s="1">
        <v>39.1</v>
      </c>
      <c r="AD396" s="1">
        <v>0.70620000000000005</v>
      </c>
      <c r="AE396" s="1">
        <v>11.8156</v>
      </c>
      <c r="AF396" s="1">
        <v>39.1</v>
      </c>
      <c r="AG396" s="1">
        <v>0.67630000000000001</v>
      </c>
      <c r="AH396" s="1">
        <v>12.339499999999999</v>
      </c>
      <c r="AI396" s="1">
        <v>39.1</v>
      </c>
      <c r="AJ396" s="1">
        <v>1.4813000000000001</v>
      </c>
      <c r="AK396" s="1">
        <v>4.4770000000000003</v>
      </c>
      <c r="AL396" s="1">
        <v>39.1</v>
      </c>
      <c r="AM396" s="1">
        <v>1.1136999999999999</v>
      </c>
      <c r="AN396" s="1">
        <v>9.8820999999999994</v>
      </c>
      <c r="AO396" s="1">
        <v>39.1</v>
      </c>
      <c r="AP396" s="1">
        <v>1.0344</v>
      </c>
      <c r="AQ396" s="1">
        <v>11.513</v>
      </c>
      <c r="AR396" s="5">
        <f t="shared" si="60"/>
        <v>0.95491666666666664</v>
      </c>
      <c r="AS396" s="5">
        <f t="shared" si="61"/>
        <v>10176.549999999999</v>
      </c>
      <c r="AT396" s="5">
        <f t="shared" si="67"/>
        <v>39.991314472143891</v>
      </c>
      <c r="AU396" s="5">
        <f t="shared" si="68"/>
        <v>2.5808558558558559E-2</v>
      </c>
      <c r="AV396" s="5">
        <f t="shared" si="69"/>
        <v>1.5495369251794997</v>
      </c>
    </row>
    <row r="397" spans="2:48" x14ac:dyDescent="0.25">
      <c r="B397" s="1">
        <v>39.200000000000003</v>
      </c>
      <c r="C397" s="1">
        <v>0.85819999999999996</v>
      </c>
      <c r="D397" s="1">
        <v>8.8483000000000001</v>
      </c>
      <c r="E397" s="1">
        <v>39.200000000000003</v>
      </c>
      <c r="F397" s="1">
        <v>1.1318999999999999</v>
      </c>
      <c r="G397" s="1">
        <v>9.7250999999999994</v>
      </c>
      <c r="H397" s="1">
        <v>39.200000000000003</v>
      </c>
      <c r="I397" s="1">
        <v>0.93289999999999995</v>
      </c>
      <c r="J397" s="1">
        <v>11.210900000000001</v>
      </c>
      <c r="K397" s="1">
        <v>39.200000000000003</v>
      </c>
      <c r="L397" s="1">
        <v>1.1109</v>
      </c>
      <c r="M397" s="1">
        <v>11.0952</v>
      </c>
      <c r="N397" s="1">
        <v>39.200000000000003</v>
      </c>
      <c r="O397" s="1">
        <v>1.1776</v>
      </c>
      <c r="P397" s="1">
        <v>5.7267000000000001</v>
      </c>
      <c r="Q397" s="1">
        <v>39.200000000000003</v>
      </c>
      <c r="R397" s="1">
        <v>0.77680000000000005</v>
      </c>
      <c r="S397" s="1">
        <v>8.5350999999999999</v>
      </c>
      <c r="T397" s="5">
        <f t="shared" si="62"/>
        <v>1.0199</v>
      </c>
      <c r="U397" s="5">
        <f t="shared" si="63"/>
        <v>9220.2750000000015</v>
      </c>
      <c r="V397" s="5">
        <f t="shared" si="64"/>
        <v>36.233391183126557</v>
      </c>
      <c r="W397" s="5">
        <f t="shared" si="65"/>
        <v>2.7564864864864865E-2</v>
      </c>
      <c r="X397" s="5">
        <f t="shared" si="66"/>
        <v>1.3144773740324371</v>
      </c>
      <c r="Z397" s="1">
        <v>39.200000000000003</v>
      </c>
      <c r="AA397" s="1">
        <v>0.71909999999999996</v>
      </c>
      <c r="AB397" s="1">
        <v>11.0703</v>
      </c>
      <c r="AC397" s="1">
        <v>39.200000000000003</v>
      </c>
      <c r="AD397" s="1">
        <v>0.70799999999999996</v>
      </c>
      <c r="AE397" s="1">
        <v>11.8446</v>
      </c>
      <c r="AF397" s="1">
        <v>39.200000000000003</v>
      </c>
      <c r="AG397" s="1">
        <v>0.67789999999999995</v>
      </c>
      <c r="AH397" s="1">
        <v>12.3781</v>
      </c>
      <c r="AI397" s="1">
        <v>39.200000000000003</v>
      </c>
      <c r="AJ397" s="1">
        <v>1.4829000000000001</v>
      </c>
      <c r="AK397" s="1">
        <v>4.4893000000000001</v>
      </c>
      <c r="AL397" s="1">
        <v>39.200000000000003</v>
      </c>
      <c r="AM397" s="1">
        <v>1.1156999999999999</v>
      </c>
      <c r="AN397" s="1">
        <v>9.9298000000000002</v>
      </c>
      <c r="AO397" s="1">
        <v>39.200000000000003</v>
      </c>
      <c r="AP397" s="1">
        <v>1.0363</v>
      </c>
      <c r="AQ397" s="1">
        <v>11.5463</v>
      </c>
      <c r="AR397" s="5">
        <f t="shared" si="60"/>
        <v>0.95664999999999989</v>
      </c>
      <c r="AS397" s="5">
        <f t="shared" si="61"/>
        <v>10209.733333333334</v>
      </c>
      <c r="AT397" s="5">
        <f t="shared" si="67"/>
        <v>40.121716732101078</v>
      </c>
      <c r="AU397" s="5">
        <f t="shared" si="68"/>
        <v>2.5855405405405402E-2</v>
      </c>
      <c r="AV397" s="5">
        <f t="shared" si="69"/>
        <v>1.5517728731382847</v>
      </c>
    </row>
    <row r="398" spans="2:48" x14ac:dyDescent="0.25">
      <c r="B398" s="1">
        <v>39.299999999999997</v>
      </c>
      <c r="C398" s="1">
        <v>0.85960000000000003</v>
      </c>
      <c r="D398" s="1">
        <v>8.8163</v>
      </c>
      <c r="E398" s="1">
        <v>39.299999999999997</v>
      </c>
      <c r="F398" s="1">
        <v>1.1338999999999999</v>
      </c>
      <c r="G398" s="1">
        <v>9.7047000000000008</v>
      </c>
      <c r="H398" s="1">
        <v>39.299999999999997</v>
      </c>
      <c r="I398" s="1">
        <v>0.93420000000000003</v>
      </c>
      <c r="J398" s="1">
        <v>11.2362</v>
      </c>
      <c r="K398" s="1">
        <v>39.299999999999997</v>
      </c>
      <c r="L398" s="1">
        <v>1.1128</v>
      </c>
      <c r="M398" s="1">
        <v>11.1358</v>
      </c>
      <c r="N398" s="1">
        <v>39.299999999999997</v>
      </c>
      <c r="O398" s="1">
        <v>1.1796</v>
      </c>
      <c r="P398" s="1">
        <v>5.7667999999999999</v>
      </c>
      <c r="Q398" s="1">
        <v>39.299999999999997</v>
      </c>
      <c r="R398" s="1">
        <v>0.77810000000000001</v>
      </c>
      <c r="S398" s="1">
        <v>8.5761000000000003</v>
      </c>
      <c r="T398" s="5">
        <f t="shared" si="62"/>
        <v>1.02155</v>
      </c>
      <c r="U398" s="5">
        <f t="shared" si="63"/>
        <v>9238.7749999999996</v>
      </c>
      <c r="V398" s="5">
        <f t="shared" si="64"/>
        <v>36.306091589230256</v>
      </c>
      <c r="W398" s="5">
        <f t="shared" si="65"/>
        <v>2.7609459459459459E-2</v>
      </c>
      <c r="X398" s="5">
        <f t="shared" si="66"/>
        <v>1.3149874101135719</v>
      </c>
      <c r="Z398" s="1">
        <v>39.299999999999997</v>
      </c>
      <c r="AA398" s="1">
        <v>0.72109999999999996</v>
      </c>
      <c r="AB398" s="1">
        <v>11.109400000000001</v>
      </c>
      <c r="AC398" s="1">
        <v>39.299999999999997</v>
      </c>
      <c r="AD398" s="1">
        <v>0.7097</v>
      </c>
      <c r="AE398" s="1">
        <v>11.8935</v>
      </c>
      <c r="AF398" s="1">
        <v>39.299999999999997</v>
      </c>
      <c r="AG398" s="1">
        <v>0.67949999999999999</v>
      </c>
      <c r="AH398" s="1">
        <v>12.405799999999999</v>
      </c>
      <c r="AI398" s="1">
        <v>39.299999999999997</v>
      </c>
      <c r="AJ398" s="1">
        <v>1.4844999999999999</v>
      </c>
      <c r="AK398" s="1">
        <v>4.5114000000000001</v>
      </c>
      <c r="AL398" s="1">
        <v>39.299999999999997</v>
      </c>
      <c r="AM398" s="1">
        <v>1.1175999999999999</v>
      </c>
      <c r="AN398" s="1">
        <v>9.9687000000000001</v>
      </c>
      <c r="AO398" s="1">
        <v>39.299999999999997</v>
      </c>
      <c r="AP398" s="1">
        <v>1.0377000000000001</v>
      </c>
      <c r="AQ398" s="1">
        <v>11.561999999999999</v>
      </c>
      <c r="AR398" s="5">
        <f t="shared" si="60"/>
        <v>0.95835000000000015</v>
      </c>
      <c r="AS398" s="5">
        <f t="shared" si="61"/>
        <v>10241.799999999999</v>
      </c>
      <c r="AT398" s="5">
        <f t="shared" si="67"/>
        <v>40.247730769347498</v>
      </c>
      <c r="AU398" s="5">
        <f t="shared" si="68"/>
        <v>2.5901351351351354E-2</v>
      </c>
      <c r="AV398" s="5">
        <f t="shared" si="69"/>
        <v>1.5538853638710881</v>
      </c>
    </row>
    <row r="399" spans="2:48" x14ac:dyDescent="0.25">
      <c r="B399" s="1">
        <v>39.4</v>
      </c>
      <c r="C399" s="1">
        <v>0.86129999999999995</v>
      </c>
      <c r="D399" s="1">
        <v>8.8079000000000001</v>
      </c>
      <c r="E399" s="1">
        <v>39.4</v>
      </c>
      <c r="F399" s="1">
        <v>1.1355999999999999</v>
      </c>
      <c r="G399" s="1">
        <v>9.6744000000000003</v>
      </c>
      <c r="H399" s="1">
        <v>39.4</v>
      </c>
      <c r="I399" s="1">
        <v>0.93620000000000003</v>
      </c>
      <c r="J399" s="1">
        <v>11.277900000000001</v>
      </c>
      <c r="K399" s="1">
        <v>39.4</v>
      </c>
      <c r="L399" s="1">
        <v>1.1143000000000001</v>
      </c>
      <c r="M399" s="1">
        <v>11.171900000000001</v>
      </c>
      <c r="N399" s="1">
        <v>39.4</v>
      </c>
      <c r="O399" s="1">
        <v>1.1813</v>
      </c>
      <c r="P399" s="1">
        <v>5.7877000000000001</v>
      </c>
      <c r="Q399" s="1">
        <v>39.4</v>
      </c>
      <c r="R399" s="1">
        <v>0.78010000000000002</v>
      </c>
      <c r="S399" s="1">
        <v>8.6266999999999996</v>
      </c>
      <c r="T399" s="5">
        <f t="shared" si="62"/>
        <v>1.0232749999999999</v>
      </c>
      <c r="U399" s="5">
        <f t="shared" si="63"/>
        <v>9261.35</v>
      </c>
      <c r="V399" s="5">
        <f t="shared" si="64"/>
        <v>36.394805733435184</v>
      </c>
      <c r="W399" s="5">
        <f t="shared" si="65"/>
        <v>2.7656081081081078E-2</v>
      </c>
      <c r="X399" s="5">
        <f t="shared" si="66"/>
        <v>1.3159784145387134</v>
      </c>
      <c r="Z399" s="1">
        <v>39.4</v>
      </c>
      <c r="AA399" s="1">
        <v>0.72240000000000004</v>
      </c>
      <c r="AB399" s="1">
        <v>11.143000000000001</v>
      </c>
      <c r="AC399" s="1">
        <v>39.4</v>
      </c>
      <c r="AD399" s="1">
        <v>0.71140000000000003</v>
      </c>
      <c r="AE399" s="1">
        <v>11.917</v>
      </c>
      <c r="AF399" s="1">
        <v>39.4</v>
      </c>
      <c r="AG399" s="1">
        <v>0.68130000000000002</v>
      </c>
      <c r="AH399" s="1">
        <v>12.4518</v>
      </c>
      <c r="AI399" s="1">
        <v>39.4</v>
      </c>
      <c r="AJ399" s="1">
        <v>1.4863</v>
      </c>
      <c r="AK399" s="1">
        <v>4.5266000000000002</v>
      </c>
      <c r="AL399" s="1">
        <v>39.4</v>
      </c>
      <c r="AM399" s="1">
        <v>1.1189</v>
      </c>
      <c r="AN399" s="1">
        <v>10.0001</v>
      </c>
      <c r="AO399" s="1">
        <v>39.4</v>
      </c>
      <c r="AP399" s="1">
        <v>1.0392999999999999</v>
      </c>
      <c r="AQ399" s="1">
        <v>11.5907</v>
      </c>
      <c r="AR399" s="5">
        <f t="shared" si="60"/>
        <v>0.95993333333333331</v>
      </c>
      <c r="AS399" s="5">
        <f t="shared" si="61"/>
        <v>10271.533333333333</v>
      </c>
      <c r="AT399" s="5">
        <f t="shared" si="67"/>
        <v>40.364575386004262</v>
      </c>
      <c r="AU399" s="5">
        <f t="shared" si="68"/>
        <v>2.5944144144144143E-2</v>
      </c>
      <c r="AV399" s="5">
        <f t="shared" si="69"/>
        <v>1.5558260531448271</v>
      </c>
    </row>
    <row r="400" spans="2:48" x14ac:dyDescent="0.25">
      <c r="B400" s="1">
        <v>39.5</v>
      </c>
      <c r="C400" s="1">
        <v>0.86280000000000001</v>
      </c>
      <c r="D400" s="1">
        <v>8.7934999999999999</v>
      </c>
      <c r="E400" s="1">
        <v>39.5</v>
      </c>
      <c r="F400" s="1">
        <v>1.1373</v>
      </c>
      <c r="G400" s="1">
        <v>9.6539999999999999</v>
      </c>
      <c r="H400" s="1">
        <v>39.5</v>
      </c>
      <c r="I400" s="1">
        <v>0.93789999999999996</v>
      </c>
      <c r="J400" s="1">
        <v>11.308299999999999</v>
      </c>
      <c r="K400" s="1">
        <v>39.5</v>
      </c>
      <c r="L400" s="1">
        <v>1.1163000000000001</v>
      </c>
      <c r="M400" s="1">
        <v>11.2173</v>
      </c>
      <c r="N400" s="1">
        <v>39.5</v>
      </c>
      <c r="O400" s="1">
        <v>1.1828000000000001</v>
      </c>
      <c r="P400" s="1">
        <v>5.8137999999999996</v>
      </c>
      <c r="Q400" s="1">
        <v>39.5</v>
      </c>
      <c r="R400" s="1">
        <v>0.78159999999999996</v>
      </c>
      <c r="S400" s="1">
        <v>8.6668000000000003</v>
      </c>
      <c r="T400" s="5">
        <f t="shared" si="62"/>
        <v>1.02495</v>
      </c>
      <c r="U400" s="5">
        <f t="shared" si="63"/>
        <v>9283.2250000000004</v>
      </c>
      <c r="V400" s="5">
        <f t="shared" si="64"/>
        <v>36.480769051463213</v>
      </c>
      <c r="W400" s="5">
        <f t="shared" si="65"/>
        <v>2.7701351351351353E-2</v>
      </c>
      <c r="X400" s="5">
        <f t="shared" si="66"/>
        <v>1.316931025810175</v>
      </c>
      <c r="Z400" s="1">
        <v>39.5</v>
      </c>
      <c r="AA400" s="1">
        <v>0.72440000000000004</v>
      </c>
      <c r="AB400" s="1">
        <v>11.1858</v>
      </c>
      <c r="AC400" s="1">
        <v>39.5</v>
      </c>
      <c r="AD400" s="1">
        <v>0.71309999999999996</v>
      </c>
      <c r="AE400" s="1">
        <v>11.954499999999999</v>
      </c>
      <c r="AF400" s="1">
        <v>39.5</v>
      </c>
      <c r="AG400" s="1">
        <v>0.68300000000000005</v>
      </c>
      <c r="AH400" s="1">
        <v>12.4823</v>
      </c>
      <c r="AI400" s="1">
        <v>39.5</v>
      </c>
      <c r="AJ400" s="1">
        <v>1.4881</v>
      </c>
      <c r="AK400" s="1">
        <v>4.5510000000000002</v>
      </c>
      <c r="AL400" s="1">
        <v>39.5</v>
      </c>
      <c r="AM400" s="1">
        <v>1.1207</v>
      </c>
      <c r="AN400" s="1">
        <v>10.0312</v>
      </c>
      <c r="AO400" s="1">
        <v>39.5</v>
      </c>
      <c r="AP400" s="1">
        <v>1.0408999999999999</v>
      </c>
      <c r="AQ400" s="1">
        <v>11.6074</v>
      </c>
      <c r="AR400" s="5">
        <f t="shared" si="60"/>
        <v>0.9617</v>
      </c>
      <c r="AS400" s="5">
        <f t="shared" si="61"/>
        <v>10302.033333333333</v>
      </c>
      <c r="AT400" s="5">
        <f t="shared" si="67"/>
        <v>40.484432812283345</v>
      </c>
      <c r="AU400" s="5">
        <f t="shared" si="68"/>
        <v>2.5991891891891893E-2</v>
      </c>
      <c r="AV400" s="5">
        <f t="shared" si="69"/>
        <v>1.5575793012940458</v>
      </c>
    </row>
    <row r="401" spans="2:48" x14ac:dyDescent="0.25">
      <c r="B401" s="1">
        <v>39.6</v>
      </c>
      <c r="C401" s="1">
        <v>0.86460000000000004</v>
      </c>
      <c r="D401" s="1">
        <v>8.8005999999999993</v>
      </c>
      <c r="E401" s="1">
        <v>39.6</v>
      </c>
      <c r="F401" s="1">
        <v>1.1388</v>
      </c>
      <c r="G401" s="1">
        <v>9.6222999999999992</v>
      </c>
      <c r="H401" s="1">
        <v>39.6</v>
      </c>
      <c r="I401" s="1">
        <v>0.93940000000000001</v>
      </c>
      <c r="J401" s="1">
        <v>11.3443</v>
      </c>
      <c r="K401" s="1">
        <v>39.6</v>
      </c>
      <c r="L401" s="1">
        <v>1.1178999999999999</v>
      </c>
      <c r="M401" s="1">
        <v>11.2559</v>
      </c>
      <c r="N401" s="1">
        <v>39.6</v>
      </c>
      <c r="O401" s="1">
        <v>1.1843999999999999</v>
      </c>
      <c r="P401" s="1">
        <v>5.8350999999999997</v>
      </c>
      <c r="Q401" s="1">
        <v>39.6</v>
      </c>
      <c r="R401" s="1">
        <v>0.78339999999999999</v>
      </c>
      <c r="S401" s="1">
        <v>8.7187000000000001</v>
      </c>
      <c r="T401" s="5">
        <f t="shared" si="62"/>
        <v>1.026575</v>
      </c>
      <c r="U401" s="5">
        <f t="shared" si="63"/>
        <v>9308.9750000000004</v>
      </c>
      <c r="V401" s="5">
        <f t="shared" si="64"/>
        <v>36.581960157256212</v>
      </c>
      <c r="W401" s="5">
        <f t="shared" si="65"/>
        <v>2.774527027027027E-2</v>
      </c>
      <c r="X401" s="5">
        <f t="shared" si="66"/>
        <v>1.3184935594754206</v>
      </c>
      <c r="Z401" s="1">
        <v>39.6</v>
      </c>
      <c r="AA401" s="1">
        <v>0.72599999999999998</v>
      </c>
      <c r="AB401" s="1">
        <v>11.2204</v>
      </c>
      <c r="AC401" s="1">
        <v>39.6</v>
      </c>
      <c r="AD401" s="1">
        <v>0.71489999999999998</v>
      </c>
      <c r="AE401" s="1">
        <v>11.988300000000001</v>
      </c>
      <c r="AF401" s="1">
        <v>39.6</v>
      </c>
      <c r="AG401" s="1">
        <v>0.68479999999999996</v>
      </c>
      <c r="AH401" s="1">
        <v>12.527900000000001</v>
      </c>
      <c r="AI401" s="1">
        <v>39.6</v>
      </c>
      <c r="AJ401" s="1">
        <v>1.4899</v>
      </c>
      <c r="AK401" s="1">
        <v>4.5724</v>
      </c>
      <c r="AL401" s="1">
        <v>39.6</v>
      </c>
      <c r="AM401" s="1">
        <v>1.1221000000000001</v>
      </c>
      <c r="AN401" s="1">
        <v>10.059799999999999</v>
      </c>
      <c r="AO401" s="1">
        <v>39.6</v>
      </c>
      <c r="AP401" s="1">
        <v>1.0426</v>
      </c>
      <c r="AQ401" s="1">
        <v>11.6343</v>
      </c>
      <c r="AR401" s="5">
        <f t="shared" si="60"/>
        <v>0.96338333333333337</v>
      </c>
      <c r="AS401" s="5">
        <f t="shared" si="61"/>
        <v>10333.85</v>
      </c>
      <c r="AT401" s="5">
        <f t="shared" si="67"/>
        <v>40.609464411609451</v>
      </c>
      <c r="AU401" s="5">
        <f t="shared" si="68"/>
        <v>2.6037387387387388E-2</v>
      </c>
      <c r="AV401" s="5">
        <f t="shared" si="69"/>
        <v>1.5596597234360323</v>
      </c>
    </row>
    <row r="402" spans="2:48" x14ac:dyDescent="0.25">
      <c r="B402" s="1">
        <v>39.700000000000003</v>
      </c>
      <c r="C402" s="1">
        <v>0.86619999999999997</v>
      </c>
      <c r="D402" s="1">
        <v>8.7969000000000008</v>
      </c>
      <c r="E402" s="1">
        <v>39.700000000000003</v>
      </c>
      <c r="F402" s="1">
        <v>1.1403000000000001</v>
      </c>
      <c r="G402" s="1">
        <v>9.5981000000000005</v>
      </c>
      <c r="H402" s="1">
        <v>39.700000000000003</v>
      </c>
      <c r="I402" s="1">
        <v>0.94099999999999995</v>
      </c>
      <c r="J402" s="1">
        <v>11.3688</v>
      </c>
      <c r="K402" s="1">
        <v>39.700000000000003</v>
      </c>
      <c r="L402" s="1">
        <v>1.1194999999999999</v>
      </c>
      <c r="M402" s="1">
        <v>11.299099999999999</v>
      </c>
      <c r="N402" s="1">
        <v>39.700000000000003</v>
      </c>
      <c r="O402" s="1">
        <v>1.1859</v>
      </c>
      <c r="P402" s="1">
        <v>5.8571999999999997</v>
      </c>
      <c r="Q402" s="1">
        <v>39.700000000000003</v>
      </c>
      <c r="R402" s="1">
        <v>0.7853</v>
      </c>
      <c r="S402" s="1">
        <v>8.7622</v>
      </c>
      <c r="T402" s="5">
        <f t="shared" si="62"/>
        <v>1.0281499999999999</v>
      </c>
      <c r="U402" s="5">
        <f t="shared" si="63"/>
        <v>9330.5</v>
      </c>
      <c r="V402" s="5">
        <f t="shared" si="64"/>
        <v>36.666548062195794</v>
      </c>
      <c r="W402" s="5">
        <f t="shared" si="65"/>
        <v>2.7787837837837837E-2</v>
      </c>
      <c r="X402" s="5">
        <f t="shared" si="66"/>
        <v>1.3195178508011911</v>
      </c>
      <c r="Z402" s="1">
        <v>39.700000000000003</v>
      </c>
      <c r="AA402" s="1">
        <v>0.72770000000000001</v>
      </c>
      <c r="AB402" s="1">
        <v>11.2613</v>
      </c>
      <c r="AC402" s="1">
        <v>39.700000000000003</v>
      </c>
      <c r="AD402" s="1">
        <v>0.71630000000000005</v>
      </c>
      <c r="AE402" s="1">
        <v>12.012600000000001</v>
      </c>
      <c r="AF402" s="1">
        <v>39.700000000000003</v>
      </c>
      <c r="AG402" s="1">
        <v>0.68659999999999999</v>
      </c>
      <c r="AH402" s="1">
        <v>12.5664</v>
      </c>
      <c r="AI402" s="1">
        <v>39.700000000000003</v>
      </c>
      <c r="AJ402" s="1">
        <v>1.4913000000000001</v>
      </c>
      <c r="AK402" s="1">
        <v>4.5820999999999996</v>
      </c>
      <c r="AL402" s="1">
        <v>39.700000000000003</v>
      </c>
      <c r="AM402" s="1">
        <v>1.1241000000000001</v>
      </c>
      <c r="AN402" s="1">
        <v>10.104100000000001</v>
      </c>
      <c r="AO402" s="1">
        <v>39.700000000000003</v>
      </c>
      <c r="AP402" s="1">
        <v>1.0446</v>
      </c>
      <c r="AQ402" s="1">
        <v>11.554600000000001</v>
      </c>
      <c r="AR402" s="5">
        <f t="shared" si="60"/>
        <v>0.96510000000000007</v>
      </c>
      <c r="AS402" s="5">
        <f t="shared" si="61"/>
        <v>10346.85</v>
      </c>
      <c r="AT402" s="5">
        <f t="shared" si="67"/>
        <v>40.660551183466112</v>
      </c>
      <c r="AU402" s="5">
        <f t="shared" si="68"/>
        <v>2.6083783783783787E-2</v>
      </c>
      <c r="AV402" s="5">
        <f t="shared" si="69"/>
        <v>1.5588440511742265</v>
      </c>
    </row>
    <row r="403" spans="2:48" x14ac:dyDescent="0.25">
      <c r="B403" s="1">
        <v>39.799999999999997</v>
      </c>
      <c r="C403" s="1">
        <v>0.86809999999999998</v>
      </c>
      <c r="D403" s="1">
        <v>8.8103999999999996</v>
      </c>
      <c r="E403" s="1">
        <v>39.799999999999997</v>
      </c>
      <c r="F403" s="1">
        <v>1.1422000000000001</v>
      </c>
      <c r="G403" s="1">
        <v>9.5754000000000001</v>
      </c>
      <c r="H403" s="1">
        <v>39.799999999999997</v>
      </c>
      <c r="I403" s="1">
        <v>0.94259999999999999</v>
      </c>
      <c r="J403" s="1">
        <v>11.4034</v>
      </c>
      <c r="K403" s="1">
        <v>39.799999999999997</v>
      </c>
      <c r="L403" s="1">
        <v>1.1211</v>
      </c>
      <c r="M403" s="1">
        <v>11.328099999999999</v>
      </c>
      <c r="N403" s="1">
        <v>39.799999999999997</v>
      </c>
      <c r="O403" s="1">
        <v>1.1879</v>
      </c>
      <c r="P403" s="1">
        <v>5.89</v>
      </c>
      <c r="Q403" s="1">
        <v>39.799999999999997</v>
      </c>
      <c r="R403" s="1">
        <v>0.78680000000000005</v>
      </c>
      <c r="S403" s="1">
        <v>8.81</v>
      </c>
      <c r="T403" s="5">
        <f t="shared" si="62"/>
        <v>1.029925</v>
      </c>
      <c r="U403" s="5">
        <f t="shared" si="63"/>
        <v>9357.9750000000004</v>
      </c>
      <c r="V403" s="5">
        <f t="shared" si="64"/>
        <v>36.774517989639001</v>
      </c>
      <c r="W403" s="5">
        <f t="shared" si="65"/>
        <v>2.783581081081081E-2</v>
      </c>
      <c r="X403" s="5">
        <f t="shared" si="66"/>
        <v>1.3211225726306703</v>
      </c>
      <c r="Z403" s="1">
        <v>39.799999999999997</v>
      </c>
      <c r="AA403" s="1">
        <v>0.72919999999999996</v>
      </c>
      <c r="AB403" s="1">
        <v>11.2898</v>
      </c>
      <c r="AC403" s="1">
        <v>39.799999999999997</v>
      </c>
      <c r="AD403" s="1">
        <v>0.71799999999999997</v>
      </c>
      <c r="AE403" s="1">
        <v>12.0474</v>
      </c>
      <c r="AF403" s="1">
        <v>39.799999999999997</v>
      </c>
      <c r="AG403" s="1">
        <v>0.68789999999999996</v>
      </c>
      <c r="AH403" s="1">
        <v>12.592000000000001</v>
      </c>
      <c r="AI403" s="1">
        <v>39.799999999999997</v>
      </c>
      <c r="AJ403" s="1">
        <v>1.4930000000000001</v>
      </c>
      <c r="AK403" s="1">
        <v>4.6041999999999996</v>
      </c>
      <c r="AL403" s="1">
        <v>39.799999999999997</v>
      </c>
      <c r="AM403" s="1">
        <v>1.1254999999999999</v>
      </c>
      <c r="AN403" s="1">
        <v>10.1335</v>
      </c>
      <c r="AO403" s="1">
        <v>39.799999999999997</v>
      </c>
      <c r="AP403" s="1">
        <v>1.0463</v>
      </c>
      <c r="AQ403" s="1">
        <v>11.437799999999999</v>
      </c>
      <c r="AR403" s="5">
        <f t="shared" si="60"/>
        <v>0.9666499999999999</v>
      </c>
      <c r="AS403" s="5">
        <f t="shared" si="61"/>
        <v>10350.783333333333</v>
      </c>
      <c r="AT403" s="5">
        <f t="shared" si="67"/>
        <v>40.676008206745813</v>
      </c>
      <c r="AU403" s="5">
        <f t="shared" si="68"/>
        <v>2.6125675675675673E-2</v>
      </c>
      <c r="AV403" s="5">
        <f t="shared" si="69"/>
        <v>1.5569361233637773</v>
      </c>
    </row>
    <row r="404" spans="2:48" x14ac:dyDescent="0.25">
      <c r="B404" s="1">
        <v>39.9</v>
      </c>
      <c r="C404" s="1">
        <v>0.86990000000000001</v>
      </c>
      <c r="D404" s="1">
        <v>8.8122000000000007</v>
      </c>
      <c r="E404" s="1">
        <v>39.9</v>
      </c>
      <c r="F404" s="1">
        <v>1.1435999999999999</v>
      </c>
      <c r="G404" s="1">
        <v>9.5439000000000007</v>
      </c>
      <c r="H404" s="1">
        <v>39.9</v>
      </c>
      <c r="I404" s="1">
        <v>0.94440000000000002</v>
      </c>
      <c r="J404" s="1">
        <v>11.436</v>
      </c>
      <c r="K404" s="1">
        <v>39.9</v>
      </c>
      <c r="L404" s="1">
        <v>1.1226</v>
      </c>
      <c r="M404" s="1">
        <v>11.368</v>
      </c>
      <c r="N404" s="1">
        <v>39.9</v>
      </c>
      <c r="O404" s="1">
        <v>1.1892</v>
      </c>
      <c r="P404" s="1">
        <v>5.91</v>
      </c>
      <c r="Q404" s="1">
        <v>39.9</v>
      </c>
      <c r="R404" s="1">
        <v>0.7883</v>
      </c>
      <c r="S404" s="1">
        <v>8.8436000000000003</v>
      </c>
      <c r="T404" s="5">
        <f t="shared" si="62"/>
        <v>1.031525</v>
      </c>
      <c r="U404" s="5">
        <f t="shared" si="63"/>
        <v>9381.5500000000011</v>
      </c>
      <c r="V404" s="5">
        <f t="shared" si="64"/>
        <v>36.867161885525206</v>
      </c>
      <c r="W404" s="5">
        <f t="shared" si="65"/>
        <v>2.7879054054054053E-2</v>
      </c>
      <c r="X404" s="5">
        <f t="shared" si="66"/>
        <v>1.3223964419325103</v>
      </c>
      <c r="Z404" s="1">
        <v>39.9</v>
      </c>
      <c r="AA404" s="1">
        <v>0.73080000000000001</v>
      </c>
      <c r="AB404" s="1">
        <v>11.328799999999999</v>
      </c>
      <c r="AC404" s="1">
        <v>39.9</v>
      </c>
      <c r="AD404" s="1">
        <v>0.71950000000000003</v>
      </c>
      <c r="AE404" s="1">
        <v>12.0717</v>
      </c>
      <c r="AF404" s="1">
        <v>39.9</v>
      </c>
      <c r="AG404" s="1">
        <v>0.68979999999999997</v>
      </c>
      <c r="AH404" s="1">
        <v>12.6303</v>
      </c>
      <c r="AI404" s="1">
        <v>39.9</v>
      </c>
      <c r="AJ404" s="1">
        <v>1.4945999999999999</v>
      </c>
      <c r="AK404" s="1">
        <v>4.6146000000000003</v>
      </c>
      <c r="AL404" s="1">
        <v>39.9</v>
      </c>
      <c r="AM404" s="1">
        <v>1.1274</v>
      </c>
      <c r="AN404" s="1">
        <v>10.1768</v>
      </c>
      <c r="AO404" s="1">
        <v>39.9</v>
      </c>
      <c r="AP404" s="1">
        <v>1.0479000000000001</v>
      </c>
      <c r="AQ404" s="1">
        <v>11.3788</v>
      </c>
      <c r="AR404" s="5">
        <f t="shared" si="60"/>
        <v>0.96833333333333327</v>
      </c>
      <c r="AS404" s="5">
        <f t="shared" si="61"/>
        <v>10366.833333333334</v>
      </c>
      <c r="AT404" s="5">
        <f t="shared" si="67"/>
        <v>40.73908072123038</v>
      </c>
      <c r="AU404" s="5">
        <f t="shared" si="68"/>
        <v>2.6171171171171171E-2</v>
      </c>
      <c r="AV404" s="5">
        <f t="shared" si="69"/>
        <v>1.5566395731692158</v>
      </c>
    </row>
    <row r="405" spans="2:48" x14ac:dyDescent="0.25">
      <c r="B405" s="1">
        <v>40</v>
      </c>
      <c r="C405" s="1">
        <v>0.87119999999999997</v>
      </c>
      <c r="D405" s="1">
        <v>8.8127999999999993</v>
      </c>
      <c r="E405" s="1">
        <v>40</v>
      </c>
      <c r="F405" s="1">
        <v>1.1457999999999999</v>
      </c>
      <c r="G405" s="1">
        <v>9.5230999999999995</v>
      </c>
      <c r="H405" s="1">
        <v>40</v>
      </c>
      <c r="I405" s="1">
        <v>0.94579999999999997</v>
      </c>
      <c r="J405" s="1">
        <v>11.4672</v>
      </c>
      <c r="K405" s="1">
        <v>40</v>
      </c>
      <c r="L405" s="1">
        <v>1.1244000000000001</v>
      </c>
      <c r="M405" s="1">
        <v>11.4038</v>
      </c>
      <c r="N405" s="1">
        <v>40</v>
      </c>
      <c r="O405" s="1">
        <v>1.1913</v>
      </c>
      <c r="P405" s="1">
        <v>5.9488000000000003</v>
      </c>
      <c r="Q405" s="1">
        <v>40</v>
      </c>
      <c r="R405" s="1">
        <v>0.78979999999999995</v>
      </c>
      <c r="S405" s="1">
        <v>8.8850999999999996</v>
      </c>
      <c r="T405" s="5">
        <f t="shared" si="62"/>
        <v>1.033175</v>
      </c>
      <c r="U405" s="5">
        <f t="shared" si="63"/>
        <v>9408.1500000000015</v>
      </c>
      <c r="V405" s="5">
        <f t="shared" si="64"/>
        <v>36.971693280247294</v>
      </c>
      <c r="W405" s="5">
        <f t="shared" si="65"/>
        <v>2.7923648648648648E-2</v>
      </c>
      <c r="X405" s="5">
        <f t="shared" si="66"/>
        <v>1.324028021747671</v>
      </c>
      <c r="Z405" s="1">
        <v>40</v>
      </c>
      <c r="AA405" s="1">
        <v>0.73270000000000002</v>
      </c>
      <c r="AB405" s="1">
        <v>11.3635</v>
      </c>
      <c r="AC405" s="1">
        <v>40</v>
      </c>
      <c r="AD405" s="1">
        <v>0.72130000000000005</v>
      </c>
      <c r="AE405" s="1">
        <v>12.1144</v>
      </c>
      <c r="AF405" s="1">
        <v>40</v>
      </c>
      <c r="AG405" s="1">
        <v>0.69110000000000005</v>
      </c>
      <c r="AH405" s="1">
        <v>12.6562</v>
      </c>
      <c r="AI405" s="1">
        <v>40</v>
      </c>
      <c r="AJ405" s="1">
        <v>1.4963</v>
      </c>
      <c r="AK405" s="1">
        <v>4.6409000000000002</v>
      </c>
      <c r="AL405" s="1">
        <v>40</v>
      </c>
      <c r="AM405" s="1">
        <v>1.1291</v>
      </c>
      <c r="AN405" s="1">
        <v>10.2105</v>
      </c>
      <c r="AO405" s="1">
        <v>40</v>
      </c>
      <c r="AP405" s="1">
        <v>1.0492999999999999</v>
      </c>
      <c r="AQ405" s="1">
        <v>11.2224</v>
      </c>
      <c r="AR405" s="5">
        <f t="shared" si="60"/>
        <v>0.96996666666666664</v>
      </c>
      <c r="AS405" s="5">
        <f t="shared" si="61"/>
        <v>10367.983333333334</v>
      </c>
      <c r="AT405" s="5">
        <f t="shared" si="67"/>
        <v>40.743599935663859</v>
      </c>
      <c r="AU405" s="5">
        <f t="shared" si="68"/>
        <v>2.6215315315315315E-2</v>
      </c>
      <c r="AV405" s="5">
        <f t="shared" si="69"/>
        <v>1.5541907257495751</v>
      </c>
    </row>
    <row r="406" spans="2:48" x14ac:dyDescent="0.25">
      <c r="B406" s="1">
        <v>40.1</v>
      </c>
      <c r="C406" s="1">
        <v>0.873</v>
      </c>
      <c r="D406" s="1">
        <v>8.8155999999999999</v>
      </c>
      <c r="E406" s="1">
        <v>40.1</v>
      </c>
      <c r="F406" s="1">
        <v>1.1474</v>
      </c>
      <c r="G406" s="1">
        <v>9.4708000000000006</v>
      </c>
      <c r="H406" s="1">
        <v>40.1</v>
      </c>
      <c r="I406" s="1">
        <v>0.94789999999999996</v>
      </c>
      <c r="J406" s="1">
        <v>11.505800000000001</v>
      </c>
      <c r="K406" s="1">
        <v>40.1</v>
      </c>
      <c r="L406" s="1">
        <v>1.1259999999999999</v>
      </c>
      <c r="M406" s="1">
        <v>11.4436</v>
      </c>
      <c r="N406" s="1">
        <v>40.1</v>
      </c>
      <c r="O406" s="1">
        <v>1.1928000000000001</v>
      </c>
      <c r="P406" s="1">
        <v>5.9694000000000003</v>
      </c>
      <c r="Q406" s="1">
        <v>40.1</v>
      </c>
      <c r="R406" s="1">
        <v>0.79169999999999996</v>
      </c>
      <c r="S406" s="1">
        <v>8.9269999999999996</v>
      </c>
      <c r="T406" s="5">
        <f t="shared" si="62"/>
        <v>1.0349249999999999</v>
      </c>
      <c r="U406" s="5">
        <f t="shared" si="63"/>
        <v>9433.6</v>
      </c>
      <c r="V406" s="5">
        <f t="shared" si="64"/>
        <v>37.071705460535902</v>
      </c>
      <c r="W406" s="5">
        <f t="shared" si="65"/>
        <v>2.7970945945945944E-2</v>
      </c>
      <c r="X406" s="5">
        <f t="shared" si="66"/>
        <v>1.3253647385461058</v>
      </c>
      <c r="Z406" s="1">
        <v>40.1</v>
      </c>
      <c r="AA406" s="1">
        <v>0.73409999999999997</v>
      </c>
      <c r="AB406" s="1">
        <v>11.3985</v>
      </c>
      <c r="AC406" s="1">
        <v>40.1</v>
      </c>
      <c r="AD406" s="1">
        <v>0.72289999999999999</v>
      </c>
      <c r="AE406" s="1">
        <v>12.1356</v>
      </c>
      <c r="AF406" s="1">
        <v>40.1</v>
      </c>
      <c r="AG406" s="1">
        <v>0.69310000000000005</v>
      </c>
      <c r="AH406" s="1">
        <v>12.703099999999999</v>
      </c>
      <c r="AI406" s="1">
        <v>40.1</v>
      </c>
      <c r="AJ406" s="1">
        <v>1.4981</v>
      </c>
      <c r="AK406" s="1">
        <v>4.6551</v>
      </c>
      <c r="AL406" s="1">
        <v>40.1</v>
      </c>
      <c r="AM406" s="1">
        <v>1.1306</v>
      </c>
      <c r="AN406" s="1">
        <v>10.2453</v>
      </c>
      <c r="AO406" s="1">
        <v>40.1</v>
      </c>
      <c r="AP406" s="1">
        <v>1.0515000000000001</v>
      </c>
      <c r="AQ406" s="1">
        <v>10.059200000000001</v>
      </c>
      <c r="AR406" s="5">
        <f t="shared" si="60"/>
        <v>0.97171666666666667</v>
      </c>
      <c r="AS406" s="5">
        <f t="shared" si="61"/>
        <v>10199.466666666665</v>
      </c>
      <c r="AT406" s="5">
        <f t="shared" si="67"/>
        <v>40.081371281506584</v>
      </c>
      <c r="AU406" s="5">
        <f t="shared" si="68"/>
        <v>2.6262612612612611E-2</v>
      </c>
      <c r="AV406" s="5">
        <f t="shared" si="69"/>
        <v>1.5261760843343333</v>
      </c>
    </row>
    <row r="407" spans="2:48" x14ac:dyDescent="0.25">
      <c r="B407" s="1">
        <v>40.19</v>
      </c>
      <c r="C407" s="1">
        <v>0.87429999999999997</v>
      </c>
      <c r="D407" s="1">
        <v>8.6880000000000006</v>
      </c>
      <c r="E407" s="1">
        <v>40.200000000000003</v>
      </c>
      <c r="F407" s="1">
        <v>1.1489</v>
      </c>
      <c r="G407" s="1">
        <v>9.4036000000000008</v>
      </c>
      <c r="H407" s="1">
        <v>40.200000000000003</v>
      </c>
      <c r="I407" s="1">
        <v>0.94950000000000001</v>
      </c>
      <c r="J407" s="1">
        <v>11.542</v>
      </c>
      <c r="K407" s="1">
        <v>40.200000000000003</v>
      </c>
      <c r="L407" s="1">
        <v>1.1278999999999999</v>
      </c>
      <c r="M407" s="1">
        <v>11.4842</v>
      </c>
      <c r="N407" s="1">
        <v>40.200000000000003</v>
      </c>
      <c r="O407" s="1">
        <v>1.1944999999999999</v>
      </c>
      <c r="P407" s="1">
        <v>6.0011999999999999</v>
      </c>
      <c r="Q407" s="1">
        <v>40.200000000000003</v>
      </c>
      <c r="R407" s="1">
        <v>0.79320000000000002</v>
      </c>
      <c r="S407" s="1">
        <v>8.9672999999999998</v>
      </c>
      <c r="T407" s="5">
        <f t="shared" si="62"/>
        <v>1.0365499999999999</v>
      </c>
      <c r="U407" s="5">
        <f t="shared" si="63"/>
        <v>9428.8499999999985</v>
      </c>
      <c r="V407" s="5">
        <f t="shared" si="64"/>
        <v>37.053039140049805</v>
      </c>
      <c r="W407" s="5">
        <f t="shared" si="65"/>
        <v>2.8014864864864861E-2</v>
      </c>
      <c r="X407" s="5">
        <f t="shared" si="66"/>
        <v>1.3226206629509847</v>
      </c>
      <c r="Z407" s="1">
        <v>40.200000000000003</v>
      </c>
      <c r="AA407" s="1">
        <v>0.73609999999999998</v>
      </c>
      <c r="AB407" s="1">
        <v>11.436199999999999</v>
      </c>
      <c r="AC407" s="1">
        <v>40.200000000000003</v>
      </c>
      <c r="AD407" s="1">
        <v>0.7248</v>
      </c>
      <c r="AE407" s="1">
        <v>12.183400000000001</v>
      </c>
      <c r="AF407" s="1">
        <v>40.200000000000003</v>
      </c>
      <c r="AG407" s="1">
        <v>0.6946</v>
      </c>
      <c r="AH407" s="1">
        <v>12.728999999999999</v>
      </c>
      <c r="AI407" s="1">
        <v>40.200000000000003</v>
      </c>
      <c r="AJ407" s="1">
        <v>1.4997</v>
      </c>
      <c r="AK407" s="1">
        <v>4.6765999999999996</v>
      </c>
      <c r="AL407" s="1">
        <v>40.200000000000003</v>
      </c>
      <c r="AM407" s="1">
        <v>1.1323000000000001</v>
      </c>
      <c r="AN407" s="1">
        <v>10.2743</v>
      </c>
      <c r="AO407" s="1">
        <v>40.14</v>
      </c>
      <c r="AP407" s="1">
        <v>1.0522</v>
      </c>
      <c r="AQ407" s="1">
        <v>9.3101000000000003</v>
      </c>
      <c r="AR407" s="5">
        <f t="shared" si="60"/>
        <v>0.97328333333333328</v>
      </c>
      <c r="AS407" s="5">
        <f t="shared" si="61"/>
        <v>10101.6</v>
      </c>
      <c r="AT407" s="5">
        <f t="shared" si="67"/>
        <v>39.696779583631852</v>
      </c>
      <c r="AU407" s="5">
        <f t="shared" si="68"/>
        <v>2.6304954954954954E-2</v>
      </c>
      <c r="AV407" s="5">
        <f t="shared" si="69"/>
        <v>1.5090989378848694</v>
      </c>
    </row>
    <row r="408" spans="2:48" x14ac:dyDescent="0.25">
      <c r="B408" s="1">
        <v>40.299999999999997</v>
      </c>
      <c r="C408" s="1">
        <v>1.4582999999999999</v>
      </c>
      <c r="D408" s="1">
        <v>5.8898999999999999</v>
      </c>
      <c r="E408" s="1">
        <v>40.299999999999997</v>
      </c>
      <c r="F408" s="1">
        <v>1.1504000000000001</v>
      </c>
      <c r="G408" s="1">
        <v>9.3064</v>
      </c>
      <c r="H408" s="1">
        <v>40.299999999999997</v>
      </c>
      <c r="I408" s="1">
        <v>0.95120000000000005</v>
      </c>
      <c r="J408" s="1">
        <v>11.5793</v>
      </c>
      <c r="K408" s="1">
        <v>40.299999999999997</v>
      </c>
      <c r="L408" s="1">
        <v>1.1295999999999999</v>
      </c>
      <c r="M408" s="1">
        <v>11.524900000000001</v>
      </c>
      <c r="N408" s="1">
        <v>40.299999999999997</v>
      </c>
      <c r="O408" s="1">
        <v>1.1960999999999999</v>
      </c>
      <c r="P408" s="1">
        <v>6.0212000000000003</v>
      </c>
      <c r="Q408" s="1">
        <v>40.299999999999997</v>
      </c>
      <c r="R408" s="1">
        <v>0.79510000000000003</v>
      </c>
      <c r="S408" s="1">
        <v>8.9892000000000003</v>
      </c>
      <c r="T408" s="5">
        <f t="shared" si="62"/>
        <v>1.1838</v>
      </c>
      <c r="U408" s="5">
        <f t="shared" si="63"/>
        <v>8753.8250000000007</v>
      </c>
      <c r="V408" s="5">
        <f t="shared" si="64"/>
        <v>34.400358511392859</v>
      </c>
      <c r="W408" s="5">
        <f t="shared" si="65"/>
        <v>3.1994594594594597E-2</v>
      </c>
      <c r="X408" s="5">
        <f t="shared" si="66"/>
        <v>1.0751928238904678</v>
      </c>
      <c r="Z408" s="1">
        <v>40.299999999999997</v>
      </c>
      <c r="AA408" s="1">
        <v>0.73770000000000002</v>
      </c>
      <c r="AB408" s="1">
        <v>11.477399999999999</v>
      </c>
      <c r="AC408" s="1">
        <v>40.299999999999997</v>
      </c>
      <c r="AD408" s="1">
        <v>0.72660000000000002</v>
      </c>
      <c r="AE408" s="1">
        <v>12.2149</v>
      </c>
      <c r="AF408" s="1">
        <v>40.299999999999997</v>
      </c>
      <c r="AG408" s="1">
        <v>0.69640000000000002</v>
      </c>
      <c r="AH408" s="1">
        <v>12.771000000000001</v>
      </c>
      <c r="AI408" s="1">
        <v>40.299999999999997</v>
      </c>
      <c r="AJ408" s="1">
        <v>1.5015000000000001</v>
      </c>
      <c r="AK408" s="1">
        <v>4.6970999999999998</v>
      </c>
      <c r="AL408" s="1">
        <v>40.299999999999997</v>
      </c>
      <c r="AM408" s="1">
        <v>1.1337999999999999</v>
      </c>
      <c r="AN408" s="1">
        <v>10.3094</v>
      </c>
      <c r="AO408" s="1">
        <v>40.299999999999997</v>
      </c>
      <c r="AP408" s="1">
        <v>0.9738</v>
      </c>
      <c r="AQ408" s="1">
        <v>5.6634000000000002</v>
      </c>
      <c r="AR408" s="5">
        <f t="shared" si="60"/>
        <v>0.96163333333333334</v>
      </c>
      <c r="AS408" s="5">
        <f t="shared" si="61"/>
        <v>9522.2000000000007</v>
      </c>
      <c r="AT408" s="5">
        <f t="shared" si="67"/>
        <v>37.419881459497432</v>
      </c>
      <c r="AU408" s="5">
        <f t="shared" si="68"/>
        <v>2.5990090090090089E-2</v>
      </c>
      <c r="AV408" s="5">
        <f t="shared" si="69"/>
        <v>1.4397749807633593</v>
      </c>
    </row>
    <row r="409" spans="2:48" x14ac:dyDescent="0.25">
      <c r="B409" s="1">
        <v>40.4</v>
      </c>
      <c r="C409" s="1">
        <v>1.4599</v>
      </c>
      <c r="D409" s="1">
        <v>5.9164000000000003</v>
      </c>
      <c r="E409" s="1">
        <v>40.4</v>
      </c>
      <c r="F409" s="1">
        <v>1.1520999999999999</v>
      </c>
      <c r="G409" s="1">
        <v>9.1974</v>
      </c>
      <c r="H409" s="1">
        <v>40.4</v>
      </c>
      <c r="I409" s="1">
        <v>0.9526</v>
      </c>
      <c r="J409" s="1">
        <v>11.600199999999999</v>
      </c>
      <c r="K409" s="1">
        <v>40.4</v>
      </c>
      <c r="L409" s="1">
        <v>1.1313</v>
      </c>
      <c r="M409" s="1">
        <v>11.5708</v>
      </c>
      <c r="N409" s="1">
        <v>40.4</v>
      </c>
      <c r="O409" s="1">
        <v>1.1976</v>
      </c>
      <c r="P409" s="1">
        <v>6.0468000000000002</v>
      </c>
      <c r="Q409" s="1">
        <v>40.4</v>
      </c>
      <c r="R409" s="1">
        <v>0.79679999999999995</v>
      </c>
      <c r="S409" s="1">
        <v>9.0252999999999997</v>
      </c>
      <c r="T409" s="5">
        <f t="shared" si="62"/>
        <v>1.1853500000000001</v>
      </c>
      <c r="U409" s="5">
        <f t="shared" si="63"/>
        <v>8783.5499999999993</v>
      </c>
      <c r="V409" s="5">
        <f t="shared" si="64"/>
        <v>34.517170380118948</v>
      </c>
      <c r="W409" s="5">
        <f t="shared" si="65"/>
        <v>3.2036486486486493E-2</v>
      </c>
      <c r="X409" s="5">
        <f t="shared" si="66"/>
        <v>1.0774330822663356</v>
      </c>
      <c r="Z409" s="1">
        <v>40.4</v>
      </c>
      <c r="AA409" s="1">
        <v>0.73939999999999995</v>
      </c>
      <c r="AB409" s="1">
        <v>11.515599999999999</v>
      </c>
      <c r="AC409" s="1">
        <v>40.4</v>
      </c>
      <c r="AD409" s="1">
        <v>0.72789999999999999</v>
      </c>
      <c r="AE409" s="1">
        <v>12.2384</v>
      </c>
      <c r="AF409" s="1">
        <v>40.4</v>
      </c>
      <c r="AG409" s="1">
        <v>0.69820000000000004</v>
      </c>
      <c r="AH409" s="1">
        <v>12.809799999999999</v>
      </c>
      <c r="AI409" s="1">
        <v>40.4</v>
      </c>
      <c r="AJ409" s="1">
        <v>1.5028999999999999</v>
      </c>
      <c r="AK409" s="1">
        <v>4.7047999999999996</v>
      </c>
      <c r="AL409" s="1">
        <v>40.4</v>
      </c>
      <c r="AM409" s="1">
        <v>1.1357999999999999</v>
      </c>
      <c r="AN409" s="1">
        <v>10.349399999999999</v>
      </c>
      <c r="AO409" s="1">
        <v>40.4</v>
      </c>
      <c r="AP409" s="1">
        <v>0.97529999999999994</v>
      </c>
      <c r="AQ409" s="1">
        <v>5.6841999999999997</v>
      </c>
      <c r="AR409" s="5">
        <f t="shared" si="60"/>
        <v>0.96324999999999994</v>
      </c>
      <c r="AS409" s="5">
        <f t="shared" si="61"/>
        <v>9550.366666666665</v>
      </c>
      <c r="AT409" s="5">
        <f t="shared" si="67"/>
        <v>37.530569465186851</v>
      </c>
      <c r="AU409" s="5">
        <f t="shared" si="68"/>
        <v>2.6033783783783782E-2</v>
      </c>
      <c r="AV409" s="5">
        <f t="shared" si="69"/>
        <v>1.4416102467811198</v>
      </c>
    </row>
    <row r="410" spans="2:48" x14ac:dyDescent="0.25">
      <c r="B410" s="1">
        <v>40.5</v>
      </c>
      <c r="C410" s="1">
        <v>1.4616</v>
      </c>
      <c r="D410" s="1">
        <v>5.9355000000000002</v>
      </c>
      <c r="E410" s="1">
        <v>40.5</v>
      </c>
      <c r="F410" s="1">
        <v>1.1539999999999999</v>
      </c>
      <c r="G410" s="1">
        <v>8.9901</v>
      </c>
      <c r="H410" s="1">
        <v>40.5</v>
      </c>
      <c r="I410" s="1">
        <v>0.95420000000000005</v>
      </c>
      <c r="J410" s="1">
        <v>11.6343</v>
      </c>
      <c r="K410" s="1">
        <v>40.5</v>
      </c>
      <c r="L410" s="1">
        <v>1.1328</v>
      </c>
      <c r="M410" s="1">
        <v>11.5946</v>
      </c>
      <c r="N410" s="1">
        <v>40.5</v>
      </c>
      <c r="O410" s="1">
        <v>1.1995</v>
      </c>
      <c r="P410" s="1">
        <v>6.0757000000000003</v>
      </c>
      <c r="Q410" s="1">
        <v>40.5</v>
      </c>
      <c r="R410" s="1">
        <v>0.7984</v>
      </c>
      <c r="S410" s="1">
        <v>9.0687999999999995</v>
      </c>
      <c r="T410" s="5">
        <f t="shared" si="62"/>
        <v>1.187025</v>
      </c>
      <c r="U410" s="5">
        <f t="shared" si="63"/>
        <v>8810.0249999999996</v>
      </c>
      <c r="V410" s="5">
        <f t="shared" si="64"/>
        <v>34.621210555880872</v>
      </c>
      <c r="W410" s="5">
        <f t="shared" si="65"/>
        <v>3.2081756756756757E-2</v>
      </c>
      <c r="X410" s="5">
        <f t="shared" si="66"/>
        <v>1.0791556964407594</v>
      </c>
      <c r="Z410" s="1">
        <v>40.5</v>
      </c>
      <c r="AA410" s="1">
        <v>0.7409</v>
      </c>
      <c r="AB410" s="1">
        <v>11.541600000000001</v>
      </c>
      <c r="AC410" s="1">
        <v>40.5</v>
      </c>
      <c r="AD410" s="1">
        <v>0.72960000000000003</v>
      </c>
      <c r="AE410" s="1">
        <v>12.267799999999999</v>
      </c>
      <c r="AF410" s="1">
        <v>40.5</v>
      </c>
      <c r="AG410" s="1">
        <v>0.6996</v>
      </c>
      <c r="AH410" s="1">
        <v>12.8375</v>
      </c>
      <c r="AI410" s="1">
        <v>40.5</v>
      </c>
      <c r="AJ410" s="1">
        <v>1.5047999999999999</v>
      </c>
      <c r="AK410" s="1">
        <v>4.7293000000000003</v>
      </c>
      <c r="AL410" s="1">
        <v>40.5</v>
      </c>
      <c r="AM410" s="1">
        <v>1.1371</v>
      </c>
      <c r="AN410" s="1">
        <v>10.3698</v>
      </c>
      <c r="AO410" s="1">
        <v>40.5</v>
      </c>
      <c r="AP410" s="1">
        <v>0.97719999999999996</v>
      </c>
      <c r="AQ410" s="1">
        <v>5.7034000000000002</v>
      </c>
      <c r="AR410" s="5">
        <f t="shared" si="60"/>
        <v>0.96486666666666654</v>
      </c>
      <c r="AS410" s="5">
        <f t="shared" si="61"/>
        <v>9574.9000000000015</v>
      </c>
      <c r="AT410" s="5">
        <f t="shared" si="67"/>
        <v>37.626979373100966</v>
      </c>
      <c r="AU410" s="5">
        <f t="shared" si="68"/>
        <v>2.6077477477477472E-2</v>
      </c>
      <c r="AV410" s="5">
        <f t="shared" si="69"/>
        <v>1.442891836666278</v>
      </c>
    </row>
    <row r="411" spans="2:48" x14ac:dyDescent="0.25">
      <c r="B411" s="1">
        <v>40.6</v>
      </c>
      <c r="C411" s="1">
        <v>1.4633</v>
      </c>
      <c r="D411" s="1">
        <v>5.9653999999999998</v>
      </c>
      <c r="E411" s="1">
        <v>40.51</v>
      </c>
      <c r="F411" s="1">
        <v>1.1546000000000001</v>
      </c>
      <c r="G411" s="1">
        <v>8.2103999999999999</v>
      </c>
      <c r="H411" s="1">
        <v>40.6</v>
      </c>
      <c r="I411" s="1">
        <v>0.95599999999999996</v>
      </c>
      <c r="J411" s="1">
        <v>11.6615</v>
      </c>
      <c r="K411" s="1">
        <v>40.6</v>
      </c>
      <c r="L411" s="1">
        <v>1.1343000000000001</v>
      </c>
      <c r="M411" s="1">
        <v>11.6335</v>
      </c>
      <c r="N411" s="1">
        <v>40.6</v>
      </c>
      <c r="O411" s="1">
        <v>1.2009000000000001</v>
      </c>
      <c r="P411" s="1">
        <v>6.0991999999999997</v>
      </c>
      <c r="Q411" s="1">
        <v>40.6</v>
      </c>
      <c r="R411" s="1">
        <v>0.79990000000000006</v>
      </c>
      <c r="S411" s="1">
        <v>9.0992999999999995</v>
      </c>
      <c r="T411" s="5">
        <f t="shared" si="62"/>
        <v>1.188625</v>
      </c>
      <c r="U411" s="5">
        <f t="shared" si="63"/>
        <v>8839.9</v>
      </c>
      <c r="V411" s="5">
        <f t="shared" si="64"/>
        <v>34.738611887359149</v>
      </c>
      <c r="W411" s="5">
        <f t="shared" si="65"/>
        <v>3.2125000000000001E-2</v>
      </c>
      <c r="X411" s="5">
        <f t="shared" si="66"/>
        <v>1.0813575684781058</v>
      </c>
      <c r="Z411" s="1">
        <v>40.6</v>
      </c>
      <c r="AA411" s="1">
        <v>0.74250000000000005</v>
      </c>
      <c r="AB411" s="1">
        <v>11.5792</v>
      </c>
      <c r="AC411" s="1">
        <v>40.6</v>
      </c>
      <c r="AD411" s="1">
        <v>0.73109999999999997</v>
      </c>
      <c r="AE411" s="1">
        <v>12.2912</v>
      </c>
      <c r="AF411" s="1">
        <v>40.6</v>
      </c>
      <c r="AG411" s="1">
        <v>0.70140000000000002</v>
      </c>
      <c r="AH411" s="1">
        <v>12.8725</v>
      </c>
      <c r="AI411" s="1">
        <v>40.6</v>
      </c>
      <c r="AJ411" s="1">
        <v>1.5062</v>
      </c>
      <c r="AK411" s="1">
        <v>4.7405999999999997</v>
      </c>
      <c r="AL411" s="1">
        <v>40.6</v>
      </c>
      <c r="AM411" s="1">
        <v>1.1391</v>
      </c>
      <c r="AN411" s="1">
        <v>10.4133</v>
      </c>
      <c r="AO411" s="1">
        <v>40.6</v>
      </c>
      <c r="AP411" s="1">
        <v>0.9788</v>
      </c>
      <c r="AQ411" s="1">
        <v>5.7281000000000004</v>
      </c>
      <c r="AR411" s="5">
        <f t="shared" si="60"/>
        <v>0.96651666666666658</v>
      </c>
      <c r="AS411" s="5">
        <f t="shared" si="61"/>
        <v>9604.15</v>
      </c>
      <c r="AT411" s="5">
        <f t="shared" si="67"/>
        <v>37.741924609778437</v>
      </c>
      <c r="AU411" s="5">
        <f t="shared" si="68"/>
        <v>2.612207207207207E-2</v>
      </c>
      <c r="AV411" s="5">
        <f t="shared" si="69"/>
        <v>1.4448288981688218</v>
      </c>
    </row>
    <row r="412" spans="2:48" x14ac:dyDescent="0.25">
      <c r="B412" s="1">
        <v>40.700000000000003</v>
      </c>
      <c r="C412" s="1">
        <v>1.4651000000000001</v>
      </c>
      <c r="D412" s="1">
        <v>5.9865000000000004</v>
      </c>
      <c r="E412" s="1">
        <v>40.700000000000003</v>
      </c>
      <c r="F412" s="1">
        <v>1.4943</v>
      </c>
      <c r="G412" s="1">
        <v>4.4675000000000002</v>
      </c>
      <c r="H412" s="1">
        <v>40.700000000000003</v>
      </c>
      <c r="I412" s="1">
        <v>0.95760000000000001</v>
      </c>
      <c r="J412" s="1">
        <v>11.701000000000001</v>
      </c>
      <c r="K412" s="1">
        <v>40.700000000000003</v>
      </c>
      <c r="L412" s="1">
        <v>1.1359999999999999</v>
      </c>
      <c r="M412" s="1">
        <v>11.6648</v>
      </c>
      <c r="N412" s="1">
        <v>40.700000000000003</v>
      </c>
      <c r="O412" s="1">
        <v>1.2029000000000001</v>
      </c>
      <c r="P412" s="1">
        <v>6.1315999999999997</v>
      </c>
      <c r="Q412" s="1">
        <v>40.700000000000003</v>
      </c>
      <c r="R412" s="1">
        <v>0.80159999999999998</v>
      </c>
      <c r="S412" s="1">
        <v>9.1456999999999997</v>
      </c>
      <c r="T412" s="5">
        <f t="shared" si="62"/>
        <v>1.1903999999999999</v>
      </c>
      <c r="U412" s="5">
        <f t="shared" si="63"/>
        <v>8870.9750000000004</v>
      </c>
      <c r="V412" s="5">
        <f t="shared" si="64"/>
        <v>34.860728920854974</v>
      </c>
      <c r="W412" s="5">
        <f t="shared" si="65"/>
        <v>3.2172972972972967E-2</v>
      </c>
      <c r="X412" s="5">
        <f t="shared" si="66"/>
        <v>1.0835408014714669</v>
      </c>
      <c r="Z412" s="1">
        <v>40.700000000000003</v>
      </c>
      <c r="AA412" s="1">
        <v>0.74419999999999997</v>
      </c>
      <c r="AB412" s="1">
        <v>11.608000000000001</v>
      </c>
      <c r="AC412" s="1">
        <v>40.700000000000003</v>
      </c>
      <c r="AD412" s="1">
        <v>0.73299999999999998</v>
      </c>
      <c r="AE412" s="1">
        <v>12.3299</v>
      </c>
      <c r="AF412" s="1">
        <v>40.700000000000003</v>
      </c>
      <c r="AG412" s="1">
        <v>0.70279999999999998</v>
      </c>
      <c r="AH412" s="1">
        <v>12.9009</v>
      </c>
      <c r="AI412" s="1">
        <v>40.700000000000003</v>
      </c>
      <c r="AJ412" s="1">
        <v>1.5081</v>
      </c>
      <c r="AK412" s="1">
        <v>4.7699999999999996</v>
      </c>
      <c r="AL412" s="1">
        <v>40.700000000000003</v>
      </c>
      <c r="AM412" s="1">
        <v>1.1408</v>
      </c>
      <c r="AN412" s="1">
        <v>10.446999999999999</v>
      </c>
      <c r="AO412" s="1">
        <v>40.700000000000003</v>
      </c>
      <c r="AP412" s="1">
        <v>0.98060000000000003</v>
      </c>
      <c r="AQ412" s="1">
        <v>5.7549999999999999</v>
      </c>
      <c r="AR412" s="5">
        <f t="shared" si="60"/>
        <v>0.96824999999999983</v>
      </c>
      <c r="AS412" s="5">
        <f t="shared" si="61"/>
        <v>9635.1333333333332</v>
      </c>
      <c r="AT412" s="5">
        <f t="shared" si="67"/>
        <v>37.863681416036805</v>
      </c>
      <c r="AU412" s="5">
        <f t="shared" si="68"/>
        <v>2.6168918918918916E-2</v>
      </c>
      <c r="AV412" s="5">
        <f t="shared" si="69"/>
        <v>1.4468951328617217</v>
      </c>
    </row>
    <row r="413" spans="2:48" x14ac:dyDescent="0.25">
      <c r="B413" s="1">
        <v>40.799999999999997</v>
      </c>
      <c r="C413" s="1">
        <v>1.4665999999999999</v>
      </c>
      <c r="D413" s="1">
        <v>6.0095999999999998</v>
      </c>
      <c r="E413" s="1">
        <v>40.799999999999997</v>
      </c>
      <c r="F413" s="1">
        <v>1.4961</v>
      </c>
      <c r="G413" s="1">
        <v>4.492</v>
      </c>
      <c r="H413" s="1">
        <v>40.799999999999997</v>
      </c>
      <c r="I413" s="1">
        <v>0.95950000000000002</v>
      </c>
      <c r="J413" s="1">
        <v>11.731999999999999</v>
      </c>
      <c r="K413" s="1">
        <v>40.799999999999997</v>
      </c>
      <c r="L413" s="1">
        <v>1.1376999999999999</v>
      </c>
      <c r="M413" s="1">
        <v>11.710699999999999</v>
      </c>
      <c r="N413" s="1">
        <v>40.799999999999997</v>
      </c>
      <c r="O413" s="1">
        <v>1.2043999999999999</v>
      </c>
      <c r="P413" s="1">
        <v>6.1566000000000001</v>
      </c>
      <c r="Q413" s="1">
        <v>40.799999999999997</v>
      </c>
      <c r="R413" s="1">
        <v>0.8034</v>
      </c>
      <c r="S413" s="1">
        <v>9.1837999999999997</v>
      </c>
      <c r="T413" s="5">
        <f t="shared" si="62"/>
        <v>1.1920499999999998</v>
      </c>
      <c r="U413" s="5">
        <f t="shared" si="63"/>
        <v>8902.2250000000004</v>
      </c>
      <c r="V413" s="5">
        <f t="shared" si="64"/>
        <v>34.983533660895013</v>
      </c>
      <c r="W413" s="5">
        <f t="shared" si="65"/>
        <v>3.2217567567567565E-2</v>
      </c>
      <c r="X413" s="5">
        <f t="shared" si="66"/>
        <v>1.0858527288730471</v>
      </c>
      <c r="Z413" s="1">
        <v>40.799999999999997</v>
      </c>
      <c r="AA413" s="1">
        <v>0.74590000000000001</v>
      </c>
      <c r="AB413" s="1">
        <v>11.6515</v>
      </c>
      <c r="AC413" s="1">
        <v>40.799999999999997</v>
      </c>
      <c r="AD413" s="1">
        <v>0.73450000000000004</v>
      </c>
      <c r="AE413" s="1">
        <v>12.329000000000001</v>
      </c>
      <c r="AF413" s="1">
        <v>40.799999999999997</v>
      </c>
      <c r="AG413" s="1">
        <v>0.7046</v>
      </c>
      <c r="AH413" s="1">
        <v>12.939299999999999</v>
      </c>
      <c r="AI413" s="1">
        <v>40.799999999999997</v>
      </c>
      <c r="AJ413" s="1">
        <v>1.5096000000000001</v>
      </c>
      <c r="AK413" s="1">
        <v>4.7785000000000002</v>
      </c>
      <c r="AL413" s="1">
        <v>40.799999999999997</v>
      </c>
      <c r="AM413" s="1">
        <v>1.1424000000000001</v>
      </c>
      <c r="AN413" s="1">
        <v>10.483000000000001</v>
      </c>
      <c r="AO413" s="1">
        <v>40.799999999999997</v>
      </c>
      <c r="AP413" s="1">
        <v>0.98199999999999998</v>
      </c>
      <c r="AQ413" s="1">
        <v>5.7679999999999998</v>
      </c>
      <c r="AR413" s="5">
        <f t="shared" si="60"/>
        <v>0.96983333333333344</v>
      </c>
      <c r="AS413" s="5">
        <f t="shared" si="61"/>
        <v>9658.2166666666653</v>
      </c>
      <c r="AT413" s="5">
        <f t="shared" si="67"/>
        <v>37.954393184013043</v>
      </c>
      <c r="AU413" s="5">
        <f t="shared" si="68"/>
        <v>2.6211711711711716E-2</v>
      </c>
      <c r="AV413" s="5">
        <f t="shared" si="69"/>
        <v>1.4479936908147266</v>
      </c>
    </row>
    <row r="414" spans="2:48" x14ac:dyDescent="0.25">
      <c r="B414" s="1">
        <v>40.9</v>
      </c>
      <c r="C414" s="1">
        <v>1.4685999999999999</v>
      </c>
      <c r="D414" s="1">
        <v>6.0387000000000004</v>
      </c>
      <c r="E414" s="1">
        <v>40.9</v>
      </c>
      <c r="F414" s="1">
        <v>1.4976</v>
      </c>
      <c r="G414" s="1">
        <v>4.5056000000000003</v>
      </c>
      <c r="H414" s="1">
        <v>40.9</v>
      </c>
      <c r="I414" s="1">
        <v>0.96109999999999995</v>
      </c>
      <c r="J414" s="1">
        <v>11.767099999999999</v>
      </c>
      <c r="K414" s="1">
        <v>40.9</v>
      </c>
      <c r="L414" s="1">
        <v>1.1395</v>
      </c>
      <c r="M414" s="1">
        <v>11.7445</v>
      </c>
      <c r="N414" s="1">
        <v>40.9</v>
      </c>
      <c r="O414" s="1">
        <v>1.2062999999999999</v>
      </c>
      <c r="P414" s="1">
        <v>6.1909999999999998</v>
      </c>
      <c r="Q414" s="1">
        <v>40.9</v>
      </c>
      <c r="R414" s="1">
        <v>0.80489999999999995</v>
      </c>
      <c r="S414" s="1">
        <v>9.2315000000000005</v>
      </c>
      <c r="T414" s="5">
        <f t="shared" si="62"/>
        <v>1.193875</v>
      </c>
      <c r="U414" s="5">
        <f t="shared" si="63"/>
        <v>8935.3250000000007</v>
      </c>
      <c r="V414" s="5">
        <f t="shared" si="64"/>
        <v>35.113608441545431</v>
      </c>
      <c r="W414" s="5">
        <f t="shared" si="65"/>
        <v>3.2266891891891893E-2</v>
      </c>
      <c r="X414" s="5">
        <f t="shared" si="66"/>
        <v>1.0882240706415502</v>
      </c>
      <c r="Z414" s="1">
        <v>40.9</v>
      </c>
      <c r="AA414" s="1">
        <v>0.74780000000000002</v>
      </c>
      <c r="AB414" s="1">
        <v>11.684900000000001</v>
      </c>
      <c r="AC414" s="1">
        <v>40.9</v>
      </c>
      <c r="AD414" s="1">
        <v>0.73650000000000004</v>
      </c>
      <c r="AE414" s="1">
        <v>12.3621</v>
      </c>
      <c r="AF414" s="1">
        <v>40.9</v>
      </c>
      <c r="AG414" s="1">
        <v>0.70609999999999995</v>
      </c>
      <c r="AH414" s="1">
        <v>12.964600000000001</v>
      </c>
      <c r="AI414" s="1">
        <v>40.9</v>
      </c>
      <c r="AJ414" s="1">
        <v>1.5114000000000001</v>
      </c>
      <c r="AK414" s="1">
        <v>4.8061999999999996</v>
      </c>
      <c r="AL414" s="1">
        <v>40.9</v>
      </c>
      <c r="AM414" s="1">
        <v>1.1440999999999999</v>
      </c>
      <c r="AN414" s="1">
        <v>10.5098</v>
      </c>
      <c r="AO414" s="1">
        <v>40.9</v>
      </c>
      <c r="AP414" s="1">
        <v>0.98370000000000002</v>
      </c>
      <c r="AQ414" s="1">
        <v>5.7953999999999999</v>
      </c>
      <c r="AR414" s="5">
        <f t="shared" si="60"/>
        <v>0.97160000000000002</v>
      </c>
      <c r="AS414" s="5">
        <f t="shared" si="61"/>
        <v>9687.1666666666661</v>
      </c>
      <c r="AT414" s="5">
        <f t="shared" si="67"/>
        <v>38.068159495186144</v>
      </c>
      <c r="AU414" s="5">
        <f t="shared" si="68"/>
        <v>2.6259459459459459E-2</v>
      </c>
      <c r="AV414" s="5">
        <f t="shared" si="69"/>
        <v>1.4496931878570269</v>
      </c>
    </row>
    <row r="415" spans="2:48" x14ac:dyDescent="0.25">
      <c r="B415" s="1">
        <v>41</v>
      </c>
      <c r="C415" s="1">
        <v>1.4699</v>
      </c>
      <c r="D415" s="1">
        <v>6.0545</v>
      </c>
      <c r="E415" s="1">
        <v>41</v>
      </c>
      <c r="F415" s="1">
        <v>1.4995000000000001</v>
      </c>
      <c r="G415" s="1">
        <v>4.5350999999999999</v>
      </c>
      <c r="H415" s="1">
        <v>41</v>
      </c>
      <c r="I415" s="1">
        <v>0.96289999999999998</v>
      </c>
      <c r="J415" s="1">
        <v>11.8</v>
      </c>
      <c r="K415" s="1">
        <v>41</v>
      </c>
      <c r="L415" s="1">
        <v>1.1412</v>
      </c>
      <c r="M415" s="1">
        <v>11.7879</v>
      </c>
      <c r="N415" s="1">
        <v>41</v>
      </c>
      <c r="O415" s="1">
        <v>1.2078</v>
      </c>
      <c r="P415" s="1">
        <v>6.2088000000000001</v>
      </c>
      <c r="Q415" s="1">
        <v>41</v>
      </c>
      <c r="R415" s="1">
        <v>0.80679999999999996</v>
      </c>
      <c r="S415" s="1">
        <v>9.2738999999999994</v>
      </c>
      <c r="T415" s="5">
        <f t="shared" si="62"/>
        <v>1.1954499999999999</v>
      </c>
      <c r="U415" s="5">
        <f t="shared" si="63"/>
        <v>8962.8000000000011</v>
      </c>
      <c r="V415" s="5">
        <f t="shared" si="64"/>
        <v>35.221578368988638</v>
      </c>
      <c r="W415" s="5">
        <f t="shared" si="65"/>
        <v>3.2309459459459455E-2</v>
      </c>
      <c r="X415" s="5">
        <f t="shared" si="66"/>
        <v>1.0901320838617925</v>
      </c>
      <c r="Z415" s="1">
        <v>41</v>
      </c>
      <c r="AA415" s="1">
        <v>0.74939999999999996</v>
      </c>
      <c r="AB415" s="1">
        <v>11.7257</v>
      </c>
      <c r="AC415" s="1">
        <v>41</v>
      </c>
      <c r="AD415" s="1">
        <v>0.73819999999999997</v>
      </c>
      <c r="AE415" s="1">
        <v>12.376799999999999</v>
      </c>
      <c r="AF415" s="1">
        <v>41</v>
      </c>
      <c r="AG415" s="1">
        <v>0.70809999999999995</v>
      </c>
      <c r="AH415" s="1">
        <v>13.012</v>
      </c>
      <c r="AI415" s="1">
        <v>41</v>
      </c>
      <c r="AJ415" s="1">
        <v>1.5130999999999999</v>
      </c>
      <c r="AK415" s="1">
        <v>4.8235000000000001</v>
      </c>
      <c r="AL415" s="1">
        <v>41</v>
      </c>
      <c r="AM415" s="1">
        <v>1.1455</v>
      </c>
      <c r="AN415" s="1">
        <v>10.544</v>
      </c>
      <c r="AO415" s="1">
        <v>41</v>
      </c>
      <c r="AP415" s="1">
        <v>0.98540000000000005</v>
      </c>
      <c r="AQ415" s="1">
        <v>5.8112000000000004</v>
      </c>
      <c r="AR415" s="5">
        <f t="shared" si="60"/>
        <v>0.97328333333333339</v>
      </c>
      <c r="AS415" s="5">
        <f t="shared" si="61"/>
        <v>9715.5333333333328</v>
      </c>
      <c r="AT415" s="5">
        <f t="shared" si="67"/>
        <v>38.179633451211828</v>
      </c>
      <c r="AU415" s="5">
        <f t="shared" si="68"/>
        <v>2.6304954954954957E-2</v>
      </c>
      <c r="AV415" s="5">
        <f t="shared" si="69"/>
        <v>1.4514236392569868</v>
      </c>
    </row>
    <row r="416" spans="2:48" x14ac:dyDescent="0.25">
      <c r="B416" s="1">
        <v>41.1</v>
      </c>
      <c r="C416" s="1">
        <v>1.4717</v>
      </c>
      <c r="D416" s="1">
        <v>6.0811999999999999</v>
      </c>
      <c r="E416" s="1">
        <v>41.1</v>
      </c>
      <c r="F416" s="1">
        <v>1.5013000000000001</v>
      </c>
      <c r="G416" s="1">
        <v>4.5519999999999996</v>
      </c>
      <c r="H416" s="1">
        <v>41.1</v>
      </c>
      <c r="I416" s="1">
        <v>0.96430000000000005</v>
      </c>
      <c r="J416" s="1">
        <v>11.816599999999999</v>
      </c>
      <c r="K416" s="1">
        <v>41.1</v>
      </c>
      <c r="L416" s="1">
        <v>1.1429</v>
      </c>
      <c r="M416" s="1">
        <v>11.8316</v>
      </c>
      <c r="N416" s="1">
        <v>41.1</v>
      </c>
      <c r="O416" s="1">
        <v>1.2093</v>
      </c>
      <c r="P416" s="1">
        <v>6.2374000000000001</v>
      </c>
      <c r="Q416" s="1">
        <v>41.1</v>
      </c>
      <c r="R416" s="1">
        <v>0.80840000000000001</v>
      </c>
      <c r="S416" s="1">
        <v>9.3194999999999997</v>
      </c>
      <c r="T416" s="5">
        <f t="shared" si="62"/>
        <v>1.1970499999999999</v>
      </c>
      <c r="U416" s="5">
        <f t="shared" si="63"/>
        <v>8991.6999999999989</v>
      </c>
      <c r="V416" s="5">
        <f t="shared" si="64"/>
        <v>35.335148192577662</v>
      </c>
      <c r="W416" s="5">
        <f t="shared" si="65"/>
        <v>3.2352702702702699E-2</v>
      </c>
      <c r="X416" s="5">
        <f t="shared" si="66"/>
        <v>1.092185358276909</v>
      </c>
      <c r="Z416" s="1">
        <v>41.1</v>
      </c>
      <c r="AA416" s="1">
        <v>0.75109999999999999</v>
      </c>
      <c r="AB416" s="1">
        <v>11.7592</v>
      </c>
      <c r="AC416" s="1">
        <v>41.1</v>
      </c>
      <c r="AD416" s="1">
        <v>0.73960000000000004</v>
      </c>
      <c r="AE416" s="1">
        <v>12.391400000000001</v>
      </c>
      <c r="AF416" s="1">
        <v>41.1</v>
      </c>
      <c r="AG416" s="1">
        <v>0.70989999999999998</v>
      </c>
      <c r="AH416" s="1">
        <v>13.0496</v>
      </c>
      <c r="AI416" s="1">
        <v>41.1</v>
      </c>
      <c r="AJ416" s="1">
        <v>1.5145999999999999</v>
      </c>
      <c r="AK416" s="1">
        <v>4.8411999999999997</v>
      </c>
      <c r="AL416" s="1">
        <v>41.1</v>
      </c>
      <c r="AM416" s="1">
        <v>1.1474</v>
      </c>
      <c r="AN416" s="1">
        <v>10.5746</v>
      </c>
      <c r="AO416" s="1">
        <v>41.1</v>
      </c>
      <c r="AP416" s="1">
        <v>0.9869</v>
      </c>
      <c r="AQ416" s="1">
        <v>5.8376000000000001</v>
      </c>
      <c r="AR416" s="5">
        <f t="shared" si="60"/>
        <v>0.97491666666666665</v>
      </c>
      <c r="AS416" s="5">
        <f t="shared" si="61"/>
        <v>9742.2666666666682</v>
      </c>
      <c r="AT416" s="5">
        <f t="shared" si="67"/>
        <v>38.284688812824754</v>
      </c>
      <c r="AU416" s="5">
        <f t="shared" si="68"/>
        <v>2.6349099099099098E-2</v>
      </c>
      <c r="AV416" s="5">
        <f t="shared" si="69"/>
        <v>1.4529790437553802</v>
      </c>
    </row>
    <row r="417" spans="2:48" x14ac:dyDescent="0.25">
      <c r="B417" s="1">
        <v>41.2</v>
      </c>
      <c r="C417" s="1">
        <v>1.4732000000000001</v>
      </c>
      <c r="D417" s="1">
        <v>6.0972</v>
      </c>
      <c r="E417" s="1">
        <v>41.2</v>
      </c>
      <c r="F417" s="1">
        <v>1.5027999999999999</v>
      </c>
      <c r="G417" s="1">
        <v>4.5662000000000003</v>
      </c>
      <c r="H417" s="1">
        <v>41.2</v>
      </c>
      <c r="I417" s="1">
        <v>0.96599999999999997</v>
      </c>
      <c r="J417" s="1">
        <v>11.8405</v>
      </c>
      <c r="K417" s="1">
        <v>41.2</v>
      </c>
      <c r="L417" s="1">
        <v>1.1443000000000001</v>
      </c>
      <c r="M417" s="1">
        <v>11.8565</v>
      </c>
      <c r="N417" s="1">
        <v>41.2</v>
      </c>
      <c r="O417" s="1">
        <v>1.2111000000000001</v>
      </c>
      <c r="P417" s="1">
        <v>6.2588999999999997</v>
      </c>
      <c r="Q417" s="1">
        <v>41.2</v>
      </c>
      <c r="R417" s="1">
        <v>0.81020000000000003</v>
      </c>
      <c r="S417" s="1">
        <v>9.3702000000000005</v>
      </c>
      <c r="T417" s="5">
        <f t="shared" si="62"/>
        <v>1.19865</v>
      </c>
      <c r="U417" s="5">
        <f t="shared" si="63"/>
        <v>9013.2749999999996</v>
      </c>
      <c r="V417" s="5">
        <f t="shared" si="64"/>
        <v>35.419932585101307</v>
      </c>
      <c r="W417" s="5">
        <f t="shared" si="65"/>
        <v>3.2395945945945949E-2</v>
      </c>
      <c r="X417" s="5">
        <f t="shared" si="66"/>
        <v>1.0933446007164296</v>
      </c>
      <c r="Z417" s="1">
        <v>41.2</v>
      </c>
      <c r="AA417" s="1">
        <v>0.75249999999999995</v>
      </c>
      <c r="AB417" s="1">
        <v>11.7841</v>
      </c>
      <c r="AC417" s="1">
        <v>41.2</v>
      </c>
      <c r="AD417" s="1">
        <v>0.74139999999999995</v>
      </c>
      <c r="AE417" s="1">
        <v>12.382099999999999</v>
      </c>
      <c r="AF417" s="1">
        <v>41.2</v>
      </c>
      <c r="AG417" s="1">
        <v>0.71130000000000004</v>
      </c>
      <c r="AH417" s="1">
        <v>13.079000000000001</v>
      </c>
      <c r="AI417" s="1">
        <v>41.2</v>
      </c>
      <c r="AJ417" s="1">
        <v>1.5165</v>
      </c>
      <c r="AK417" s="1">
        <v>4.8632999999999997</v>
      </c>
      <c r="AL417" s="1">
        <v>41.2</v>
      </c>
      <c r="AM417" s="1">
        <v>1.1488</v>
      </c>
      <c r="AN417" s="1">
        <v>10.6035</v>
      </c>
      <c r="AO417" s="1">
        <v>41.2</v>
      </c>
      <c r="AP417" s="1">
        <v>0.98880000000000001</v>
      </c>
      <c r="AQ417" s="1">
        <v>5.8562000000000003</v>
      </c>
      <c r="AR417" s="5">
        <f t="shared" si="60"/>
        <v>0.97655000000000003</v>
      </c>
      <c r="AS417" s="5">
        <f t="shared" si="61"/>
        <v>9761.3666666666668</v>
      </c>
      <c r="AT417" s="5">
        <f t="shared" si="67"/>
        <v>38.359747069937221</v>
      </c>
      <c r="AU417" s="5">
        <f t="shared" si="68"/>
        <v>2.6393243243243245E-2</v>
      </c>
      <c r="AV417" s="5">
        <f t="shared" si="69"/>
        <v>1.4533927004123466</v>
      </c>
    </row>
    <row r="418" spans="2:48" x14ac:dyDescent="0.25">
      <c r="B418" s="1">
        <v>41.3</v>
      </c>
      <c r="C418" s="1">
        <v>1.4749000000000001</v>
      </c>
      <c r="D418" s="1">
        <v>6.1260000000000003</v>
      </c>
      <c r="E418" s="1">
        <v>41.3</v>
      </c>
      <c r="F418" s="1">
        <v>1.5044</v>
      </c>
      <c r="G418" s="1">
        <v>4.5843999999999996</v>
      </c>
      <c r="H418" s="1">
        <v>41.3</v>
      </c>
      <c r="I418" s="1">
        <v>0.9677</v>
      </c>
      <c r="J418" s="1">
        <v>11.8048</v>
      </c>
      <c r="K418" s="1">
        <v>41.3</v>
      </c>
      <c r="L418" s="1">
        <v>1.1460999999999999</v>
      </c>
      <c r="M418" s="1">
        <v>11.8993</v>
      </c>
      <c r="N418" s="1">
        <v>41.3</v>
      </c>
      <c r="O418" s="1">
        <v>1.2125999999999999</v>
      </c>
      <c r="P418" s="1">
        <v>6.2873000000000001</v>
      </c>
      <c r="Q418" s="1">
        <v>41.3</v>
      </c>
      <c r="R418" s="1">
        <v>0.81159999999999999</v>
      </c>
      <c r="S418" s="1">
        <v>9.4021000000000008</v>
      </c>
      <c r="T418" s="5">
        <f t="shared" si="62"/>
        <v>1.2003250000000001</v>
      </c>
      <c r="U418" s="5">
        <f t="shared" si="63"/>
        <v>9029.35</v>
      </c>
      <c r="V418" s="5">
        <f t="shared" si="64"/>
        <v>35.483103343377913</v>
      </c>
      <c r="W418" s="5">
        <f t="shared" si="65"/>
        <v>3.244121621621622E-2</v>
      </c>
      <c r="X418" s="5">
        <f t="shared" si="66"/>
        <v>1.0937661247620292</v>
      </c>
      <c r="Z418" s="1">
        <v>41.3</v>
      </c>
      <c r="AA418" s="1">
        <v>0.75419999999999998</v>
      </c>
      <c r="AB418" s="1">
        <v>11.821099999999999</v>
      </c>
      <c r="AC418" s="1">
        <v>41.3</v>
      </c>
      <c r="AD418" s="1">
        <v>0.7429</v>
      </c>
      <c r="AE418" s="1">
        <v>12.3786</v>
      </c>
      <c r="AF418" s="1">
        <v>41.3</v>
      </c>
      <c r="AG418" s="1">
        <v>0.71309999999999996</v>
      </c>
      <c r="AH418" s="1">
        <v>13.107200000000001</v>
      </c>
      <c r="AI418" s="1">
        <v>41.3</v>
      </c>
      <c r="AJ418" s="1">
        <v>1.5179</v>
      </c>
      <c r="AK418" s="1">
        <v>4.8742999999999999</v>
      </c>
      <c r="AL418" s="1">
        <v>41.3</v>
      </c>
      <c r="AM418" s="1">
        <v>1.1508</v>
      </c>
      <c r="AN418" s="1">
        <v>10.640700000000001</v>
      </c>
      <c r="AO418" s="1">
        <v>41.3</v>
      </c>
      <c r="AP418" s="1">
        <v>0.99050000000000005</v>
      </c>
      <c r="AQ418" s="1">
        <v>5.8846999999999996</v>
      </c>
      <c r="AR418" s="5">
        <f t="shared" si="60"/>
        <v>0.97823333333333329</v>
      </c>
      <c r="AS418" s="5">
        <f t="shared" si="61"/>
        <v>9784.4333333333343</v>
      </c>
      <c r="AT418" s="5">
        <f t="shared" si="67"/>
        <v>38.450393342052116</v>
      </c>
      <c r="AU418" s="5">
        <f t="shared" si="68"/>
        <v>2.6438738738738737E-2</v>
      </c>
      <c r="AV418" s="5">
        <f t="shared" si="69"/>
        <v>1.4543202579370242</v>
      </c>
    </row>
    <row r="419" spans="2:48" x14ac:dyDescent="0.25">
      <c r="B419" s="1">
        <v>41.4</v>
      </c>
      <c r="C419" s="1">
        <v>1.4765999999999999</v>
      </c>
      <c r="D419" s="1">
        <v>6.1445999999999996</v>
      </c>
      <c r="E419" s="1">
        <v>41.4</v>
      </c>
      <c r="F419" s="1">
        <v>1.5058</v>
      </c>
      <c r="G419" s="1">
        <v>4.6002000000000001</v>
      </c>
      <c r="H419" s="1">
        <v>41.4</v>
      </c>
      <c r="I419" s="1">
        <v>0.96940000000000004</v>
      </c>
      <c r="J419" s="1">
        <v>11.7865</v>
      </c>
      <c r="K419" s="1">
        <v>41.4</v>
      </c>
      <c r="L419" s="1">
        <v>1.1476999999999999</v>
      </c>
      <c r="M419" s="1">
        <v>11.927099999999999</v>
      </c>
      <c r="N419" s="1">
        <v>41.4</v>
      </c>
      <c r="O419" s="1">
        <v>1.2146999999999999</v>
      </c>
      <c r="P419" s="1">
        <v>6.3181000000000003</v>
      </c>
      <c r="Q419" s="1">
        <v>41.4</v>
      </c>
      <c r="R419" s="1">
        <v>0.81330000000000002</v>
      </c>
      <c r="S419" s="1">
        <v>9.4519000000000002</v>
      </c>
      <c r="T419" s="5">
        <f t="shared" si="62"/>
        <v>1.2020999999999999</v>
      </c>
      <c r="U419" s="5">
        <f t="shared" si="63"/>
        <v>9044.0749999999989</v>
      </c>
      <c r="V419" s="5">
        <f t="shared" si="64"/>
        <v>35.540968936884774</v>
      </c>
      <c r="W419" s="5">
        <f t="shared" si="65"/>
        <v>3.2489189189189187E-2</v>
      </c>
      <c r="X419" s="5">
        <f t="shared" si="66"/>
        <v>1.0939321609389709</v>
      </c>
      <c r="Z419" s="1">
        <v>41.4</v>
      </c>
      <c r="AA419" s="1">
        <v>0.75590000000000002</v>
      </c>
      <c r="AB419" s="1">
        <v>11.846</v>
      </c>
      <c r="AC419" s="1">
        <v>41.4</v>
      </c>
      <c r="AD419" s="1">
        <v>0.74480000000000002</v>
      </c>
      <c r="AE419" s="1">
        <v>12.3933</v>
      </c>
      <c r="AF419" s="1">
        <v>41.4</v>
      </c>
      <c r="AG419" s="1">
        <v>0.71440000000000003</v>
      </c>
      <c r="AH419" s="1">
        <v>13.135999999999999</v>
      </c>
      <c r="AI419" s="1">
        <v>41.4</v>
      </c>
      <c r="AJ419" s="1">
        <v>1.5198</v>
      </c>
      <c r="AK419" s="1">
        <v>4.9025999999999996</v>
      </c>
      <c r="AL419" s="1">
        <v>41.4</v>
      </c>
      <c r="AM419" s="1">
        <v>1.1524000000000001</v>
      </c>
      <c r="AN419" s="1">
        <v>10.674899999999999</v>
      </c>
      <c r="AO419" s="1">
        <v>41.4</v>
      </c>
      <c r="AP419" s="1">
        <v>0.99219999999999997</v>
      </c>
      <c r="AQ419" s="1">
        <v>5.907</v>
      </c>
      <c r="AR419" s="5">
        <f t="shared" si="60"/>
        <v>0.97991666666666666</v>
      </c>
      <c r="AS419" s="5">
        <f t="shared" si="61"/>
        <v>9809.9666666666653</v>
      </c>
      <c r="AT419" s="5">
        <f t="shared" si="67"/>
        <v>38.550733001647494</v>
      </c>
      <c r="AU419" s="5">
        <f t="shared" si="68"/>
        <v>2.6484234234234235E-2</v>
      </c>
      <c r="AV419" s="5">
        <f t="shared" si="69"/>
        <v>1.4556106346399766</v>
      </c>
    </row>
    <row r="420" spans="2:48" x14ac:dyDescent="0.25">
      <c r="B420" s="1">
        <v>41.5</v>
      </c>
      <c r="C420" s="1">
        <v>1.4783999999999999</v>
      </c>
      <c r="D420" s="1">
        <v>6.1769999999999996</v>
      </c>
      <c r="E420" s="1">
        <v>41.5</v>
      </c>
      <c r="F420" s="1">
        <v>1.5078</v>
      </c>
      <c r="G420" s="1">
        <v>4.6275000000000004</v>
      </c>
      <c r="H420" s="1">
        <v>41.5</v>
      </c>
      <c r="I420" s="1">
        <v>0.97109999999999996</v>
      </c>
      <c r="J420" s="1">
        <v>11.7646</v>
      </c>
      <c r="K420" s="1">
        <v>41.5</v>
      </c>
      <c r="L420" s="1">
        <v>1.1494</v>
      </c>
      <c r="M420" s="1">
        <v>11.975199999999999</v>
      </c>
      <c r="N420" s="1">
        <v>41.5</v>
      </c>
      <c r="O420" s="1">
        <v>1.2162999999999999</v>
      </c>
      <c r="P420" s="1">
        <v>6.3461999999999996</v>
      </c>
      <c r="Q420" s="1">
        <v>41.5</v>
      </c>
      <c r="R420" s="1">
        <v>0.81489999999999996</v>
      </c>
      <c r="S420" s="1">
        <v>9.4870000000000001</v>
      </c>
      <c r="T420" s="5">
        <f t="shared" si="62"/>
        <v>1.2038</v>
      </c>
      <c r="U420" s="5">
        <f t="shared" si="63"/>
        <v>9065.7500000000018</v>
      </c>
      <c r="V420" s="5">
        <f t="shared" si="64"/>
        <v>35.626146304576558</v>
      </c>
      <c r="W420" s="5">
        <f t="shared" si="65"/>
        <v>3.2535135135135132E-2</v>
      </c>
      <c r="X420" s="5">
        <f t="shared" si="66"/>
        <v>1.0950053275206286</v>
      </c>
      <c r="Z420" s="1">
        <v>41.5</v>
      </c>
      <c r="AA420" s="1">
        <v>0.75770000000000004</v>
      </c>
      <c r="AB420" s="1">
        <v>11.8939</v>
      </c>
      <c r="AC420" s="1">
        <v>41.5</v>
      </c>
      <c r="AD420" s="1">
        <v>0.74609999999999999</v>
      </c>
      <c r="AE420" s="1">
        <v>12.391500000000001</v>
      </c>
      <c r="AF420" s="1">
        <v>41.5</v>
      </c>
      <c r="AG420" s="1">
        <v>0.71640000000000004</v>
      </c>
      <c r="AH420" s="1">
        <v>13.1775</v>
      </c>
      <c r="AI420" s="1">
        <v>41.5</v>
      </c>
      <c r="AJ420" s="1">
        <v>1.5212000000000001</v>
      </c>
      <c r="AK420" s="1">
        <v>4.9123000000000001</v>
      </c>
      <c r="AL420" s="1">
        <v>41.5</v>
      </c>
      <c r="AM420" s="1">
        <v>1.1540999999999999</v>
      </c>
      <c r="AN420" s="1">
        <v>10.709300000000001</v>
      </c>
      <c r="AO420" s="1">
        <v>41.5</v>
      </c>
      <c r="AP420" s="1">
        <v>0.99360000000000004</v>
      </c>
      <c r="AQ420" s="1">
        <v>5.9215</v>
      </c>
      <c r="AR420" s="5">
        <f t="shared" si="60"/>
        <v>0.9815166666666667</v>
      </c>
      <c r="AS420" s="5">
        <f t="shared" si="61"/>
        <v>9834.3333333333358</v>
      </c>
      <c r="AT420" s="5">
        <f t="shared" si="67"/>
        <v>38.646487950948064</v>
      </c>
      <c r="AU420" s="5">
        <f t="shared" si="68"/>
        <v>2.6527477477477478E-2</v>
      </c>
      <c r="AV420" s="5">
        <f t="shared" si="69"/>
        <v>1.4568474512422052</v>
      </c>
    </row>
    <row r="421" spans="2:48" x14ac:dyDescent="0.25">
      <c r="B421" s="1">
        <v>41.6</v>
      </c>
      <c r="C421" s="1">
        <v>1.4802999999999999</v>
      </c>
      <c r="D421" s="1">
        <v>6.2015000000000002</v>
      </c>
      <c r="E421" s="1">
        <v>41.6</v>
      </c>
      <c r="F421" s="1">
        <v>1.5093000000000001</v>
      </c>
      <c r="G421" s="1">
        <v>4.6440000000000001</v>
      </c>
      <c r="H421" s="1">
        <v>41.6</v>
      </c>
      <c r="I421" s="1">
        <v>0.9728</v>
      </c>
      <c r="J421" s="1">
        <v>11.769</v>
      </c>
      <c r="K421" s="1">
        <v>41.6</v>
      </c>
      <c r="L421" s="1">
        <v>1.1511</v>
      </c>
      <c r="M421" s="1">
        <v>12.0046</v>
      </c>
      <c r="N421" s="1">
        <v>41.6</v>
      </c>
      <c r="O421" s="1">
        <v>1.2179</v>
      </c>
      <c r="P421" s="1">
        <v>6.3757000000000001</v>
      </c>
      <c r="Q421" s="1">
        <v>41.6</v>
      </c>
      <c r="R421" s="1">
        <v>0.81659999999999999</v>
      </c>
      <c r="S421" s="1">
        <v>9.5361999999999991</v>
      </c>
      <c r="T421" s="5">
        <f t="shared" si="62"/>
        <v>1.205525</v>
      </c>
      <c r="U421" s="5">
        <f t="shared" si="63"/>
        <v>9087.7000000000007</v>
      </c>
      <c r="V421" s="5">
        <f t="shared" si="64"/>
        <v>35.712404353980681</v>
      </c>
      <c r="W421" s="5">
        <f t="shared" si="65"/>
        <v>3.2581756756756758E-2</v>
      </c>
      <c r="X421" s="5">
        <f t="shared" si="66"/>
        <v>1.0960859053916636</v>
      </c>
      <c r="Z421" s="1">
        <v>41.6</v>
      </c>
      <c r="AA421" s="1">
        <v>0.75929999999999997</v>
      </c>
      <c r="AB421" s="1">
        <v>11.9139</v>
      </c>
      <c r="AC421" s="1">
        <v>41.6</v>
      </c>
      <c r="AD421" s="1">
        <v>0.74809999999999999</v>
      </c>
      <c r="AE421" s="1">
        <v>12.4061</v>
      </c>
      <c r="AF421" s="1">
        <v>41.6</v>
      </c>
      <c r="AG421" s="1">
        <v>0.71789999999999998</v>
      </c>
      <c r="AH421" s="1">
        <v>13.2073</v>
      </c>
      <c r="AI421" s="1">
        <v>41.6</v>
      </c>
      <c r="AJ421" s="1">
        <v>1.5230999999999999</v>
      </c>
      <c r="AK421" s="1">
        <v>4.9414999999999996</v>
      </c>
      <c r="AL421" s="1">
        <v>41.6</v>
      </c>
      <c r="AM421" s="1">
        <v>1.1555</v>
      </c>
      <c r="AN421" s="1">
        <v>10.7285</v>
      </c>
      <c r="AO421" s="1">
        <v>41.6</v>
      </c>
      <c r="AP421" s="1">
        <v>0.99539999999999995</v>
      </c>
      <c r="AQ421" s="1">
        <v>5.9473000000000003</v>
      </c>
      <c r="AR421" s="5">
        <f t="shared" si="60"/>
        <v>0.98321666666666674</v>
      </c>
      <c r="AS421" s="5">
        <f t="shared" si="61"/>
        <v>9857.4333333333325</v>
      </c>
      <c r="AT421" s="5">
        <f t="shared" si="67"/>
        <v>38.737265214785651</v>
      </c>
      <c r="AU421" s="5">
        <f t="shared" si="68"/>
        <v>2.6573423423423427E-2</v>
      </c>
      <c r="AV421" s="5">
        <f t="shared" si="69"/>
        <v>1.4577446269358083</v>
      </c>
    </row>
    <row r="422" spans="2:48" x14ac:dyDescent="0.25">
      <c r="B422" s="1">
        <v>41.7</v>
      </c>
      <c r="C422" s="1">
        <v>1.4816</v>
      </c>
      <c r="D422" s="1">
        <v>6.2183000000000002</v>
      </c>
      <c r="E422" s="1">
        <v>41.7</v>
      </c>
      <c r="F422" s="1">
        <v>1.5113000000000001</v>
      </c>
      <c r="G422" s="1">
        <v>4.673</v>
      </c>
      <c r="H422" s="1">
        <v>41.7</v>
      </c>
      <c r="I422" s="1">
        <v>0.97460000000000002</v>
      </c>
      <c r="J422" s="1">
        <v>11.775</v>
      </c>
      <c r="K422" s="1">
        <v>41.7</v>
      </c>
      <c r="L422" s="1">
        <v>1.1528</v>
      </c>
      <c r="M422" s="1">
        <v>12.0474</v>
      </c>
      <c r="N422" s="1">
        <v>41.7</v>
      </c>
      <c r="O422" s="1">
        <v>1.2194</v>
      </c>
      <c r="P422" s="1">
        <v>6.391</v>
      </c>
      <c r="Q422" s="1">
        <v>41.7</v>
      </c>
      <c r="R422" s="1">
        <v>0.81830000000000003</v>
      </c>
      <c r="S422" s="1">
        <v>9.5751000000000008</v>
      </c>
      <c r="T422" s="5">
        <f t="shared" si="62"/>
        <v>1.2071000000000001</v>
      </c>
      <c r="U422" s="5">
        <f t="shared" si="63"/>
        <v>9107.9249999999993</v>
      </c>
      <c r="V422" s="5">
        <f t="shared" si="64"/>
        <v>35.791883581734588</v>
      </c>
      <c r="W422" s="5">
        <f t="shared" si="65"/>
        <v>3.2624324324324327E-2</v>
      </c>
      <c r="X422" s="5">
        <f t="shared" si="66"/>
        <v>1.0970919497342222</v>
      </c>
      <c r="Z422" s="1">
        <v>41.7</v>
      </c>
      <c r="AA422" s="1">
        <v>0.76100000000000001</v>
      </c>
      <c r="AB422" s="1">
        <v>11.9535</v>
      </c>
      <c r="AC422" s="1">
        <v>41.7</v>
      </c>
      <c r="AD422" s="1">
        <v>0.74990000000000001</v>
      </c>
      <c r="AE422" s="1">
        <v>12.4139</v>
      </c>
      <c r="AF422" s="1">
        <v>41.7</v>
      </c>
      <c r="AG422" s="1">
        <v>0.7198</v>
      </c>
      <c r="AH422" s="1">
        <v>13.247400000000001</v>
      </c>
      <c r="AI422" s="1">
        <v>41.7</v>
      </c>
      <c r="AJ422" s="1">
        <v>1.5248999999999999</v>
      </c>
      <c r="AK422" s="1">
        <v>4.9596999999999998</v>
      </c>
      <c r="AL422" s="1">
        <v>41.7</v>
      </c>
      <c r="AM422" s="1">
        <v>1.1572</v>
      </c>
      <c r="AN422" s="1">
        <v>10.765000000000001</v>
      </c>
      <c r="AO422" s="1">
        <v>41.7</v>
      </c>
      <c r="AP422" s="1">
        <v>0.99690000000000001</v>
      </c>
      <c r="AQ422" s="1">
        <v>5.9634</v>
      </c>
      <c r="AR422" s="5">
        <f t="shared" si="60"/>
        <v>0.98494999999999988</v>
      </c>
      <c r="AS422" s="5">
        <f t="shared" si="61"/>
        <v>9883.8166666666657</v>
      </c>
      <c r="AT422" s="5">
        <f t="shared" si="67"/>
        <v>38.840945163310124</v>
      </c>
      <c r="AU422" s="5">
        <f t="shared" si="68"/>
        <v>2.6620270270270266E-2</v>
      </c>
      <c r="AV422" s="5">
        <f t="shared" si="69"/>
        <v>1.4590740352733387</v>
      </c>
    </row>
    <row r="423" spans="2:48" x14ac:dyDescent="0.25">
      <c r="B423" s="1">
        <v>41.8</v>
      </c>
      <c r="C423" s="1">
        <v>1.4833000000000001</v>
      </c>
      <c r="D423" s="1">
        <v>6.2408999999999999</v>
      </c>
      <c r="E423" s="1">
        <v>41.8</v>
      </c>
      <c r="F423" s="1">
        <v>1.5128999999999999</v>
      </c>
      <c r="G423" s="1">
        <v>4.6875999999999998</v>
      </c>
      <c r="H423" s="1">
        <v>41.8</v>
      </c>
      <c r="I423" s="1">
        <v>0.97589999999999999</v>
      </c>
      <c r="J423" s="1">
        <v>11.763400000000001</v>
      </c>
      <c r="K423" s="1">
        <v>41.8</v>
      </c>
      <c r="L423" s="1">
        <v>1.1547000000000001</v>
      </c>
      <c r="M423" s="1">
        <v>12.0891</v>
      </c>
      <c r="N423" s="1">
        <v>41.8</v>
      </c>
      <c r="O423" s="1">
        <v>1.2211000000000001</v>
      </c>
      <c r="P423" s="1">
        <v>6.4194000000000004</v>
      </c>
      <c r="Q423" s="1">
        <v>41.8</v>
      </c>
      <c r="R423" s="1">
        <v>0.82010000000000005</v>
      </c>
      <c r="S423" s="1">
        <v>9.6275999999999993</v>
      </c>
      <c r="T423" s="5">
        <f t="shared" si="62"/>
        <v>1.20875</v>
      </c>
      <c r="U423" s="5">
        <f t="shared" si="63"/>
        <v>9128.2000000000007</v>
      </c>
      <c r="V423" s="5">
        <f t="shared" si="64"/>
        <v>35.871559297072572</v>
      </c>
      <c r="W423" s="5">
        <f t="shared" si="65"/>
        <v>3.2668918918918918E-2</v>
      </c>
      <c r="X423" s="5">
        <f t="shared" si="66"/>
        <v>1.0980332525267302</v>
      </c>
      <c r="Z423" s="1">
        <v>41.8</v>
      </c>
      <c r="AA423" s="1">
        <v>0.76280000000000003</v>
      </c>
      <c r="AB423" s="1">
        <v>11.9861</v>
      </c>
      <c r="AC423" s="1">
        <v>41.8</v>
      </c>
      <c r="AD423" s="1">
        <v>0.75139999999999996</v>
      </c>
      <c r="AE423" s="1">
        <v>12.427300000000001</v>
      </c>
      <c r="AF423" s="1">
        <v>41.8</v>
      </c>
      <c r="AG423" s="1">
        <v>0.72150000000000003</v>
      </c>
      <c r="AH423" s="1">
        <v>13.2784</v>
      </c>
      <c r="AI423" s="1">
        <v>41.8</v>
      </c>
      <c r="AJ423" s="1">
        <v>1.5263</v>
      </c>
      <c r="AK423" s="1">
        <v>4.9767000000000001</v>
      </c>
      <c r="AL423" s="1">
        <v>41.8</v>
      </c>
      <c r="AM423" s="1">
        <v>1.1589</v>
      </c>
      <c r="AN423" s="1">
        <v>10.7905</v>
      </c>
      <c r="AO423" s="1">
        <v>41.8</v>
      </c>
      <c r="AP423" s="1">
        <v>0.99870000000000003</v>
      </c>
      <c r="AQ423" s="1">
        <v>5.9924999999999997</v>
      </c>
      <c r="AR423" s="5">
        <f t="shared" si="60"/>
        <v>0.98660000000000003</v>
      </c>
      <c r="AS423" s="5">
        <f t="shared" si="61"/>
        <v>9908.5833333333339</v>
      </c>
      <c r="AT423" s="5">
        <f t="shared" si="67"/>
        <v>38.938272013283196</v>
      </c>
      <c r="AU423" s="5">
        <f t="shared" si="68"/>
        <v>2.6664864864864867E-2</v>
      </c>
      <c r="AV423" s="5">
        <f t="shared" si="69"/>
        <v>1.4602838683270607</v>
      </c>
    </row>
    <row r="424" spans="2:48" x14ac:dyDescent="0.25">
      <c r="B424" s="1">
        <v>41.9</v>
      </c>
      <c r="C424" s="1">
        <v>1.4847999999999999</v>
      </c>
      <c r="D424" s="1">
        <v>6.2561999999999998</v>
      </c>
      <c r="E424" s="1">
        <v>41.9</v>
      </c>
      <c r="F424" s="1">
        <v>1.5144</v>
      </c>
      <c r="G424" s="1">
        <v>4.71</v>
      </c>
      <c r="H424" s="1">
        <v>41.9</v>
      </c>
      <c r="I424" s="1">
        <v>0.97770000000000001</v>
      </c>
      <c r="J424" s="1">
        <v>11.7379</v>
      </c>
      <c r="K424" s="1">
        <v>41.9</v>
      </c>
      <c r="L424" s="1">
        <v>1.1559999999999999</v>
      </c>
      <c r="M424" s="1">
        <v>12.117100000000001</v>
      </c>
      <c r="N424" s="1">
        <v>41.9</v>
      </c>
      <c r="O424" s="1">
        <v>1.2226999999999999</v>
      </c>
      <c r="P424" s="1">
        <v>6.4401999999999999</v>
      </c>
      <c r="Q424" s="1">
        <v>41.9</v>
      </c>
      <c r="R424" s="1">
        <v>0.82189999999999996</v>
      </c>
      <c r="S424" s="1">
        <v>9.6770999999999994</v>
      </c>
      <c r="T424" s="5">
        <f t="shared" si="62"/>
        <v>1.2102999999999999</v>
      </c>
      <c r="U424" s="5">
        <f t="shared" si="63"/>
        <v>9137.85</v>
      </c>
      <c r="V424" s="5">
        <f t="shared" si="64"/>
        <v>35.909481400796935</v>
      </c>
      <c r="W424" s="5">
        <f t="shared" si="65"/>
        <v>3.2710810810810807E-2</v>
      </c>
      <c r="X424" s="5">
        <f t="shared" si="66"/>
        <v>1.0977863437407971</v>
      </c>
      <c r="Z424" s="1">
        <v>41.9</v>
      </c>
      <c r="AA424" s="1">
        <v>0.76419999999999999</v>
      </c>
      <c r="AB424" s="1">
        <v>12.008699999999999</v>
      </c>
      <c r="AC424" s="1">
        <v>41.9</v>
      </c>
      <c r="AD424" s="1">
        <v>0.753</v>
      </c>
      <c r="AE424" s="1">
        <v>12.4338</v>
      </c>
      <c r="AF424" s="1">
        <v>41.9</v>
      </c>
      <c r="AG424" s="1">
        <v>0.72299999999999998</v>
      </c>
      <c r="AH424" s="1">
        <v>13.311199999999999</v>
      </c>
      <c r="AI424" s="1">
        <v>41.9</v>
      </c>
      <c r="AJ424" s="1">
        <v>1.5281</v>
      </c>
      <c r="AK424" s="1">
        <v>4.9958</v>
      </c>
      <c r="AL424" s="1">
        <v>41.9</v>
      </c>
      <c r="AM424" s="1">
        <v>1.1604000000000001</v>
      </c>
      <c r="AN424" s="1">
        <v>10.8255</v>
      </c>
      <c r="AO424" s="1">
        <v>41.9</v>
      </c>
      <c r="AP424" s="1">
        <v>1.0004</v>
      </c>
      <c r="AQ424" s="1">
        <v>6.0079000000000002</v>
      </c>
      <c r="AR424" s="5">
        <f t="shared" si="60"/>
        <v>0.9881833333333333</v>
      </c>
      <c r="AS424" s="5">
        <f t="shared" si="61"/>
        <v>9930.4833333333336</v>
      </c>
      <c r="AT424" s="5">
        <f t="shared" si="67"/>
        <v>39.024333575103256</v>
      </c>
      <c r="AU424" s="5">
        <f t="shared" si="68"/>
        <v>2.6707657657657657E-2</v>
      </c>
      <c r="AV424" s="5">
        <f t="shared" si="69"/>
        <v>1.4611664592725579</v>
      </c>
    </row>
    <row r="425" spans="2:48" x14ac:dyDescent="0.25">
      <c r="B425" s="1">
        <v>42</v>
      </c>
      <c r="C425" s="1">
        <v>1.4866999999999999</v>
      </c>
      <c r="D425" s="1">
        <v>6.29</v>
      </c>
      <c r="E425" s="1">
        <v>42</v>
      </c>
      <c r="F425" s="1">
        <v>1.5161</v>
      </c>
      <c r="G425" s="1">
        <v>4.7264999999999997</v>
      </c>
      <c r="H425" s="1">
        <v>42</v>
      </c>
      <c r="I425" s="1">
        <v>0.97929999999999995</v>
      </c>
      <c r="J425" s="1">
        <v>11.724299999999999</v>
      </c>
      <c r="K425" s="1">
        <v>42</v>
      </c>
      <c r="L425" s="1">
        <v>1.1577999999999999</v>
      </c>
      <c r="M425" s="1">
        <v>12.1586</v>
      </c>
      <c r="N425" s="1">
        <v>42</v>
      </c>
      <c r="O425" s="1">
        <v>1.2243999999999999</v>
      </c>
      <c r="P425" s="1">
        <v>6.4741999999999997</v>
      </c>
      <c r="Q425" s="1">
        <v>42</v>
      </c>
      <c r="R425" s="1">
        <v>0.82330000000000003</v>
      </c>
      <c r="S425" s="1">
        <v>9.7100000000000009</v>
      </c>
      <c r="T425" s="5">
        <f t="shared" si="62"/>
        <v>1.2120499999999998</v>
      </c>
      <c r="U425" s="5">
        <f t="shared" si="63"/>
        <v>9161.7749999999978</v>
      </c>
      <c r="V425" s="5">
        <f t="shared" si="64"/>
        <v>36.003500709771586</v>
      </c>
      <c r="W425" s="5">
        <f t="shared" si="65"/>
        <v>3.2758108108108107E-2</v>
      </c>
      <c r="X425" s="5">
        <f t="shared" si="66"/>
        <v>1.0990714296122674</v>
      </c>
      <c r="Z425" s="1">
        <v>42</v>
      </c>
      <c r="AA425" s="1">
        <v>0.76600000000000001</v>
      </c>
      <c r="AB425" s="1">
        <v>12.040900000000001</v>
      </c>
      <c r="AC425" s="1">
        <v>42</v>
      </c>
      <c r="AD425" s="1">
        <v>0.75449999999999995</v>
      </c>
      <c r="AE425" s="1">
        <v>12.4412</v>
      </c>
      <c r="AF425" s="1">
        <v>42</v>
      </c>
      <c r="AG425" s="1">
        <v>0.72470000000000001</v>
      </c>
      <c r="AH425" s="1">
        <v>13.335800000000001</v>
      </c>
      <c r="AI425" s="1">
        <v>42</v>
      </c>
      <c r="AJ425" s="1">
        <v>1.5294000000000001</v>
      </c>
      <c r="AK425" s="1">
        <v>5.0102000000000002</v>
      </c>
      <c r="AL425" s="1">
        <v>42</v>
      </c>
      <c r="AM425" s="1">
        <v>1.1624000000000001</v>
      </c>
      <c r="AN425" s="1">
        <v>10.855399999999999</v>
      </c>
      <c r="AO425" s="1">
        <v>42</v>
      </c>
      <c r="AP425" s="1">
        <v>1.0021</v>
      </c>
      <c r="AQ425" s="1">
        <v>6.0366999999999997</v>
      </c>
      <c r="AR425" s="5">
        <f t="shared" si="60"/>
        <v>0.98985000000000001</v>
      </c>
      <c r="AS425" s="5">
        <f t="shared" si="61"/>
        <v>9953.366666666665</v>
      </c>
      <c r="AT425" s="5">
        <f t="shared" si="67"/>
        <v>39.114259392743236</v>
      </c>
      <c r="AU425" s="5">
        <f t="shared" si="68"/>
        <v>2.6752702702702701E-2</v>
      </c>
      <c r="AV425" s="5">
        <f t="shared" si="69"/>
        <v>1.4620675835040662</v>
      </c>
    </row>
    <row r="426" spans="2:48" x14ac:dyDescent="0.25">
      <c r="B426" s="1">
        <v>42.1</v>
      </c>
      <c r="C426" s="1">
        <v>1.4883999999999999</v>
      </c>
      <c r="D426" s="1">
        <v>6.3079999999999998</v>
      </c>
      <c r="E426" s="1">
        <v>42.1</v>
      </c>
      <c r="F426" s="1">
        <v>1.5176000000000001</v>
      </c>
      <c r="G426" s="1">
        <v>4.7454999999999998</v>
      </c>
      <c r="H426" s="1">
        <v>42.1</v>
      </c>
      <c r="I426" s="1">
        <v>0.98099999999999998</v>
      </c>
      <c r="J426" s="1">
        <v>11.7403</v>
      </c>
      <c r="K426" s="1">
        <v>42.1</v>
      </c>
      <c r="L426" s="1">
        <v>1.1593</v>
      </c>
      <c r="M426" s="1">
        <v>12.1858</v>
      </c>
      <c r="N426" s="1">
        <v>42.1</v>
      </c>
      <c r="O426" s="1">
        <v>1.2262</v>
      </c>
      <c r="P426" s="1">
        <v>6.4965999999999999</v>
      </c>
      <c r="Q426" s="1">
        <v>42.1</v>
      </c>
      <c r="R426" s="1">
        <v>0.82499999999999996</v>
      </c>
      <c r="S426" s="1">
        <v>9.7576000000000001</v>
      </c>
      <c r="T426" s="5">
        <f t="shared" si="62"/>
        <v>1.2137249999999999</v>
      </c>
      <c r="U426" s="5">
        <f t="shared" si="63"/>
        <v>9182.6749999999993</v>
      </c>
      <c r="V426" s="5">
        <f t="shared" si="64"/>
        <v>36.085632519910369</v>
      </c>
      <c r="W426" s="5">
        <f t="shared" si="65"/>
        <v>3.2803378378378378E-2</v>
      </c>
      <c r="X426" s="5">
        <f t="shared" si="66"/>
        <v>1.1000584178761117</v>
      </c>
      <c r="Z426" s="1">
        <v>42.1</v>
      </c>
      <c r="AA426" s="1">
        <v>0.76739999999999997</v>
      </c>
      <c r="AB426" s="1">
        <v>12.060600000000001</v>
      </c>
      <c r="AC426" s="1">
        <v>42.1</v>
      </c>
      <c r="AD426" s="1">
        <v>0.75639999999999996</v>
      </c>
      <c r="AE426" s="1">
        <v>12.444100000000001</v>
      </c>
      <c r="AF426" s="1">
        <v>42.1</v>
      </c>
      <c r="AG426" s="1">
        <v>0.72609999999999997</v>
      </c>
      <c r="AH426" s="1">
        <v>13.370100000000001</v>
      </c>
      <c r="AI426" s="1">
        <v>42.1</v>
      </c>
      <c r="AJ426" s="1">
        <v>1.5314000000000001</v>
      </c>
      <c r="AK426" s="1">
        <v>5.0357000000000003</v>
      </c>
      <c r="AL426" s="1">
        <v>42.1</v>
      </c>
      <c r="AM426" s="1">
        <v>1.1639999999999999</v>
      </c>
      <c r="AN426" s="1">
        <v>10.891999999999999</v>
      </c>
      <c r="AO426" s="1">
        <v>42.1</v>
      </c>
      <c r="AP426" s="1">
        <v>1.0039</v>
      </c>
      <c r="AQ426" s="1">
        <v>6.0580999999999996</v>
      </c>
      <c r="AR426" s="5">
        <f t="shared" si="60"/>
        <v>0.99153333333333338</v>
      </c>
      <c r="AS426" s="5">
        <f t="shared" si="61"/>
        <v>9976.7666666666646</v>
      </c>
      <c r="AT426" s="5">
        <f t="shared" si="67"/>
        <v>39.206215582085221</v>
      </c>
      <c r="AU426" s="5">
        <f t="shared" si="68"/>
        <v>2.67981981981982E-2</v>
      </c>
      <c r="AV426" s="5">
        <f t="shared" si="69"/>
        <v>1.4630168525554561</v>
      </c>
    </row>
    <row r="427" spans="2:48" x14ac:dyDescent="0.25">
      <c r="B427" s="1">
        <v>42.2</v>
      </c>
      <c r="C427" s="1">
        <v>1.4901</v>
      </c>
      <c r="D427" s="1">
        <v>6.3395999999999999</v>
      </c>
      <c r="E427" s="1">
        <v>42.2</v>
      </c>
      <c r="F427" s="1">
        <v>1.5195000000000001</v>
      </c>
      <c r="G427" s="1">
        <v>4.7689000000000004</v>
      </c>
      <c r="H427" s="1">
        <v>42.2</v>
      </c>
      <c r="I427" s="1">
        <v>0.98260000000000003</v>
      </c>
      <c r="J427" s="1">
        <v>11.7402</v>
      </c>
      <c r="K427" s="1">
        <v>42.2</v>
      </c>
      <c r="L427" s="1">
        <v>1.1611</v>
      </c>
      <c r="M427" s="1">
        <v>12.2316</v>
      </c>
      <c r="N427" s="1">
        <v>42.2</v>
      </c>
      <c r="O427" s="1">
        <v>1.2277</v>
      </c>
      <c r="P427" s="1">
        <v>6.5232999999999999</v>
      </c>
      <c r="Q427" s="1">
        <v>42.2</v>
      </c>
      <c r="R427" s="1">
        <v>0.82650000000000001</v>
      </c>
      <c r="S427" s="1">
        <v>9.7904999999999998</v>
      </c>
      <c r="T427" s="5">
        <f t="shared" si="62"/>
        <v>1.2153749999999999</v>
      </c>
      <c r="U427" s="5">
        <f t="shared" si="63"/>
        <v>9208.6749999999993</v>
      </c>
      <c r="V427" s="5">
        <f t="shared" si="64"/>
        <v>36.18780606362369</v>
      </c>
      <c r="W427" s="5">
        <f t="shared" si="65"/>
        <v>3.2847972972972969E-2</v>
      </c>
      <c r="X427" s="5">
        <f t="shared" si="66"/>
        <v>1.1016754700023259</v>
      </c>
      <c r="Z427" s="1">
        <v>42.2</v>
      </c>
      <c r="AA427" s="1">
        <v>0.76929999999999998</v>
      </c>
      <c r="AB427" s="1">
        <v>12.0982</v>
      </c>
      <c r="AC427" s="1">
        <v>42.2</v>
      </c>
      <c r="AD427" s="1">
        <v>0.75780000000000003</v>
      </c>
      <c r="AE427" s="1">
        <v>12.4015</v>
      </c>
      <c r="AF427" s="1">
        <v>42.2</v>
      </c>
      <c r="AG427" s="1">
        <v>0.72819999999999996</v>
      </c>
      <c r="AH427" s="1">
        <v>13.4047</v>
      </c>
      <c r="AI427" s="1">
        <v>42.2</v>
      </c>
      <c r="AJ427" s="1">
        <v>1.5327999999999999</v>
      </c>
      <c r="AK427" s="1">
        <v>5.0453000000000001</v>
      </c>
      <c r="AL427" s="1">
        <v>42.2</v>
      </c>
      <c r="AM427" s="1">
        <v>1.1657999999999999</v>
      </c>
      <c r="AN427" s="1">
        <v>10.9262</v>
      </c>
      <c r="AO427" s="1">
        <v>42.2</v>
      </c>
      <c r="AP427" s="1">
        <v>1.0053000000000001</v>
      </c>
      <c r="AQ427" s="1">
        <v>6.0743</v>
      </c>
      <c r="AR427" s="5">
        <f t="shared" si="60"/>
        <v>0.99319999999999997</v>
      </c>
      <c r="AS427" s="5">
        <f t="shared" si="61"/>
        <v>9991.6999999999989</v>
      </c>
      <c r="AT427" s="5">
        <f t="shared" si="67"/>
        <v>39.264899873859029</v>
      </c>
      <c r="AU427" s="5">
        <f t="shared" si="68"/>
        <v>2.6843243243243241E-2</v>
      </c>
      <c r="AV427" s="5">
        <f t="shared" si="69"/>
        <v>1.4627479816077169</v>
      </c>
    </row>
    <row r="428" spans="2:48" x14ac:dyDescent="0.25">
      <c r="B428" s="1">
        <v>42.3</v>
      </c>
      <c r="C428" s="1">
        <v>1.4919</v>
      </c>
      <c r="D428" s="1">
        <v>6.3593999999999999</v>
      </c>
      <c r="E428" s="1">
        <v>42.3</v>
      </c>
      <c r="F428" s="1">
        <v>1.5208999999999999</v>
      </c>
      <c r="G428" s="1">
        <v>4.7866</v>
      </c>
      <c r="H428" s="1">
        <v>42.3</v>
      </c>
      <c r="I428" s="1">
        <v>0.98440000000000005</v>
      </c>
      <c r="J428" s="1">
        <v>11.764099999999999</v>
      </c>
      <c r="K428" s="1">
        <v>42.3</v>
      </c>
      <c r="L428" s="1">
        <v>1.1626000000000001</v>
      </c>
      <c r="M428" s="1">
        <v>12.257899999999999</v>
      </c>
      <c r="N428" s="1">
        <v>42.3</v>
      </c>
      <c r="O428" s="1">
        <v>1.2296</v>
      </c>
      <c r="P428" s="1">
        <v>6.5528000000000004</v>
      </c>
      <c r="Q428" s="1">
        <v>42.3</v>
      </c>
      <c r="R428" s="1">
        <v>0.82830000000000004</v>
      </c>
      <c r="S428" s="1">
        <v>9.8458000000000006</v>
      </c>
      <c r="T428" s="5">
        <f t="shared" si="62"/>
        <v>1.2171250000000002</v>
      </c>
      <c r="U428" s="5">
        <f t="shared" si="63"/>
        <v>9233.5499999999993</v>
      </c>
      <c r="V428" s="5">
        <f t="shared" si="64"/>
        <v>36.285558636695562</v>
      </c>
      <c r="W428" s="5">
        <f t="shared" si="65"/>
        <v>3.2895270270270276E-2</v>
      </c>
      <c r="X428" s="5">
        <f t="shared" si="66"/>
        <v>1.1030630950458955</v>
      </c>
      <c r="Z428" s="1">
        <v>42.3</v>
      </c>
      <c r="AA428" s="1">
        <v>0.77080000000000004</v>
      </c>
      <c r="AB428" s="1">
        <v>12.1073</v>
      </c>
      <c r="AC428" s="1">
        <v>42.3</v>
      </c>
      <c r="AD428" s="1">
        <v>0.75980000000000003</v>
      </c>
      <c r="AE428" s="1">
        <v>12.403600000000001</v>
      </c>
      <c r="AF428" s="1">
        <v>42.3</v>
      </c>
      <c r="AG428" s="1">
        <v>0.72940000000000005</v>
      </c>
      <c r="AH428" s="1">
        <v>13.4305</v>
      </c>
      <c r="AI428" s="1">
        <v>42.3</v>
      </c>
      <c r="AJ428" s="1">
        <v>1.5348999999999999</v>
      </c>
      <c r="AK428" s="1">
        <v>5.0780000000000003</v>
      </c>
      <c r="AL428" s="1">
        <v>42.3</v>
      </c>
      <c r="AM428" s="1">
        <v>1.1672</v>
      </c>
      <c r="AN428" s="1">
        <v>10.9474</v>
      </c>
      <c r="AO428" s="1">
        <v>42.3</v>
      </c>
      <c r="AP428" s="1">
        <v>1.0071000000000001</v>
      </c>
      <c r="AQ428" s="1">
        <v>6.1003999999999996</v>
      </c>
      <c r="AR428" s="5">
        <f t="shared" si="60"/>
        <v>0.99486666666666679</v>
      </c>
      <c r="AS428" s="5">
        <f t="shared" si="61"/>
        <v>10011.200000000001</v>
      </c>
      <c r="AT428" s="5">
        <f t="shared" si="67"/>
        <v>39.34153003164402</v>
      </c>
      <c r="AU428" s="5">
        <f t="shared" si="68"/>
        <v>2.6888288288288292E-2</v>
      </c>
      <c r="AV428" s="5">
        <f t="shared" si="69"/>
        <v>1.4631474346687949</v>
      </c>
    </row>
    <row r="429" spans="2:48" x14ac:dyDescent="0.25">
      <c r="B429" s="1">
        <v>42.4</v>
      </c>
      <c r="C429" s="1">
        <v>1.4933000000000001</v>
      </c>
      <c r="D429" s="1">
        <v>6.3795000000000002</v>
      </c>
      <c r="E429" s="1">
        <v>42.4</v>
      </c>
      <c r="F429" s="1">
        <v>1.5228999999999999</v>
      </c>
      <c r="G429" s="1">
        <v>4.8148</v>
      </c>
      <c r="H429" s="1">
        <v>42.4</v>
      </c>
      <c r="I429" s="1">
        <v>0.98640000000000005</v>
      </c>
      <c r="J429" s="1">
        <v>11.7827</v>
      </c>
      <c r="K429" s="1">
        <v>42.4</v>
      </c>
      <c r="L429" s="1">
        <v>1.1645000000000001</v>
      </c>
      <c r="M429" s="1">
        <v>12.308299999999999</v>
      </c>
      <c r="N429" s="1">
        <v>42.4</v>
      </c>
      <c r="O429" s="1">
        <v>1.2310000000000001</v>
      </c>
      <c r="P429" s="1">
        <v>6.5721999999999996</v>
      </c>
      <c r="Q429" s="1">
        <v>42.4</v>
      </c>
      <c r="R429" s="1">
        <v>0.83</v>
      </c>
      <c r="S429" s="1">
        <v>9.8820999999999994</v>
      </c>
      <c r="T429" s="5">
        <f t="shared" si="62"/>
        <v>1.2188000000000001</v>
      </c>
      <c r="U429" s="5">
        <f t="shared" si="63"/>
        <v>9260.6749999999993</v>
      </c>
      <c r="V429" s="5">
        <f t="shared" si="64"/>
        <v>36.392153151050316</v>
      </c>
      <c r="W429" s="5">
        <f t="shared" si="65"/>
        <v>3.294054054054054E-2</v>
      </c>
      <c r="X429" s="5">
        <f t="shared" si="66"/>
        <v>1.1047831199449143</v>
      </c>
      <c r="Z429" s="1">
        <v>42.4</v>
      </c>
      <c r="AA429" s="1">
        <v>0.77280000000000004</v>
      </c>
      <c r="AB429" s="1">
        <v>12.097</v>
      </c>
      <c r="AC429" s="1">
        <v>42.4</v>
      </c>
      <c r="AD429" s="1">
        <v>0.76149999999999995</v>
      </c>
      <c r="AE429" s="1">
        <v>12.4025</v>
      </c>
      <c r="AF429" s="1">
        <v>42.4</v>
      </c>
      <c r="AG429" s="1">
        <v>0.73140000000000005</v>
      </c>
      <c r="AH429" s="1">
        <v>13.4686</v>
      </c>
      <c r="AI429" s="1">
        <v>42.4</v>
      </c>
      <c r="AJ429" s="1">
        <v>1.5364</v>
      </c>
      <c r="AK429" s="1">
        <v>5.0926999999999998</v>
      </c>
      <c r="AL429" s="1">
        <v>42.4</v>
      </c>
      <c r="AM429" s="1">
        <v>1.1689000000000001</v>
      </c>
      <c r="AN429" s="1">
        <v>10.984</v>
      </c>
      <c r="AO429" s="1">
        <v>42.4</v>
      </c>
      <c r="AP429" s="1">
        <v>1.0085999999999999</v>
      </c>
      <c r="AQ429" s="1">
        <v>6.1144999999999996</v>
      </c>
      <c r="AR429" s="5">
        <f t="shared" si="60"/>
        <v>0.99659999999999993</v>
      </c>
      <c r="AS429" s="5">
        <f t="shared" si="61"/>
        <v>10026.550000000001</v>
      </c>
      <c r="AT429" s="5">
        <f t="shared" si="67"/>
        <v>39.401851719951694</v>
      </c>
      <c r="AU429" s="5">
        <f t="shared" si="68"/>
        <v>2.6935135135135135E-2</v>
      </c>
      <c r="AV429" s="5">
        <f t="shared" si="69"/>
        <v>1.4628421770401494</v>
      </c>
    </row>
    <row r="430" spans="2:48" x14ac:dyDescent="0.25">
      <c r="B430" s="1">
        <v>42.5</v>
      </c>
      <c r="C430" s="1">
        <v>1.4951000000000001</v>
      </c>
      <c r="D430" s="1">
        <v>6.4023000000000003</v>
      </c>
      <c r="E430" s="1">
        <v>42.5</v>
      </c>
      <c r="F430" s="1">
        <v>1.5246</v>
      </c>
      <c r="G430" s="1">
        <v>4.8327</v>
      </c>
      <c r="H430" s="1">
        <v>42.5</v>
      </c>
      <c r="I430" s="1">
        <v>0.98770000000000002</v>
      </c>
      <c r="J430" s="1">
        <v>11.793799999999999</v>
      </c>
      <c r="K430" s="1">
        <v>42.5</v>
      </c>
      <c r="L430" s="1">
        <v>1.1664000000000001</v>
      </c>
      <c r="M430" s="1">
        <v>12.3504</v>
      </c>
      <c r="N430" s="1">
        <v>42.5</v>
      </c>
      <c r="O430" s="1">
        <v>1.2327999999999999</v>
      </c>
      <c r="P430" s="1">
        <v>6.6007999999999996</v>
      </c>
      <c r="Q430" s="1">
        <v>42.5</v>
      </c>
      <c r="R430" s="1">
        <v>0.83169999999999999</v>
      </c>
      <c r="S430" s="1">
        <v>9.9326000000000008</v>
      </c>
      <c r="T430" s="5">
        <f t="shared" si="62"/>
        <v>1.2205000000000001</v>
      </c>
      <c r="U430" s="5">
        <f t="shared" si="63"/>
        <v>9286.8250000000007</v>
      </c>
      <c r="V430" s="5">
        <f t="shared" si="64"/>
        <v>36.494916157515831</v>
      </c>
      <c r="W430" s="5">
        <f t="shared" si="65"/>
        <v>3.2986486486486492E-2</v>
      </c>
      <c r="X430" s="5">
        <f t="shared" si="66"/>
        <v>1.1063596049390294</v>
      </c>
      <c r="Z430" s="1">
        <v>42.5</v>
      </c>
      <c r="AA430" s="1">
        <v>0.77490000000000003</v>
      </c>
      <c r="AB430" s="1">
        <v>11.334300000000001</v>
      </c>
      <c r="AC430" s="1">
        <v>42.5</v>
      </c>
      <c r="AD430" s="1">
        <v>0.7631</v>
      </c>
      <c r="AE430" s="1">
        <v>12.415900000000001</v>
      </c>
      <c r="AF430" s="1">
        <v>42.5</v>
      </c>
      <c r="AG430" s="1">
        <v>0.73319999999999996</v>
      </c>
      <c r="AH430" s="1">
        <v>13.501899999999999</v>
      </c>
      <c r="AI430" s="1">
        <v>42.5</v>
      </c>
      <c r="AJ430" s="1">
        <v>1.5379</v>
      </c>
      <c r="AK430" s="1">
        <v>5.1116999999999999</v>
      </c>
      <c r="AL430" s="1">
        <v>42.5</v>
      </c>
      <c r="AM430" s="1">
        <v>1.1706000000000001</v>
      </c>
      <c r="AN430" s="1">
        <v>11.0075</v>
      </c>
      <c r="AO430" s="1">
        <v>42.5</v>
      </c>
      <c r="AP430" s="1">
        <v>1.0104</v>
      </c>
      <c r="AQ430" s="1">
        <v>6.1441999999999997</v>
      </c>
      <c r="AR430" s="5">
        <f t="shared" si="60"/>
        <v>0.99834999999999996</v>
      </c>
      <c r="AS430" s="5">
        <f t="shared" si="61"/>
        <v>9919.25</v>
      </c>
      <c r="AT430" s="5">
        <f t="shared" si="67"/>
        <v>38.980189364550199</v>
      </c>
      <c r="AU430" s="5">
        <f t="shared" si="68"/>
        <v>2.6982432432432431E-2</v>
      </c>
      <c r="AV430" s="5">
        <f t="shared" si="69"/>
        <v>1.4446506801105399</v>
      </c>
    </row>
    <row r="431" spans="2:48" x14ac:dyDescent="0.25">
      <c r="B431" s="1">
        <v>42.6</v>
      </c>
      <c r="C431" s="1">
        <v>1.4964999999999999</v>
      </c>
      <c r="D431" s="1">
        <v>6.42</v>
      </c>
      <c r="E431" s="1">
        <v>42.6</v>
      </c>
      <c r="F431" s="1">
        <v>1.5262</v>
      </c>
      <c r="G431" s="1">
        <v>4.8566000000000003</v>
      </c>
      <c r="H431" s="1">
        <v>42.6</v>
      </c>
      <c r="I431" s="1">
        <v>0.98939999999999995</v>
      </c>
      <c r="J431" s="1">
        <v>11.811299999999999</v>
      </c>
      <c r="K431" s="1">
        <v>42.6</v>
      </c>
      <c r="L431" s="1">
        <v>1.1677</v>
      </c>
      <c r="M431" s="1">
        <v>12.377800000000001</v>
      </c>
      <c r="N431" s="1">
        <v>42.6</v>
      </c>
      <c r="O431" s="1">
        <v>1.2343</v>
      </c>
      <c r="P431" s="1">
        <v>6.6182999999999996</v>
      </c>
      <c r="Q431" s="1">
        <v>42.6</v>
      </c>
      <c r="R431" s="1">
        <v>0.83360000000000001</v>
      </c>
      <c r="S431" s="1">
        <v>9.9789999999999992</v>
      </c>
      <c r="T431" s="5">
        <f t="shared" si="62"/>
        <v>1.221975</v>
      </c>
      <c r="U431" s="5">
        <f t="shared" si="63"/>
        <v>9306.8499999999985</v>
      </c>
      <c r="V431" s="5">
        <f t="shared" si="64"/>
        <v>36.573609434933481</v>
      </c>
      <c r="W431" s="5">
        <f t="shared" si="65"/>
        <v>3.3026351351351353E-2</v>
      </c>
      <c r="X431" s="5">
        <f t="shared" si="66"/>
        <v>1.1074069020172579</v>
      </c>
      <c r="Z431" s="1">
        <v>42.6</v>
      </c>
      <c r="AA431" s="1">
        <v>0.77600000000000002</v>
      </c>
      <c r="AB431" s="1">
        <v>11.188000000000001</v>
      </c>
      <c r="AC431" s="1">
        <v>42.6</v>
      </c>
      <c r="AD431" s="1">
        <v>0.76470000000000005</v>
      </c>
      <c r="AE431" s="1">
        <v>12.415800000000001</v>
      </c>
      <c r="AF431" s="1">
        <v>42.6</v>
      </c>
      <c r="AG431" s="1">
        <v>0.73480000000000001</v>
      </c>
      <c r="AH431" s="1">
        <v>13.536</v>
      </c>
      <c r="AI431" s="1">
        <v>42.6</v>
      </c>
      <c r="AJ431" s="1">
        <v>1.5396000000000001</v>
      </c>
      <c r="AK431" s="1">
        <v>5.1279000000000003</v>
      </c>
      <c r="AL431" s="1">
        <v>42.6</v>
      </c>
      <c r="AM431" s="1">
        <v>1.1722999999999999</v>
      </c>
      <c r="AN431" s="1">
        <v>11.0474</v>
      </c>
      <c r="AO431" s="1">
        <v>42.6</v>
      </c>
      <c r="AP431" s="1">
        <v>1.0119</v>
      </c>
      <c r="AQ431" s="1">
        <v>6.1561000000000003</v>
      </c>
      <c r="AR431" s="5">
        <f t="shared" si="60"/>
        <v>0.99988333333333335</v>
      </c>
      <c r="AS431" s="5">
        <f t="shared" si="61"/>
        <v>9911.8666666666668</v>
      </c>
      <c r="AT431" s="5">
        <f t="shared" si="67"/>
        <v>38.951174697970067</v>
      </c>
      <c r="AU431" s="5">
        <f t="shared" si="68"/>
        <v>2.7023873873873873E-2</v>
      </c>
      <c r="AV431" s="5">
        <f t="shared" si="69"/>
        <v>1.4413616226808721</v>
      </c>
    </row>
    <row r="432" spans="2:48" x14ac:dyDescent="0.25">
      <c r="B432" s="1">
        <v>42.7</v>
      </c>
      <c r="C432" s="1">
        <v>1.4984</v>
      </c>
      <c r="D432" s="1">
        <v>6.4493999999999998</v>
      </c>
      <c r="E432" s="1">
        <v>42.7</v>
      </c>
      <c r="F432" s="1">
        <v>1.5277000000000001</v>
      </c>
      <c r="G432" s="1">
        <v>4.8715999999999999</v>
      </c>
      <c r="H432" s="1">
        <v>42.7</v>
      </c>
      <c r="I432" s="1">
        <v>0.99080000000000001</v>
      </c>
      <c r="J432" s="1">
        <v>11.824199999999999</v>
      </c>
      <c r="K432" s="1">
        <v>42.7</v>
      </c>
      <c r="L432" s="1">
        <v>1.1695</v>
      </c>
      <c r="M432" s="1">
        <v>12.4145</v>
      </c>
      <c r="N432" s="1">
        <v>42.7</v>
      </c>
      <c r="O432" s="1">
        <v>1.236</v>
      </c>
      <c r="P432" s="1">
        <v>6.6509999999999998</v>
      </c>
      <c r="Q432" s="1">
        <v>42.7</v>
      </c>
      <c r="R432" s="1">
        <v>0.83489999999999998</v>
      </c>
      <c r="S432" s="1">
        <v>10.013299999999999</v>
      </c>
      <c r="T432" s="5">
        <f t="shared" si="62"/>
        <v>1.2236749999999998</v>
      </c>
      <c r="U432" s="5">
        <f t="shared" si="63"/>
        <v>9334.7749999999996</v>
      </c>
      <c r="V432" s="5">
        <f t="shared" si="64"/>
        <v>36.683347750633267</v>
      </c>
      <c r="W432" s="5">
        <f t="shared" si="65"/>
        <v>3.3072297297297291E-2</v>
      </c>
      <c r="X432" s="5">
        <f t="shared" si="66"/>
        <v>1.1091865624233814</v>
      </c>
      <c r="Z432" s="1">
        <v>42.7</v>
      </c>
      <c r="AA432" s="1">
        <v>0.77769999999999995</v>
      </c>
      <c r="AB432" s="1">
        <v>11.1473</v>
      </c>
      <c r="AC432" s="1">
        <v>42.7</v>
      </c>
      <c r="AD432" s="1">
        <v>0.76619999999999999</v>
      </c>
      <c r="AE432" s="1">
        <v>12.4314</v>
      </c>
      <c r="AF432" s="1">
        <v>42.7</v>
      </c>
      <c r="AG432" s="1">
        <v>0.73640000000000005</v>
      </c>
      <c r="AH432" s="1">
        <v>13.5572</v>
      </c>
      <c r="AI432" s="1">
        <v>42.7</v>
      </c>
      <c r="AJ432" s="1">
        <v>1.5411999999999999</v>
      </c>
      <c r="AK432" s="1">
        <v>5.149</v>
      </c>
      <c r="AL432" s="1">
        <v>42.7</v>
      </c>
      <c r="AM432" s="1">
        <v>1.1739999999999999</v>
      </c>
      <c r="AN432" s="1">
        <v>11.0726</v>
      </c>
      <c r="AO432" s="1">
        <v>42.7</v>
      </c>
      <c r="AP432" s="1">
        <v>1.0138</v>
      </c>
      <c r="AQ432" s="1">
        <v>6.19</v>
      </c>
      <c r="AR432" s="5">
        <f t="shared" si="60"/>
        <v>1.0015499999999999</v>
      </c>
      <c r="AS432" s="5">
        <f t="shared" si="61"/>
        <v>9924.5833333333321</v>
      </c>
      <c r="AT432" s="5">
        <f t="shared" si="67"/>
        <v>39.001148040183693</v>
      </c>
      <c r="AU432" s="5">
        <f t="shared" si="68"/>
        <v>2.7068918918918917E-2</v>
      </c>
      <c r="AV432" s="5">
        <f t="shared" si="69"/>
        <v>1.4408092231908509</v>
      </c>
    </row>
    <row r="433" spans="2:48" x14ac:dyDescent="0.25">
      <c r="B433" s="1">
        <v>42.8</v>
      </c>
      <c r="C433" s="1">
        <v>1.4998</v>
      </c>
      <c r="D433" s="1">
        <v>6.4645999999999999</v>
      </c>
      <c r="E433" s="1">
        <v>42.8</v>
      </c>
      <c r="F433" s="1">
        <v>1.5293000000000001</v>
      </c>
      <c r="G433" s="1">
        <v>4.8932000000000002</v>
      </c>
      <c r="H433" s="1">
        <v>42.8</v>
      </c>
      <c r="I433" s="1">
        <v>0.99270000000000003</v>
      </c>
      <c r="J433" s="1">
        <v>11.854100000000001</v>
      </c>
      <c r="K433" s="1">
        <v>42.8</v>
      </c>
      <c r="L433" s="1">
        <v>1.1709000000000001</v>
      </c>
      <c r="M433" s="1">
        <v>12.441800000000001</v>
      </c>
      <c r="N433" s="1">
        <v>42.8</v>
      </c>
      <c r="O433" s="1">
        <v>1.2377</v>
      </c>
      <c r="P433" s="1">
        <v>6.6698000000000004</v>
      </c>
      <c r="Q433" s="1">
        <v>42.8</v>
      </c>
      <c r="R433" s="1">
        <v>0.83679999999999999</v>
      </c>
      <c r="S433" s="1">
        <v>10.0611</v>
      </c>
      <c r="T433" s="5">
        <f t="shared" si="62"/>
        <v>1.2252750000000001</v>
      </c>
      <c r="U433" s="5">
        <f t="shared" si="63"/>
        <v>9357.5750000000007</v>
      </c>
      <c r="V433" s="5">
        <f t="shared" si="64"/>
        <v>36.772946088966485</v>
      </c>
      <c r="W433" s="5">
        <f t="shared" si="65"/>
        <v>3.3115540540540542E-2</v>
      </c>
      <c r="X433" s="5">
        <f t="shared" si="66"/>
        <v>1.1104437822462385</v>
      </c>
      <c r="Z433" s="1">
        <v>42.8</v>
      </c>
      <c r="AA433" s="1">
        <v>0.77910000000000001</v>
      </c>
      <c r="AB433" s="1">
        <v>11.1242</v>
      </c>
      <c r="AC433" s="1">
        <v>42.8</v>
      </c>
      <c r="AD433" s="1">
        <v>0.76800000000000002</v>
      </c>
      <c r="AE433" s="1">
        <v>12.445</v>
      </c>
      <c r="AF433" s="1">
        <v>42.8</v>
      </c>
      <c r="AG433" s="1">
        <v>0.7379</v>
      </c>
      <c r="AH433" s="1">
        <v>13.588900000000001</v>
      </c>
      <c r="AI433" s="1">
        <v>42.8</v>
      </c>
      <c r="AJ433" s="1">
        <v>1.5430999999999999</v>
      </c>
      <c r="AK433" s="1">
        <v>5.1740000000000004</v>
      </c>
      <c r="AL433" s="1">
        <v>42.8</v>
      </c>
      <c r="AM433" s="1">
        <v>1.1757</v>
      </c>
      <c r="AN433" s="1">
        <v>11.1096</v>
      </c>
      <c r="AO433" s="1">
        <v>42.8</v>
      </c>
      <c r="AP433" s="1">
        <v>1.0156000000000001</v>
      </c>
      <c r="AQ433" s="1">
        <v>6.2084999999999999</v>
      </c>
      <c r="AR433" s="5">
        <f t="shared" si="60"/>
        <v>1.0032333333333334</v>
      </c>
      <c r="AS433" s="5">
        <f t="shared" si="61"/>
        <v>9941.7000000000007</v>
      </c>
      <c r="AT433" s="5">
        <f t="shared" si="67"/>
        <v>39.068412289794963</v>
      </c>
      <c r="AU433" s="5">
        <f t="shared" si="68"/>
        <v>2.7114414414414416E-2</v>
      </c>
      <c r="AV433" s="5">
        <f t="shared" si="69"/>
        <v>1.4408724338529557</v>
      </c>
    </row>
    <row r="434" spans="2:48" x14ac:dyDescent="0.25">
      <c r="B434" s="1">
        <v>42.9</v>
      </c>
      <c r="C434" s="1">
        <v>1.5018</v>
      </c>
      <c r="D434" s="1">
        <v>6.4984000000000002</v>
      </c>
      <c r="E434" s="1">
        <v>42.9</v>
      </c>
      <c r="F434" s="1">
        <v>1.5311999999999999</v>
      </c>
      <c r="G434" s="1">
        <v>4.9143999999999997</v>
      </c>
      <c r="H434" s="1">
        <v>42.9</v>
      </c>
      <c r="I434" s="1">
        <v>0.99419999999999997</v>
      </c>
      <c r="J434" s="1">
        <v>11.8665</v>
      </c>
      <c r="K434" s="1">
        <v>42.9</v>
      </c>
      <c r="L434" s="1">
        <v>1.1729000000000001</v>
      </c>
      <c r="M434" s="1">
        <v>12.4908</v>
      </c>
      <c r="N434" s="1">
        <v>42.9</v>
      </c>
      <c r="O434" s="1">
        <v>1.2395</v>
      </c>
      <c r="P434" s="1">
        <v>6.7058</v>
      </c>
      <c r="Q434" s="1">
        <v>42.9</v>
      </c>
      <c r="R434" s="1">
        <v>0.83809999999999996</v>
      </c>
      <c r="S434" s="1">
        <v>10.094900000000001</v>
      </c>
      <c r="T434" s="5">
        <f t="shared" si="62"/>
        <v>1.2271000000000001</v>
      </c>
      <c r="U434" s="5">
        <f t="shared" si="63"/>
        <v>9390.3749999999982</v>
      </c>
      <c r="V434" s="5">
        <f t="shared" si="64"/>
        <v>36.901841944112505</v>
      </c>
      <c r="W434" s="5">
        <f t="shared" si="65"/>
        <v>3.3164864864864869E-2</v>
      </c>
      <c r="X434" s="5">
        <f t="shared" si="66"/>
        <v>1.1126787971087626</v>
      </c>
      <c r="Z434" s="1">
        <v>42.9</v>
      </c>
      <c r="AA434" s="1">
        <v>0.78100000000000003</v>
      </c>
      <c r="AB434" s="1">
        <v>11.1275</v>
      </c>
      <c r="AC434" s="1">
        <v>42.9</v>
      </c>
      <c r="AD434" s="1">
        <v>0.76939999999999997</v>
      </c>
      <c r="AE434" s="1">
        <v>12.4537</v>
      </c>
      <c r="AF434" s="1">
        <v>42.9</v>
      </c>
      <c r="AG434" s="1">
        <v>0.73980000000000001</v>
      </c>
      <c r="AH434" s="1">
        <v>13.610300000000001</v>
      </c>
      <c r="AI434" s="1">
        <v>42.9</v>
      </c>
      <c r="AJ434" s="1">
        <v>1.5445</v>
      </c>
      <c r="AK434" s="1">
        <v>5.1886000000000001</v>
      </c>
      <c r="AL434" s="1">
        <v>42.9</v>
      </c>
      <c r="AM434" s="1">
        <v>1.1774</v>
      </c>
      <c r="AN434" s="1">
        <v>11.1424</v>
      </c>
      <c r="AO434" s="1">
        <v>42.9</v>
      </c>
      <c r="AP434" s="1">
        <v>1.0170999999999999</v>
      </c>
      <c r="AQ434" s="1">
        <v>6.2281000000000004</v>
      </c>
      <c r="AR434" s="5">
        <f t="shared" si="60"/>
        <v>1.0048666666666668</v>
      </c>
      <c r="AS434" s="5">
        <f t="shared" si="61"/>
        <v>9958.4333333333343</v>
      </c>
      <c r="AT434" s="5">
        <f t="shared" si="67"/>
        <v>39.134170134595074</v>
      </c>
      <c r="AU434" s="5">
        <f t="shared" si="68"/>
        <v>2.7158558558558563E-2</v>
      </c>
      <c r="AV434" s="5">
        <f t="shared" si="69"/>
        <v>1.4409516635507373</v>
      </c>
    </row>
    <row r="435" spans="2:48" x14ac:dyDescent="0.25">
      <c r="B435" s="1">
        <v>43</v>
      </c>
      <c r="C435" s="1">
        <v>1.5035000000000001</v>
      </c>
      <c r="D435" s="1">
        <v>6.5190000000000001</v>
      </c>
      <c r="E435" s="1">
        <v>43</v>
      </c>
      <c r="F435" s="1">
        <v>1.5327</v>
      </c>
      <c r="G435" s="1">
        <v>4.9355000000000002</v>
      </c>
      <c r="H435" s="1">
        <v>43</v>
      </c>
      <c r="I435" s="1">
        <v>0.99619999999999997</v>
      </c>
      <c r="J435" s="1">
        <v>11.907500000000001</v>
      </c>
      <c r="K435" s="1">
        <v>43</v>
      </c>
      <c r="L435" s="1">
        <v>1.1744000000000001</v>
      </c>
      <c r="M435" s="1">
        <v>12.518599999999999</v>
      </c>
      <c r="N435" s="1">
        <v>43</v>
      </c>
      <c r="O435" s="1">
        <v>1.2414000000000001</v>
      </c>
      <c r="P435" s="1">
        <v>6.7324000000000002</v>
      </c>
      <c r="Q435" s="1">
        <v>43</v>
      </c>
      <c r="R435" s="1">
        <v>0.84009999999999996</v>
      </c>
      <c r="S435" s="1">
        <v>10.1503</v>
      </c>
      <c r="T435" s="5">
        <f t="shared" si="62"/>
        <v>1.2288749999999999</v>
      </c>
      <c r="U435" s="5">
        <f t="shared" si="63"/>
        <v>9419.375</v>
      </c>
      <c r="V435" s="5">
        <f t="shared" si="64"/>
        <v>37.015804742869676</v>
      </c>
      <c r="W435" s="5">
        <f t="shared" si="65"/>
        <v>3.3212837837837836E-2</v>
      </c>
      <c r="X435" s="5">
        <f t="shared" si="66"/>
        <v>1.1145029197324203</v>
      </c>
      <c r="Z435" s="1">
        <v>43</v>
      </c>
      <c r="AA435" s="1">
        <v>0.78239999999999998</v>
      </c>
      <c r="AB435" s="1">
        <v>11.117000000000001</v>
      </c>
      <c r="AC435" s="1">
        <v>43</v>
      </c>
      <c r="AD435" s="1">
        <v>0.77249999999999996</v>
      </c>
      <c r="AE435" s="1">
        <v>10.361599999999999</v>
      </c>
      <c r="AF435" s="1">
        <v>43</v>
      </c>
      <c r="AG435" s="1">
        <v>0.74119999999999997</v>
      </c>
      <c r="AH435" s="1">
        <v>13.6326</v>
      </c>
      <c r="AI435" s="1">
        <v>43</v>
      </c>
      <c r="AJ435" s="1">
        <v>1.5465</v>
      </c>
      <c r="AK435" s="1">
        <v>5.2169999999999996</v>
      </c>
      <c r="AL435" s="1">
        <v>43</v>
      </c>
      <c r="AM435" s="1">
        <v>1.1789000000000001</v>
      </c>
      <c r="AN435" s="1">
        <v>11.164199999999999</v>
      </c>
      <c r="AO435" s="1">
        <v>43</v>
      </c>
      <c r="AP435" s="1">
        <v>1.0187999999999999</v>
      </c>
      <c r="AQ435" s="1">
        <v>6.2485999999999997</v>
      </c>
      <c r="AR435" s="5">
        <f t="shared" si="60"/>
        <v>1.0067166666666665</v>
      </c>
      <c r="AS435" s="5">
        <f t="shared" si="61"/>
        <v>9623.5</v>
      </c>
      <c r="AT435" s="5">
        <f t="shared" si="67"/>
        <v>37.817965304811231</v>
      </c>
      <c r="AU435" s="5">
        <f t="shared" si="68"/>
        <v>2.7208558558558554E-2</v>
      </c>
      <c r="AV435" s="5">
        <f t="shared" si="69"/>
        <v>1.3899290263179138</v>
      </c>
    </row>
    <row r="436" spans="2:48" x14ac:dyDescent="0.25">
      <c r="B436" s="1">
        <v>43.1</v>
      </c>
      <c r="C436" s="1">
        <v>1.5049999999999999</v>
      </c>
      <c r="D436" s="1">
        <v>6.5403000000000002</v>
      </c>
      <c r="E436" s="1">
        <v>43.1</v>
      </c>
      <c r="F436" s="1">
        <v>1.5346</v>
      </c>
      <c r="G436" s="1">
        <v>4.9607999999999999</v>
      </c>
      <c r="H436" s="1">
        <v>43.1</v>
      </c>
      <c r="I436" s="1">
        <v>0.99790000000000001</v>
      </c>
      <c r="J436" s="1">
        <v>11.920299999999999</v>
      </c>
      <c r="K436" s="1">
        <v>43.1</v>
      </c>
      <c r="L436" s="1">
        <v>1.1762999999999999</v>
      </c>
      <c r="M436" s="1">
        <v>12.5631</v>
      </c>
      <c r="N436" s="1">
        <v>43.1</v>
      </c>
      <c r="O436" s="1">
        <v>1.2427999999999999</v>
      </c>
      <c r="P436" s="1">
        <v>6.7519999999999998</v>
      </c>
      <c r="Q436" s="1">
        <v>43.1</v>
      </c>
      <c r="R436" s="1">
        <v>0.84160000000000001</v>
      </c>
      <c r="S436" s="1">
        <v>10.1799</v>
      </c>
      <c r="T436" s="5">
        <f t="shared" si="62"/>
        <v>1.2304999999999999</v>
      </c>
      <c r="U436" s="5">
        <f t="shared" si="63"/>
        <v>9443.9249999999993</v>
      </c>
      <c r="V436" s="5">
        <f t="shared" si="64"/>
        <v>37.112280146645126</v>
      </c>
      <c r="W436" s="5">
        <f t="shared" si="65"/>
        <v>3.3256756756756753E-2</v>
      </c>
      <c r="X436" s="5">
        <f t="shared" si="66"/>
        <v>1.1159320320405279</v>
      </c>
      <c r="Z436" s="1">
        <v>43.1</v>
      </c>
      <c r="AA436" s="1">
        <v>0.78439999999999999</v>
      </c>
      <c r="AB436" s="1">
        <v>11.1357</v>
      </c>
      <c r="AC436" s="1">
        <v>43.1</v>
      </c>
      <c r="AD436" s="1">
        <v>0.77359999999999995</v>
      </c>
      <c r="AE436" s="1">
        <v>9.9632000000000005</v>
      </c>
      <c r="AF436" s="1">
        <v>43.1</v>
      </c>
      <c r="AG436" s="1">
        <v>0.74319999999999997</v>
      </c>
      <c r="AH436" s="1">
        <v>13.6553</v>
      </c>
      <c r="AI436" s="1">
        <v>43.1</v>
      </c>
      <c r="AJ436" s="1">
        <v>1.548</v>
      </c>
      <c r="AK436" s="1">
        <v>5.2333999999999996</v>
      </c>
      <c r="AL436" s="1">
        <v>43.1</v>
      </c>
      <c r="AM436" s="1">
        <v>1.1807000000000001</v>
      </c>
      <c r="AN436" s="1">
        <v>11.197900000000001</v>
      </c>
      <c r="AO436" s="1">
        <v>43.1</v>
      </c>
      <c r="AP436" s="1">
        <v>1.0203</v>
      </c>
      <c r="AQ436" s="1">
        <v>6.2652000000000001</v>
      </c>
      <c r="AR436" s="5">
        <f t="shared" si="60"/>
        <v>1.0083666666666666</v>
      </c>
      <c r="AS436" s="5">
        <f t="shared" si="61"/>
        <v>9575.1166666666686</v>
      </c>
      <c r="AT436" s="5">
        <f t="shared" si="67"/>
        <v>37.627830819298573</v>
      </c>
      <c r="AU436" s="5">
        <f t="shared" si="68"/>
        <v>2.7253153153153152E-2</v>
      </c>
      <c r="AV436" s="5">
        <f t="shared" si="69"/>
        <v>1.3806780671522072</v>
      </c>
    </row>
    <row r="437" spans="2:48" x14ac:dyDescent="0.25">
      <c r="B437" s="1">
        <v>43.2</v>
      </c>
      <c r="C437" s="1">
        <v>1.5066999999999999</v>
      </c>
      <c r="D437" s="1">
        <v>6.5593000000000004</v>
      </c>
      <c r="E437" s="1">
        <v>43.2</v>
      </c>
      <c r="F437" s="1">
        <v>1.5362</v>
      </c>
      <c r="G437" s="1">
        <v>4.9800000000000004</v>
      </c>
      <c r="H437" s="1">
        <v>43.2</v>
      </c>
      <c r="I437" s="1">
        <v>0.99929999999999997</v>
      </c>
      <c r="J437" s="1">
        <v>11.889799999999999</v>
      </c>
      <c r="K437" s="1">
        <v>43.2</v>
      </c>
      <c r="L437" s="1">
        <v>1.1779999999999999</v>
      </c>
      <c r="M437" s="1">
        <v>12.5984</v>
      </c>
      <c r="N437" s="1">
        <v>43.2</v>
      </c>
      <c r="O437" s="1">
        <v>1.2444</v>
      </c>
      <c r="P437" s="1">
        <v>6.7759</v>
      </c>
      <c r="Q437" s="1">
        <v>43.2</v>
      </c>
      <c r="R437" s="1">
        <v>0.84340000000000004</v>
      </c>
      <c r="S437" s="1">
        <v>10.233499999999999</v>
      </c>
      <c r="T437" s="5">
        <f t="shared" si="62"/>
        <v>1.2321</v>
      </c>
      <c r="U437" s="5">
        <f t="shared" si="63"/>
        <v>9455.85</v>
      </c>
      <c r="V437" s="5">
        <f t="shared" si="64"/>
        <v>37.159142435444409</v>
      </c>
      <c r="W437" s="5">
        <f t="shared" si="65"/>
        <v>3.3299999999999996E-2</v>
      </c>
      <c r="X437" s="5">
        <f t="shared" si="66"/>
        <v>1.115890163226559</v>
      </c>
      <c r="Z437" s="1">
        <v>43.2</v>
      </c>
      <c r="AA437" s="1">
        <v>0.78610000000000002</v>
      </c>
      <c r="AB437" s="1">
        <v>11.1364</v>
      </c>
      <c r="AC437" s="1">
        <v>43.2</v>
      </c>
      <c r="AD437" s="1">
        <v>1.1828000000000001</v>
      </c>
      <c r="AE437" s="1">
        <v>0.91639999999999999</v>
      </c>
      <c r="AF437" s="1">
        <v>43.2</v>
      </c>
      <c r="AG437" s="1">
        <v>0.74480000000000002</v>
      </c>
      <c r="AH437" s="1">
        <v>13.680300000000001</v>
      </c>
      <c r="AI437" s="1">
        <v>43.2</v>
      </c>
      <c r="AJ437" s="1">
        <v>1.5497000000000001</v>
      </c>
      <c r="AK437" s="1">
        <v>5.2571000000000003</v>
      </c>
      <c r="AL437" s="1">
        <v>43.2</v>
      </c>
      <c r="AM437" s="1">
        <v>1.1821999999999999</v>
      </c>
      <c r="AN437" s="1">
        <v>11.218299999999999</v>
      </c>
      <c r="AO437" s="1">
        <v>43.2</v>
      </c>
      <c r="AP437" s="1">
        <v>1.0221</v>
      </c>
      <c r="AQ437" s="1">
        <v>6.2953000000000001</v>
      </c>
      <c r="AR437" s="5">
        <f t="shared" si="60"/>
        <v>1.0779500000000002</v>
      </c>
      <c r="AS437" s="5">
        <f t="shared" si="61"/>
        <v>8083.9666666666672</v>
      </c>
      <c r="AT437" s="5">
        <f t="shared" si="67"/>
        <v>31.76798159975586</v>
      </c>
      <c r="AU437" s="5">
        <f t="shared" si="68"/>
        <v>2.9133783783783788E-2</v>
      </c>
      <c r="AV437" s="5">
        <f t="shared" si="69"/>
        <v>1.0904172913316637</v>
      </c>
    </row>
    <row r="438" spans="2:48" x14ac:dyDescent="0.25">
      <c r="B438" s="1">
        <v>43.3</v>
      </c>
      <c r="C438" s="1">
        <v>1.5081</v>
      </c>
      <c r="D438" s="1">
        <v>6.5781999999999998</v>
      </c>
      <c r="E438" s="1">
        <v>43.3</v>
      </c>
      <c r="F438" s="1">
        <v>1.5379</v>
      </c>
      <c r="G438" s="1">
        <v>5.0073999999999996</v>
      </c>
      <c r="H438" s="1">
        <v>43.3</v>
      </c>
      <c r="I438" s="1">
        <v>1.0009999999999999</v>
      </c>
      <c r="J438" s="1">
        <v>11.886799999999999</v>
      </c>
      <c r="K438" s="1">
        <v>43.3</v>
      </c>
      <c r="L438" s="1">
        <v>1.1794</v>
      </c>
      <c r="M438" s="1">
        <v>12.629799999999999</v>
      </c>
      <c r="N438" s="1">
        <v>43.3</v>
      </c>
      <c r="O438" s="1">
        <v>1.2458</v>
      </c>
      <c r="P438" s="1">
        <v>6.7927999999999997</v>
      </c>
      <c r="Q438" s="1">
        <v>43.3</v>
      </c>
      <c r="R438" s="1">
        <v>0.84519999999999995</v>
      </c>
      <c r="S438" s="1">
        <v>10.276300000000001</v>
      </c>
      <c r="T438" s="5">
        <f t="shared" si="62"/>
        <v>1.2335750000000001</v>
      </c>
      <c r="U438" s="5">
        <f t="shared" si="63"/>
        <v>9471.9</v>
      </c>
      <c r="V438" s="5">
        <f t="shared" si="64"/>
        <v>37.222214949928976</v>
      </c>
      <c r="W438" s="5">
        <f t="shared" si="65"/>
        <v>3.3339864864864864E-2</v>
      </c>
      <c r="X438" s="5">
        <f t="shared" si="66"/>
        <v>1.1164476851001133</v>
      </c>
      <c r="Z438" s="1">
        <v>43.3</v>
      </c>
      <c r="AA438" s="1">
        <v>0.78759999999999997</v>
      </c>
      <c r="AB438" s="1">
        <v>11.139099999999999</v>
      </c>
      <c r="AC438" s="1">
        <v>43.3</v>
      </c>
      <c r="AD438" s="1">
        <v>1.1835</v>
      </c>
      <c r="AE438" s="1">
        <v>0.92069999999999996</v>
      </c>
      <c r="AF438" s="1">
        <v>43.3</v>
      </c>
      <c r="AG438" s="1">
        <v>0.74639999999999995</v>
      </c>
      <c r="AH438" s="1">
        <v>13.705</v>
      </c>
      <c r="AI438" s="1">
        <v>43.3</v>
      </c>
      <c r="AJ438" s="1">
        <v>1.5512999999999999</v>
      </c>
      <c r="AK438" s="1">
        <v>5.2721999999999998</v>
      </c>
      <c r="AL438" s="1">
        <v>43.3</v>
      </c>
      <c r="AM438" s="1">
        <v>1.1839</v>
      </c>
      <c r="AN438" s="1">
        <v>11.2544</v>
      </c>
      <c r="AO438" s="1">
        <v>43.3</v>
      </c>
      <c r="AP438" s="1">
        <v>1.0236000000000001</v>
      </c>
      <c r="AQ438" s="1">
        <v>6.3066000000000004</v>
      </c>
      <c r="AR438" s="5">
        <f t="shared" si="60"/>
        <v>1.0793833333333334</v>
      </c>
      <c r="AS438" s="5">
        <f t="shared" si="61"/>
        <v>8099.6666666666661</v>
      </c>
      <c r="AT438" s="5">
        <f t="shared" si="67"/>
        <v>31.829678701151973</v>
      </c>
      <c r="AU438" s="5">
        <f t="shared" si="68"/>
        <v>2.9172522522522525E-2</v>
      </c>
      <c r="AV438" s="5">
        <f t="shared" si="69"/>
        <v>1.0910842103756371</v>
      </c>
    </row>
    <row r="439" spans="2:48" x14ac:dyDescent="0.25">
      <c r="B439" s="1">
        <v>43.4</v>
      </c>
      <c r="C439" s="1">
        <v>1.5101</v>
      </c>
      <c r="D439" s="1">
        <v>6.6059000000000001</v>
      </c>
      <c r="E439" s="1">
        <v>43.4</v>
      </c>
      <c r="F439" s="1">
        <v>1.5394000000000001</v>
      </c>
      <c r="G439" s="1">
        <v>5.0171999999999999</v>
      </c>
      <c r="H439" s="1">
        <v>43.4</v>
      </c>
      <c r="I439" s="1">
        <v>1.0024999999999999</v>
      </c>
      <c r="J439" s="1">
        <v>11.8908</v>
      </c>
      <c r="K439" s="1">
        <v>43.4</v>
      </c>
      <c r="L439" s="1">
        <v>1.1812</v>
      </c>
      <c r="M439" s="1">
        <v>12.6638</v>
      </c>
      <c r="N439" s="1">
        <v>43.4</v>
      </c>
      <c r="O439" s="1">
        <v>1.2478</v>
      </c>
      <c r="P439" s="1">
        <v>6.8277999999999999</v>
      </c>
      <c r="Q439" s="1">
        <v>43.4</v>
      </c>
      <c r="R439" s="1">
        <v>0.84670000000000001</v>
      </c>
      <c r="S439" s="1">
        <v>10.3155</v>
      </c>
      <c r="T439" s="5">
        <f t="shared" si="62"/>
        <v>1.2354000000000001</v>
      </c>
      <c r="U439" s="5">
        <f t="shared" si="63"/>
        <v>9497.0749999999989</v>
      </c>
      <c r="V439" s="5">
        <f t="shared" si="64"/>
        <v>37.321146448505232</v>
      </c>
      <c r="W439" s="5">
        <f t="shared" si="65"/>
        <v>3.3389189189189192E-2</v>
      </c>
      <c r="X439" s="5">
        <f t="shared" si="66"/>
        <v>1.1177613878862664</v>
      </c>
      <c r="Z439" s="1">
        <v>43.4</v>
      </c>
      <c r="AA439" s="1">
        <v>0.7893</v>
      </c>
      <c r="AB439" s="1">
        <v>11.112299999999999</v>
      </c>
      <c r="AC439" s="1">
        <v>43.4</v>
      </c>
      <c r="AD439" s="1">
        <v>1.1840999999999999</v>
      </c>
      <c r="AE439" s="1">
        <v>0.92190000000000005</v>
      </c>
      <c r="AF439" s="1">
        <v>43.4</v>
      </c>
      <c r="AG439" s="1">
        <v>0.74790000000000001</v>
      </c>
      <c r="AH439" s="1">
        <v>13.7134</v>
      </c>
      <c r="AI439" s="1">
        <v>43.4</v>
      </c>
      <c r="AJ439" s="1">
        <v>1.5528999999999999</v>
      </c>
      <c r="AK439" s="1">
        <v>5.2954999999999997</v>
      </c>
      <c r="AL439" s="1">
        <v>43.4</v>
      </c>
      <c r="AM439" s="1">
        <v>1.1856</v>
      </c>
      <c r="AN439" s="1">
        <v>11.273</v>
      </c>
      <c r="AO439" s="1">
        <v>43.4</v>
      </c>
      <c r="AP439" s="1">
        <v>1.0256000000000001</v>
      </c>
      <c r="AQ439" s="1">
        <v>6.3418000000000001</v>
      </c>
      <c r="AR439" s="5">
        <f t="shared" si="60"/>
        <v>1.0809</v>
      </c>
      <c r="AS439" s="5">
        <f t="shared" si="61"/>
        <v>8109.6500000000005</v>
      </c>
      <c r="AT439" s="5">
        <f t="shared" si="67"/>
        <v>31.868910722103436</v>
      </c>
      <c r="AU439" s="5">
        <f t="shared" si="68"/>
        <v>2.9213513513513513E-2</v>
      </c>
      <c r="AV439" s="5">
        <f t="shared" si="69"/>
        <v>1.0908961945765818</v>
      </c>
    </row>
    <row r="440" spans="2:48" x14ac:dyDescent="0.25">
      <c r="B440" s="1">
        <v>43.5</v>
      </c>
      <c r="C440" s="1">
        <v>1.5116000000000001</v>
      </c>
      <c r="D440" s="1">
        <v>6.6234000000000002</v>
      </c>
      <c r="E440" s="1">
        <v>43.5</v>
      </c>
      <c r="F440" s="1">
        <v>1.5408999999999999</v>
      </c>
      <c r="G440" s="1">
        <v>5.0372000000000003</v>
      </c>
      <c r="H440" s="1">
        <v>43.5</v>
      </c>
      <c r="I440" s="1">
        <v>1.0044999999999999</v>
      </c>
      <c r="J440" s="1">
        <v>11.9117</v>
      </c>
      <c r="K440" s="1">
        <v>43.5</v>
      </c>
      <c r="L440" s="1">
        <v>1.1826000000000001</v>
      </c>
      <c r="M440" s="1">
        <v>12.6958</v>
      </c>
      <c r="N440" s="1">
        <v>43.5</v>
      </c>
      <c r="O440" s="1">
        <v>1.2494000000000001</v>
      </c>
      <c r="P440" s="1">
        <v>6.8472999999999997</v>
      </c>
      <c r="Q440" s="1">
        <v>43.5</v>
      </c>
      <c r="R440" s="1">
        <v>0.84850000000000003</v>
      </c>
      <c r="S440" s="1">
        <v>10.3606</v>
      </c>
      <c r="T440" s="5">
        <f t="shared" si="62"/>
        <v>1.237025</v>
      </c>
      <c r="U440" s="5">
        <f t="shared" si="63"/>
        <v>9519.5499999999993</v>
      </c>
      <c r="V440" s="5">
        <f t="shared" si="64"/>
        <v>37.409467617542028</v>
      </c>
      <c r="W440" s="5">
        <f t="shared" si="65"/>
        <v>3.3433108108108109E-2</v>
      </c>
      <c r="X440" s="5">
        <f t="shared" si="66"/>
        <v>1.1189347845427982</v>
      </c>
      <c r="Z440" s="1">
        <v>43.5</v>
      </c>
      <c r="AA440" s="1">
        <v>0.79090000000000005</v>
      </c>
      <c r="AB440" s="1">
        <v>11.0974</v>
      </c>
      <c r="AC440" s="1">
        <v>43.5</v>
      </c>
      <c r="AD440" s="1">
        <v>1.1850000000000001</v>
      </c>
      <c r="AE440" s="1">
        <v>0.92510000000000003</v>
      </c>
      <c r="AF440" s="1">
        <v>43.5</v>
      </c>
      <c r="AG440" s="1">
        <v>0.74960000000000004</v>
      </c>
      <c r="AH440" s="1">
        <v>13.7423</v>
      </c>
      <c r="AI440" s="1">
        <v>43.5</v>
      </c>
      <c r="AJ440" s="1">
        <v>1.5547</v>
      </c>
      <c r="AK440" s="1">
        <v>5.3155999999999999</v>
      </c>
      <c r="AL440" s="1">
        <v>43.5</v>
      </c>
      <c r="AM440" s="1">
        <v>1.1874</v>
      </c>
      <c r="AN440" s="1">
        <v>11.3142</v>
      </c>
      <c r="AO440" s="1">
        <v>43.5</v>
      </c>
      <c r="AP440" s="1">
        <v>1.0273000000000001</v>
      </c>
      <c r="AQ440" s="1">
        <v>6.3566000000000003</v>
      </c>
      <c r="AR440" s="5">
        <f t="shared" si="60"/>
        <v>1.0824833333333335</v>
      </c>
      <c r="AS440" s="5">
        <f t="shared" si="61"/>
        <v>8125.2</v>
      </c>
      <c r="AT440" s="5">
        <f t="shared" si="67"/>
        <v>31.930018360747358</v>
      </c>
      <c r="AU440" s="5">
        <f t="shared" si="68"/>
        <v>2.9256306306306309E-2</v>
      </c>
      <c r="AV440" s="5">
        <f t="shared" si="69"/>
        <v>1.0913892555829825</v>
      </c>
    </row>
    <row r="441" spans="2:48" x14ac:dyDescent="0.25">
      <c r="B441" s="1">
        <v>43.6</v>
      </c>
      <c r="C441" s="1">
        <v>1.5135000000000001</v>
      </c>
      <c r="D441" s="1">
        <v>6.6539999999999999</v>
      </c>
      <c r="E441" s="1">
        <v>43.6</v>
      </c>
      <c r="F441" s="1">
        <v>1.5426</v>
      </c>
      <c r="G441" s="1">
        <v>5.0529999999999999</v>
      </c>
      <c r="H441" s="1">
        <v>43.6</v>
      </c>
      <c r="I441" s="1">
        <v>1.0059</v>
      </c>
      <c r="J441" s="1">
        <v>11.9201</v>
      </c>
      <c r="K441" s="1">
        <v>43.6</v>
      </c>
      <c r="L441" s="1">
        <v>1.1846000000000001</v>
      </c>
      <c r="M441" s="1">
        <v>12.741199999999999</v>
      </c>
      <c r="N441" s="1">
        <v>43.6</v>
      </c>
      <c r="O441" s="1">
        <v>1.2512000000000001</v>
      </c>
      <c r="P441" s="1">
        <v>6.8833000000000002</v>
      </c>
      <c r="Q441" s="1">
        <v>43.6</v>
      </c>
      <c r="R441" s="1">
        <v>0.84989999999999999</v>
      </c>
      <c r="S441" s="1">
        <v>10.3932</v>
      </c>
      <c r="T441" s="5">
        <f t="shared" si="62"/>
        <v>1.2388000000000001</v>
      </c>
      <c r="U441" s="5">
        <f t="shared" si="63"/>
        <v>9549.65</v>
      </c>
      <c r="V441" s="5">
        <f t="shared" si="64"/>
        <v>37.527753143148601</v>
      </c>
      <c r="W441" s="5">
        <f t="shared" si="65"/>
        <v>3.3481081081081082E-2</v>
      </c>
      <c r="X441" s="5">
        <f t="shared" si="66"/>
        <v>1.1208644384053101</v>
      </c>
      <c r="Z441" s="1">
        <v>43.6</v>
      </c>
      <c r="AA441" s="1">
        <v>0.79279999999999995</v>
      </c>
      <c r="AB441" s="1">
        <v>11.0985</v>
      </c>
      <c r="AC441" s="1">
        <v>43.6</v>
      </c>
      <c r="AD441" s="1">
        <v>1.1860999999999999</v>
      </c>
      <c r="AE441" s="1">
        <v>0.93240000000000001</v>
      </c>
      <c r="AF441" s="1">
        <v>43.6</v>
      </c>
      <c r="AG441" s="1">
        <v>0.75119999999999998</v>
      </c>
      <c r="AH441" s="1">
        <v>13.756600000000001</v>
      </c>
      <c r="AI441" s="1">
        <v>43.6</v>
      </c>
      <c r="AJ441" s="1">
        <v>1.5561</v>
      </c>
      <c r="AK441" s="1">
        <v>5.3342999999999998</v>
      </c>
      <c r="AL441" s="1">
        <v>43.6</v>
      </c>
      <c r="AM441" s="1">
        <v>1.1892</v>
      </c>
      <c r="AN441" s="1">
        <v>11.340199999999999</v>
      </c>
      <c r="AO441" s="1">
        <v>43.6</v>
      </c>
      <c r="AP441" s="1">
        <v>1.0286</v>
      </c>
      <c r="AQ441" s="1">
        <v>6.3738000000000001</v>
      </c>
      <c r="AR441" s="5">
        <f t="shared" si="60"/>
        <v>1.0840000000000001</v>
      </c>
      <c r="AS441" s="5">
        <f t="shared" si="61"/>
        <v>8139.3</v>
      </c>
      <c r="AT441" s="5">
        <f t="shared" si="67"/>
        <v>31.985427859453427</v>
      </c>
      <c r="AU441" s="5">
        <f t="shared" si="68"/>
        <v>2.9297297297297298E-2</v>
      </c>
      <c r="AV441" s="5">
        <f t="shared" si="69"/>
        <v>1.0917535339481337</v>
      </c>
    </row>
    <row r="442" spans="2:48" x14ac:dyDescent="0.25">
      <c r="B442" s="1">
        <v>43.7</v>
      </c>
      <c r="C442" s="1">
        <v>1.5153000000000001</v>
      </c>
      <c r="D442" s="1">
        <v>6.6731999999999996</v>
      </c>
      <c r="E442" s="1">
        <v>43.7</v>
      </c>
      <c r="F442" s="1">
        <v>1.5443</v>
      </c>
      <c r="G442" s="1">
        <v>5.0795000000000003</v>
      </c>
      <c r="H442" s="1">
        <v>43.7</v>
      </c>
      <c r="I442" s="1">
        <v>1.0078</v>
      </c>
      <c r="J442" s="1">
        <v>11.9443</v>
      </c>
      <c r="K442" s="1">
        <v>43.7</v>
      </c>
      <c r="L442" s="1">
        <v>1.1859</v>
      </c>
      <c r="M442" s="1">
        <v>12.763999999999999</v>
      </c>
      <c r="N442" s="1">
        <v>43.7</v>
      </c>
      <c r="O442" s="1">
        <v>1.2528999999999999</v>
      </c>
      <c r="P442" s="1">
        <v>6.9020000000000001</v>
      </c>
      <c r="Q442" s="1">
        <v>43.7</v>
      </c>
      <c r="R442" s="1">
        <v>0.8518</v>
      </c>
      <c r="S442" s="1">
        <v>10.446099999999999</v>
      </c>
      <c r="T442" s="5">
        <f t="shared" si="62"/>
        <v>1.240475</v>
      </c>
      <c r="U442" s="5">
        <f t="shared" si="63"/>
        <v>9570.875</v>
      </c>
      <c r="V442" s="5">
        <f t="shared" si="64"/>
        <v>37.611162122583799</v>
      </c>
      <c r="W442" s="5">
        <f t="shared" si="65"/>
        <v>3.3526351351351354E-2</v>
      </c>
      <c r="X442" s="5">
        <f t="shared" si="66"/>
        <v>1.1218388105649857</v>
      </c>
      <c r="Z442" s="1">
        <v>43.7</v>
      </c>
      <c r="AA442" s="1">
        <v>0.79410000000000003</v>
      </c>
      <c r="AB442" s="1">
        <v>11.0229</v>
      </c>
      <c r="AC442" s="1">
        <v>43.7</v>
      </c>
      <c r="AD442" s="1">
        <v>1.1869000000000001</v>
      </c>
      <c r="AE442" s="1">
        <v>0.93479999999999996</v>
      </c>
      <c r="AF442" s="1">
        <v>43.7</v>
      </c>
      <c r="AG442" s="1">
        <v>0.75290000000000001</v>
      </c>
      <c r="AH442" s="1">
        <v>13.784800000000001</v>
      </c>
      <c r="AI442" s="1">
        <v>43.7</v>
      </c>
      <c r="AJ442" s="1">
        <v>1.5582</v>
      </c>
      <c r="AK442" s="1">
        <v>5.3601999999999999</v>
      </c>
      <c r="AL442" s="1">
        <v>43.7</v>
      </c>
      <c r="AM442" s="1">
        <v>1.1906000000000001</v>
      </c>
      <c r="AN442" s="1">
        <v>11.360900000000001</v>
      </c>
      <c r="AO442" s="1">
        <v>43.7</v>
      </c>
      <c r="AP442" s="1">
        <v>1.0304</v>
      </c>
      <c r="AQ442" s="1">
        <v>6.3933999999999997</v>
      </c>
      <c r="AR442" s="5">
        <f t="shared" si="60"/>
        <v>1.0855166666666667</v>
      </c>
      <c r="AS442" s="5">
        <f t="shared" si="61"/>
        <v>8142.8333333333339</v>
      </c>
      <c r="AT442" s="5">
        <f t="shared" si="67"/>
        <v>31.999312982060623</v>
      </c>
      <c r="AU442" s="5">
        <f t="shared" si="68"/>
        <v>2.933828828828829E-2</v>
      </c>
      <c r="AV442" s="5">
        <f t="shared" si="69"/>
        <v>1.0907014297366013</v>
      </c>
    </row>
    <row r="443" spans="2:48" x14ac:dyDescent="0.25">
      <c r="B443" s="1">
        <v>43.8</v>
      </c>
      <c r="C443" s="1">
        <v>1.5167999999999999</v>
      </c>
      <c r="D443" s="1">
        <v>6.6966000000000001</v>
      </c>
      <c r="E443" s="1">
        <v>43.8</v>
      </c>
      <c r="F443" s="1">
        <v>1.5462</v>
      </c>
      <c r="G443" s="1">
        <v>5.1002999999999998</v>
      </c>
      <c r="H443" s="1">
        <v>43.8</v>
      </c>
      <c r="I443" s="1">
        <v>1.0095000000000001</v>
      </c>
      <c r="J443" s="1">
        <v>11.9572</v>
      </c>
      <c r="K443" s="1">
        <v>43.8</v>
      </c>
      <c r="L443" s="1">
        <v>1.1879</v>
      </c>
      <c r="M443" s="1">
        <v>12.810600000000001</v>
      </c>
      <c r="N443" s="1">
        <v>43.8</v>
      </c>
      <c r="O443" s="1">
        <v>1.2544</v>
      </c>
      <c r="P443" s="1">
        <v>6.923</v>
      </c>
      <c r="Q443" s="1">
        <v>43.8</v>
      </c>
      <c r="R443" s="1">
        <v>0.85319999999999996</v>
      </c>
      <c r="S443" s="1">
        <v>10.4763</v>
      </c>
      <c r="T443" s="5">
        <f t="shared" si="62"/>
        <v>1.2421500000000001</v>
      </c>
      <c r="U443" s="5">
        <f t="shared" si="63"/>
        <v>9596.85</v>
      </c>
      <c r="V443" s="5">
        <f t="shared" si="64"/>
        <v>37.713237422505088</v>
      </c>
      <c r="W443" s="5">
        <f t="shared" si="65"/>
        <v>3.3571621621621625E-2</v>
      </c>
      <c r="X443" s="5">
        <f t="shared" si="66"/>
        <v>1.1233665697642701</v>
      </c>
      <c r="Z443" s="1">
        <v>43.8</v>
      </c>
      <c r="AA443" s="1">
        <v>0.79610000000000003</v>
      </c>
      <c r="AB443" s="1">
        <v>10.9678</v>
      </c>
      <c r="AC443" s="1">
        <v>43.8</v>
      </c>
      <c r="AD443" s="1">
        <v>1.1876</v>
      </c>
      <c r="AE443" s="1">
        <v>0.93640000000000001</v>
      </c>
      <c r="AF443" s="1">
        <v>43.8</v>
      </c>
      <c r="AG443" s="1">
        <v>0.75480000000000003</v>
      </c>
      <c r="AH443" s="1">
        <v>13.800599999999999</v>
      </c>
      <c r="AI443" s="1">
        <v>43.8</v>
      </c>
      <c r="AJ443" s="1">
        <v>1.5597000000000001</v>
      </c>
      <c r="AK443" s="1">
        <v>5.3815999999999997</v>
      </c>
      <c r="AL443" s="1">
        <v>43.8</v>
      </c>
      <c r="AM443" s="1">
        <v>1.1922999999999999</v>
      </c>
      <c r="AN443" s="1">
        <v>11.387499999999999</v>
      </c>
      <c r="AO443" s="1">
        <v>43.8</v>
      </c>
      <c r="AP443" s="1">
        <v>1.0318000000000001</v>
      </c>
      <c r="AQ443" s="1">
        <v>6.4089</v>
      </c>
      <c r="AR443" s="5">
        <f t="shared" si="60"/>
        <v>1.0870500000000003</v>
      </c>
      <c r="AS443" s="5">
        <f t="shared" si="61"/>
        <v>8147.1333333333341</v>
      </c>
      <c r="AT443" s="5">
        <f t="shared" si="67"/>
        <v>32.016210914290134</v>
      </c>
      <c r="AU443" s="5">
        <f t="shared" si="68"/>
        <v>2.9379729729729739E-2</v>
      </c>
      <c r="AV443" s="5">
        <f t="shared" si="69"/>
        <v>1.0897381020456598</v>
      </c>
    </row>
    <row r="444" spans="2:48" x14ac:dyDescent="0.25">
      <c r="B444" s="1">
        <v>43.9</v>
      </c>
      <c r="C444" s="1">
        <v>1.5184</v>
      </c>
      <c r="D444" s="1">
        <v>6.7043999999999997</v>
      </c>
      <c r="E444" s="1">
        <v>43.9</v>
      </c>
      <c r="F444" s="1">
        <v>1.5478000000000001</v>
      </c>
      <c r="G444" s="1">
        <v>5.1242000000000001</v>
      </c>
      <c r="H444" s="1">
        <v>43.9</v>
      </c>
      <c r="I444" s="1">
        <v>1.0111000000000001</v>
      </c>
      <c r="J444" s="1">
        <v>11.979799999999999</v>
      </c>
      <c r="K444" s="1">
        <v>43.9</v>
      </c>
      <c r="L444" s="1">
        <v>1.1896</v>
      </c>
      <c r="M444" s="1">
        <v>12.847</v>
      </c>
      <c r="N444" s="1">
        <v>43.9</v>
      </c>
      <c r="O444" s="1">
        <v>1.2561</v>
      </c>
      <c r="P444" s="1">
        <v>6.9451000000000001</v>
      </c>
      <c r="Q444" s="1">
        <v>43.9</v>
      </c>
      <c r="R444" s="1">
        <v>0.85509999999999997</v>
      </c>
      <c r="S444" s="1">
        <v>10.529299999999999</v>
      </c>
      <c r="T444" s="5">
        <f t="shared" si="62"/>
        <v>1.2438</v>
      </c>
      <c r="U444" s="5">
        <f t="shared" si="63"/>
        <v>9619.0749999999989</v>
      </c>
      <c r="V444" s="5">
        <f t="shared" si="64"/>
        <v>37.800576153621556</v>
      </c>
      <c r="W444" s="5">
        <f t="shared" si="65"/>
        <v>3.3616216216216216E-2</v>
      </c>
      <c r="X444" s="5">
        <f t="shared" si="66"/>
        <v>1.1244744474063335</v>
      </c>
      <c r="Z444" s="1">
        <v>43.9</v>
      </c>
      <c r="AA444" s="1">
        <v>0.79779999999999995</v>
      </c>
      <c r="AB444" s="1">
        <v>10.912599999999999</v>
      </c>
      <c r="AC444" s="1">
        <v>43.9</v>
      </c>
      <c r="AD444" s="1">
        <v>1.1884999999999999</v>
      </c>
      <c r="AE444" s="1">
        <v>0.94069999999999998</v>
      </c>
      <c r="AF444" s="1">
        <v>43.9</v>
      </c>
      <c r="AG444" s="1">
        <v>0.75639999999999996</v>
      </c>
      <c r="AH444" s="1">
        <v>13.8277</v>
      </c>
      <c r="AI444" s="1">
        <v>43.9</v>
      </c>
      <c r="AJ444" s="1">
        <v>1.5613999999999999</v>
      </c>
      <c r="AK444" s="1">
        <v>5.4059999999999997</v>
      </c>
      <c r="AL444" s="1">
        <v>43.9</v>
      </c>
      <c r="AM444" s="1">
        <v>1.1938</v>
      </c>
      <c r="AN444" s="1">
        <v>11.4061</v>
      </c>
      <c r="AO444" s="1">
        <v>43.9</v>
      </c>
      <c r="AP444" s="1">
        <v>1.034</v>
      </c>
      <c r="AQ444" s="1">
        <v>6.4424999999999999</v>
      </c>
      <c r="AR444" s="5">
        <f t="shared" si="60"/>
        <v>1.0886499999999999</v>
      </c>
      <c r="AS444" s="5">
        <f t="shared" si="61"/>
        <v>8155.9333333333334</v>
      </c>
      <c r="AT444" s="5">
        <f t="shared" si="67"/>
        <v>32.050792729085408</v>
      </c>
      <c r="AU444" s="5">
        <f t="shared" si="68"/>
        <v>2.9422972972972972E-2</v>
      </c>
      <c r="AV444" s="5">
        <f t="shared" si="69"/>
        <v>1.0893118366565566</v>
      </c>
    </row>
    <row r="445" spans="2:48" x14ac:dyDescent="0.25">
      <c r="B445" s="1">
        <v>44</v>
      </c>
      <c r="C445" s="1">
        <v>1.5198</v>
      </c>
      <c r="D445" s="1">
        <v>6.7144000000000004</v>
      </c>
      <c r="E445" s="1">
        <v>44</v>
      </c>
      <c r="F445" s="1">
        <v>1.5496000000000001</v>
      </c>
      <c r="G445" s="1">
        <v>5.15</v>
      </c>
      <c r="H445" s="1">
        <v>44</v>
      </c>
      <c r="I445" s="1">
        <v>1.0127999999999999</v>
      </c>
      <c r="J445" s="1">
        <v>11.9885</v>
      </c>
      <c r="K445" s="1">
        <v>44</v>
      </c>
      <c r="L445" s="1">
        <v>1.1911</v>
      </c>
      <c r="M445" s="1">
        <v>12.881600000000001</v>
      </c>
      <c r="N445" s="1">
        <v>44</v>
      </c>
      <c r="O445" s="1">
        <v>1.2576000000000001</v>
      </c>
      <c r="P445" s="1">
        <v>6.9664999999999999</v>
      </c>
      <c r="Q445" s="1">
        <v>44</v>
      </c>
      <c r="R445" s="1">
        <v>0.8569</v>
      </c>
      <c r="S445" s="1">
        <v>10.570399999999999</v>
      </c>
      <c r="T445" s="5">
        <f t="shared" si="62"/>
        <v>1.245325</v>
      </c>
      <c r="U445" s="5">
        <f t="shared" si="63"/>
        <v>9637.75</v>
      </c>
      <c r="V445" s="5">
        <f t="shared" si="64"/>
        <v>37.873964266269489</v>
      </c>
      <c r="W445" s="5">
        <f t="shared" si="65"/>
        <v>3.3657432432432431E-2</v>
      </c>
      <c r="X445" s="5">
        <f t="shared" si="66"/>
        <v>1.1252778815586062</v>
      </c>
      <c r="Z445" s="1">
        <v>44</v>
      </c>
      <c r="AA445" s="1">
        <v>0.7994</v>
      </c>
      <c r="AB445" s="1">
        <v>10.8261</v>
      </c>
      <c r="AC445" s="1">
        <v>44</v>
      </c>
      <c r="AD445" s="1">
        <v>1.1894</v>
      </c>
      <c r="AE445" s="1">
        <v>0.94499999999999995</v>
      </c>
      <c r="AF445" s="1">
        <v>44</v>
      </c>
      <c r="AG445" s="1">
        <v>0.7581</v>
      </c>
      <c r="AH445" s="1">
        <v>13.8505</v>
      </c>
      <c r="AI445" s="1">
        <v>44</v>
      </c>
      <c r="AJ445" s="1">
        <v>1.5629</v>
      </c>
      <c r="AK445" s="1">
        <v>5.4192999999999998</v>
      </c>
      <c r="AL445" s="1">
        <v>44</v>
      </c>
      <c r="AM445" s="1">
        <v>1.1957</v>
      </c>
      <c r="AN445" s="1">
        <v>11.4444</v>
      </c>
      <c r="AO445" s="1">
        <v>44</v>
      </c>
      <c r="AP445" s="1">
        <v>1.0353000000000001</v>
      </c>
      <c r="AQ445" s="1">
        <v>6.4511000000000003</v>
      </c>
      <c r="AR445" s="5">
        <f t="shared" si="60"/>
        <v>1.0901333333333334</v>
      </c>
      <c r="AS445" s="5">
        <f t="shared" si="61"/>
        <v>8156.0666666666675</v>
      </c>
      <c r="AT445" s="5">
        <f t="shared" si="67"/>
        <v>32.051316695976247</v>
      </c>
      <c r="AU445" s="5">
        <f t="shared" si="68"/>
        <v>2.9463063063063066E-2</v>
      </c>
      <c r="AV445" s="5">
        <f t="shared" si="69"/>
        <v>1.0878474049820703</v>
      </c>
    </row>
    <row r="446" spans="2:48" x14ac:dyDescent="0.25">
      <c r="B446" s="1">
        <v>44.1</v>
      </c>
      <c r="C446" s="1">
        <v>1.5217000000000001</v>
      </c>
      <c r="D446" s="1">
        <v>6.7283999999999997</v>
      </c>
      <c r="E446" s="1">
        <v>44.1</v>
      </c>
      <c r="F446" s="1">
        <v>1.5509999999999999</v>
      </c>
      <c r="G446" s="1">
        <v>5.1593</v>
      </c>
      <c r="H446" s="1">
        <v>44.1</v>
      </c>
      <c r="I446" s="1">
        <v>1.0143</v>
      </c>
      <c r="J446" s="1">
        <v>11.9726</v>
      </c>
      <c r="K446" s="1">
        <v>44.1</v>
      </c>
      <c r="L446" s="1">
        <v>1.1929000000000001</v>
      </c>
      <c r="M446" s="1">
        <v>12.9133</v>
      </c>
      <c r="N446" s="1">
        <v>44.1</v>
      </c>
      <c r="O446" s="1">
        <v>1.2595000000000001</v>
      </c>
      <c r="P446" s="1">
        <v>6.9996</v>
      </c>
      <c r="Q446" s="1">
        <v>44.1</v>
      </c>
      <c r="R446" s="1">
        <v>0.85829999999999995</v>
      </c>
      <c r="S446" s="1">
        <v>10.6099</v>
      </c>
      <c r="T446" s="5">
        <f t="shared" si="62"/>
        <v>1.2471000000000001</v>
      </c>
      <c r="U446" s="5">
        <f t="shared" si="63"/>
        <v>9653.4750000000004</v>
      </c>
      <c r="V446" s="5">
        <f t="shared" si="64"/>
        <v>37.935759611457641</v>
      </c>
      <c r="W446" s="5">
        <f t="shared" si="65"/>
        <v>3.3705405405405411E-2</v>
      </c>
      <c r="X446" s="5">
        <f t="shared" si="66"/>
        <v>1.1255096669264153</v>
      </c>
      <c r="Z446" s="1">
        <v>44.09</v>
      </c>
      <c r="AA446" s="1">
        <v>0.80149999999999999</v>
      </c>
      <c r="AB446" s="1">
        <v>9.5071999999999992</v>
      </c>
      <c r="AC446" s="1">
        <v>44.1</v>
      </c>
      <c r="AD446" s="1">
        <v>1.1900999999999999</v>
      </c>
      <c r="AE446" s="1">
        <v>0.94720000000000004</v>
      </c>
      <c r="AF446" s="1">
        <v>44.1</v>
      </c>
      <c r="AG446" s="1">
        <v>0.75960000000000005</v>
      </c>
      <c r="AH446" s="1">
        <v>13.859299999999999</v>
      </c>
      <c r="AI446" s="1">
        <v>44.1</v>
      </c>
      <c r="AJ446" s="1">
        <v>1.5646</v>
      </c>
      <c r="AK446" s="1">
        <v>5.4429999999999996</v>
      </c>
      <c r="AL446" s="1">
        <v>44.1</v>
      </c>
      <c r="AM446" s="1">
        <v>1.1973</v>
      </c>
      <c r="AN446" s="1">
        <v>11.450699999999999</v>
      </c>
      <c r="AO446" s="1">
        <v>44.1</v>
      </c>
      <c r="AP446" s="1">
        <v>1.0373000000000001</v>
      </c>
      <c r="AQ446" s="1">
        <v>6.4814999999999996</v>
      </c>
      <c r="AR446" s="5">
        <f t="shared" si="60"/>
        <v>1.0917333333333332</v>
      </c>
      <c r="AS446" s="5">
        <f t="shared" si="61"/>
        <v>7948.1499999999978</v>
      </c>
      <c r="AT446" s="5">
        <f t="shared" si="67"/>
        <v>31.234255825576486</v>
      </c>
      <c r="AU446" s="5">
        <f t="shared" si="68"/>
        <v>2.9506306306306303E-2</v>
      </c>
      <c r="AV446" s="5">
        <f t="shared" si="69"/>
        <v>1.0585620409865018</v>
      </c>
    </row>
    <row r="447" spans="2:48" x14ac:dyDescent="0.25">
      <c r="B447" s="1">
        <v>44.2</v>
      </c>
      <c r="C447" s="1">
        <v>1.5232000000000001</v>
      </c>
      <c r="D447" s="1">
        <v>6.7434000000000003</v>
      </c>
      <c r="E447" s="1">
        <v>44.2</v>
      </c>
      <c r="F447" s="1">
        <v>1.5527</v>
      </c>
      <c r="G447" s="1">
        <v>5.1875</v>
      </c>
      <c r="H447" s="1">
        <v>44.2</v>
      </c>
      <c r="I447" s="1">
        <v>1.0161</v>
      </c>
      <c r="J447" s="1">
        <v>11.838900000000001</v>
      </c>
      <c r="K447" s="1">
        <v>44.2</v>
      </c>
      <c r="L447" s="1">
        <v>1.1942999999999999</v>
      </c>
      <c r="M447" s="1">
        <v>12.946199999999999</v>
      </c>
      <c r="N447" s="1">
        <v>44.2</v>
      </c>
      <c r="O447" s="1">
        <v>1.2608999999999999</v>
      </c>
      <c r="P447" s="1">
        <v>7.0174000000000003</v>
      </c>
      <c r="Q447" s="1">
        <v>44.2</v>
      </c>
      <c r="R447" s="1">
        <v>0.86009999999999998</v>
      </c>
      <c r="S447" s="1">
        <v>10.642799999999999</v>
      </c>
      <c r="T447" s="5">
        <f t="shared" si="62"/>
        <v>1.2486250000000001</v>
      </c>
      <c r="U447" s="5">
        <f t="shared" si="63"/>
        <v>9636.4750000000004</v>
      </c>
      <c r="V447" s="5">
        <f t="shared" si="64"/>
        <v>37.86895383287586</v>
      </c>
      <c r="W447" s="5">
        <f t="shared" si="65"/>
        <v>3.3746621621621627E-2</v>
      </c>
      <c r="X447" s="5">
        <f t="shared" si="66"/>
        <v>1.1221554043979631</v>
      </c>
      <c r="Z447" s="1">
        <v>44.2</v>
      </c>
      <c r="AA447" s="1">
        <v>1.1838</v>
      </c>
      <c r="AB447" s="1">
        <v>1.6339999999999999</v>
      </c>
      <c r="AC447" s="1">
        <v>44.2</v>
      </c>
      <c r="AD447" s="1">
        <v>1.1909000000000001</v>
      </c>
      <c r="AE447" s="1">
        <v>0.95050000000000001</v>
      </c>
      <c r="AF447" s="1">
        <v>44.2</v>
      </c>
      <c r="AG447" s="1">
        <v>0.76129999999999998</v>
      </c>
      <c r="AH447" s="1">
        <v>13.8833</v>
      </c>
      <c r="AI447" s="1">
        <v>44.2</v>
      </c>
      <c r="AJ447" s="1">
        <v>1.5664</v>
      </c>
      <c r="AK447" s="1">
        <v>5.4603000000000002</v>
      </c>
      <c r="AL447" s="1">
        <v>44.2</v>
      </c>
      <c r="AM447" s="1">
        <v>1.1991000000000001</v>
      </c>
      <c r="AN447" s="1">
        <v>11.489599999999999</v>
      </c>
      <c r="AO447" s="1">
        <v>44.2</v>
      </c>
      <c r="AP447" s="1">
        <v>1.0388999999999999</v>
      </c>
      <c r="AQ447" s="1">
        <v>6.4960000000000004</v>
      </c>
      <c r="AR447" s="5">
        <f t="shared" si="60"/>
        <v>1.1567333333333334</v>
      </c>
      <c r="AS447" s="5">
        <f t="shared" si="61"/>
        <v>6652.2833333333328</v>
      </c>
      <c r="AT447" s="5">
        <f t="shared" si="67"/>
        <v>26.14182161352668</v>
      </c>
      <c r="AU447" s="5">
        <f t="shared" si="68"/>
        <v>3.1263063063063062E-2</v>
      </c>
      <c r="AV447" s="5">
        <f t="shared" si="69"/>
        <v>0.83618874966902812</v>
      </c>
    </row>
    <row r="448" spans="2:48" x14ac:dyDescent="0.25">
      <c r="B448" s="1">
        <v>44.3</v>
      </c>
      <c r="C448" s="1">
        <v>1.5251999999999999</v>
      </c>
      <c r="D448" s="1">
        <v>6.7629000000000001</v>
      </c>
      <c r="E448" s="1">
        <v>44.3</v>
      </c>
      <c r="F448" s="1">
        <v>1.5544</v>
      </c>
      <c r="G448" s="1">
        <v>5.2018000000000004</v>
      </c>
      <c r="H448" s="1">
        <v>44.3</v>
      </c>
      <c r="I448" s="1">
        <v>1.0175000000000001</v>
      </c>
      <c r="J448" s="1">
        <v>11.792299999999999</v>
      </c>
      <c r="K448" s="1">
        <v>44.3</v>
      </c>
      <c r="L448" s="1">
        <v>1.1962999999999999</v>
      </c>
      <c r="M448" s="1">
        <v>12.9849</v>
      </c>
      <c r="N448" s="1">
        <v>44.3</v>
      </c>
      <c r="O448" s="1">
        <v>1.2628999999999999</v>
      </c>
      <c r="P448" s="1">
        <v>7.0526</v>
      </c>
      <c r="Q448" s="1">
        <v>44.3</v>
      </c>
      <c r="R448" s="1">
        <v>0.86140000000000005</v>
      </c>
      <c r="S448" s="1">
        <v>10.6775</v>
      </c>
      <c r="T448" s="5">
        <f t="shared" si="62"/>
        <v>1.250475</v>
      </c>
      <c r="U448" s="5">
        <f t="shared" si="63"/>
        <v>9648.1749999999993</v>
      </c>
      <c r="V448" s="5">
        <f t="shared" si="64"/>
        <v>37.914931927546846</v>
      </c>
      <c r="W448" s="5">
        <f t="shared" si="65"/>
        <v>3.3796621621621621E-2</v>
      </c>
      <c r="X448" s="5">
        <f t="shared" si="66"/>
        <v>1.1218556798970256</v>
      </c>
      <c r="Z448" s="1">
        <v>44.3</v>
      </c>
      <c r="AA448" s="1">
        <v>1.1847000000000001</v>
      </c>
      <c r="AB448" s="1">
        <v>1.6379999999999999</v>
      </c>
      <c r="AC448" s="1">
        <v>44.3</v>
      </c>
      <c r="AD448" s="1">
        <v>1.1919</v>
      </c>
      <c r="AE448" s="1">
        <v>0.95579999999999998</v>
      </c>
      <c r="AF448" s="1">
        <v>44.3</v>
      </c>
      <c r="AG448" s="1">
        <v>0.76290000000000002</v>
      </c>
      <c r="AH448" s="1">
        <v>13.8935</v>
      </c>
      <c r="AI448" s="1">
        <v>44.3</v>
      </c>
      <c r="AJ448" s="1">
        <v>1.5679000000000001</v>
      </c>
      <c r="AK448" s="1">
        <v>5.4837999999999996</v>
      </c>
      <c r="AL448" s="1">
        <v>44.3</v>
      </c>
      <c r="AM448" s="1">
        <v>1.2008000000000001</v>
      </c>
      <c r="AN448" s="1">
        <v>11.5024</v>
      </c>
      <c r="AO448" s="1">
        <v>44.3</v>
      </c>
      <c r="AP448" s="1">
        <v>1.0404</v>
      </c>
      <c r="AQ448" s="1">
        <v>6.5174000000000003</v>
      </c>
      <c r="AR448" s="5">
        <f t="shared" si="60"/>
        <v>1.1580999999999999</v>
      </c>
      <c r="AS448" s="5">
        <f t="shared" si="61"/>
        <v>6665.15</v>
      </c>
      <c r="AT448" s="5">
        <f t="shared" si="67"/>
        <v>26.192384418492498</v>
      </c>
      <c r="AU448" s="5">
        <f t="shared" si="68"/>
        <v>3.1299999999999994E-2</v>
      </c>
      <c r="AV448" s="5">
        <f t="shared" si="69"/>
        <v>0.83681739356206086</v>
      </c>
    </row>
    <row r="449" spans="2:48" x14ac:dyDescent="0.25">
      <c r="B449" s="1">
        <v>44.4</v>
      </c>
      <c r="C449" s="1">
        <v>1.5266999999999999</v>
      </c>
      <c r="D449" s="1">
        <v>6.7736999999999998</v>
      </c>
      <c r="E449" s="1">
        <v>44.4</v>
      </c>
      <c r="F449" s="1">
        <v>1.5561</v>
      </c>
      <c r="G449" s="1">
        <v>5.2312000000000003</v>
      </c>
      <c r="H449" s="1">
        <v>44.4</v>
      </c>
      <c r="I449" s="1">
        <v>1.0196000000000001</v>
      </c>
      <c r="J449" s="1">
        <v>11.779400000000001</v>
      </c>
      <c r="K449" s="1">
        <v>44.4</v>
      </c>
      <c r="L449" s="1">
        <v>1.1976</v>
      </c>
      <c r="M449" s="1">
        <v>13.0123</v>
      </c>
      <c r="N449" s="1">
        <v>44.4</v>
      </c>
      <c r="O449" s="1">
        <v>1.2645999999999999</v>
      </c>
      <c r="P449" s="1">
        <v>7.0754999999999999</v>
      </c>
      <c r="Q449" s="1">
        <v>44.4</v>
      </c>
      <c r="R449" s="1">
        <v>0.86339999999999995</v>
      </c>
      <c r="S449" s="1">
        <v>10.7273</v>
      </c>
      <c r="T449" s="5">
        <f t="shared" si="62"/>
        <v>1.2521249999999999</v>
      </c>
      <c r="U449" s="5">
        <f t="shared" si="63"/>
        <v>9660.2250000000004</v>
      </c>
      <c r="V449" s="5">
        <f t="shared" si="64"/>
        <v>37.962285435306292</v>
      </c>
      <c r="W449" s="5">
        <f t="shared" si="65"/>
        <v>3.3841216216216212E-2</v>
      </c>
      <c r="X449" s="5">
        <f t="shared" si="66"/>
        <v>1.1217766286164184</v>
      </c>
      <c r="Z449" s="1">
        <v>44.4</v>
      </c>
      <c r="AA449" s="1">
        <v>1.1858</v>
      </c>
      <c r="AB449" s="1">
        <v>1.6474</v>
      </c>
      <c r="AC449" s="1">
        <v>44.4</v>
      </c>
      <c r="AD449" s="1">
        <v>1.1926000000000001</v>
      </c>
      <c r="AE449" s="1">
        <v>0.95960000000000001</v>
      </c>
      <c r="AF449" s="1">
        <v>44.4</v>
      </c>
      <c r="AG449" s="1">
        <v>0.76459999999999995</v>
      </c>
      <c r="AH449" s="1">
        <v>13.9224</v>
      </c>
      <c r="AI449" s="1">
        <v>44.4</v>
      </c>
      <c r="AJ449" s="1">
        <v>1.5699000000000001</v>
      </c>
      <c r="AK449" s="1">
        <v>5.5058999999999996</v>
      </c>
      <c r="AL449" s="1">
        <v>44.4</v>
      </c>
      <c r="AM449" s="1">
        <v>1.2021999999999999</v>
      </c>
      <c r="AN449" s="1">
        <v>11.5123</v>
      </c>
      <c r="AO449" s="1">
        <v>44.4</v>
      </c>
      <c r="AP449" s="1">
        <v>1.0421</v>
      </c>
      <c r="AQ449" s="1">
        <v>6.5305</v>
      </c>
      <c r="AR449" s="5">
        <f t="shared" si="60"/>
        <v>1.1595333333333331</v>
      </c>
      <c r="AS449" s="5">
        <f t="shared" si="61"/>
        <v>6679.6833333333343</v>
      </c>
      <c r="AT449" s="5">
        <f t="shared" si="67"/>
        <v>26.249496809593794</v>
      </c>
      <c r="AU449" s="5">
        <f t="shared" si="68"/>
        <v>3.1338738738738735E-2</v>
      </c>
      <c r="AV449" s="5">
        <f t="shared" si="69"/>
        <v>0.83760540040962217</v>
      </c>
    </row>
    <row r="450" spans="2:48" x14ac:dyDescent="0.25">
      <c r="B450" s="1">
        <v>44.5</v>
      </c>
      <c r="C450" s="1">
        <v>1.5284</v>
      </c>
      <c r="D450" s="1">
        <v>6.7907999999999999</v>
      </c>
      <c r="E450" s="1">
        <v>44.5</v>
      </c>
      <c r="F450" s="1">
        <v>1.5578000000000001</v>
      </c>
      <c r="G450" s="1">
        <v>5.2484999999999999</v>
      </c>
      <c r="H450" s="1">
        <v>44.5</v>
      </c>
      <c r="I450" s="1">
        <v>1.0213000000000001</v>
      </c>
      <c r="J450" s="1">
        <v>11.7622</v>
      </c>
      <c r="K450" s="1">
        <v>44.5</v>
      </c>
      <c r="L450" s="1">
        <v>1.1996</v>
      </c>
      <c r="M450" s="1">
        <v>13.054399999999999</v>
      </c>
      <c r="N450" s="1">
        <v>44.5</v>
      </c>
      <c r="O450" s="1">
        <v>1.2661</v>
      </c>
      <c r="P450" s="1">
        <v>7.0983000000000001</v>
      </c>
      <c r="Q450" s="1">
        <v>44.5</v>
      </c>
      <c r="R450" s="1">
        <v>0.86470000000000002</v>
      </c>
      <c r="S450" s="1">
        <v>10.7598</v>
      </c>
      <c r="T450" s="5">
        <f t="shared" si="62"/>
        <v>1.2538499999999999</v>
      </c>
      <c r="U450" s="5">
        <f t="shared" si="63"/>
        <v>9676.4249999999993</v>
      </c>
      <c r="V450" s="5">
        <f t="shared" si="64"/>
        <v>38.025947412543047</v>
      </c>
      <c r="W450" s="5">
        <f t="shared" si="65"/>
        <v>3.3887837837837838E-2</v>
      </c>
      <c r="X450" s="5">
        <f t="shared" si="66"/>
        <v>1.122111938640262</v>
      </c>
      <c r="Z450" s="1">
        <v>44.5</v>
      </c>
      <c r="AA450" s="1">
        <v>1.1865000000000001</v>
      </c>
      <c r="AB450" s="1">
        <v>1.6516999999999999</v>
      </c>
      <c r="AC450" s="1">
        <v>44.5</v>
      </c>
      <c r="AD450" s="1">
        <v>1.1933</v>
      </c>
      <c r="AE450" s="1">
        <v>0.96160000000000001</v>
      </c>
      <c r="AF450" s="1">
        <v>44.5</v>
      </c>
      <c r="AG450" s="1">
        <v>0.76629999999999998</v>
      </c>
      <c r="AH450" s="1">
        <v>13.9308</v>
      </c>
      <c r="AI450" s="1">
        <v>44.5</v>
      </c>
      <c r="AJ450" s="1">
        <v>1.5713999999999999</v>
      </c>
      <c r="AK450" s="1">
        <v>5.5286999999999997</v>
      </c>
      <c r="AL450" s="1">
        <v>44.5</v>
      </c>
      <c r="AM450" s="1">
        <v>1.204</v>
      </c>
      <c r="AN450" s="1">
        <v>11.4777</v>
      </c>
      <c r="AO450" s="1">
        <v>44.5</v>
      </c>
      <c r="AP450" s="1">
        <v>1.0436000000000001</v>
      </c>
      <c r="AQ450" s="1">
        <v>6.5502000000000002</v>
      </c>
      <c r="AR450" s="5">
        <f t="shared" si="60"/>
        <v>1.1608499999999999</v>
      </c>
      <c r="AS450" s="5">
        <f t="shared" si="61"/>
        <v>6683.4500000000007</v>
      </c>
      <c r="AT450" s="5">
        <f t="shared" si="67"/>
        <v>26.264298874259953</v>
      </c>
      <c r="AU450" s="5">
        <f t="shared" si="68"/>
        <v>3.1374324324324319E-2</v>
      </c>
      <c r="AV450" s="5">
        <f t="shared" si="69"/>
        <v>0.83712715540131666</v>
      </c>
    </row>
    <row r="451" spans="2:48" x14ac:dyDescent="0.25">
      <c r="B451" s="1">
        <v>44.6</v>
      </c>
      <c r="C451" s="1">
        <v>1.5299</v>
      </c>
      <c r="D451" s="1">
        <v>6.7942</v>
      </c>
      <c r="E451" s="1">
        <v>44.6</v>
      </c>
      <c r="F451" s="1">
        <v>1.5593999999999999</v>
      </c>
      <c r="G451" s="1">
        <v>5.2733999999999996</v>
      </c>
      <c r="H451" s="1">
        <v>44.6</v>
      </c>
      <c r="I451" s="1">
        <v>1.0227999999999999</v>
      </c>
      <c r="J451" s="1">
        <v>11.7563</v>
      </c>
      <c r="K451" s="1">
        <v>44.6</v>
      </c>
      <c r="L451" s="1">
        <v>1.2012</v>
      </c>
      <c r="M451" s="1">
        <v>13.0899</v>
      </c>
      <c r="N451" s="1">
        <v>44.6</v>
      </c>
      <c r="O451" s="1">
        <v>1.2678</v>
      </c>
      <c r="P451" s="1">
        <v>7.1182999999999996</v>
      </c>
      <c r="Q451" s="1">
        <v>44.6</v>
      </c>
      <c r="R451" s="1">
        <v>0.86680000000000001</v>
      </c>
      <c r="S451" s="1">
        <v>10.812099999999999</v>
      </c>
      <c r="T451" s="5">
        <f t="shared" si="62"/>
        <v>1.255425</v>
      </c>
      <c r="U451" s="5">
        <f t="shared" si="63"/>
        <v>9689.6749999999993</v>
      </c>
      <c r="V451" s="5">
        <f t="shared" si="64"/>
        <v>38.078016622320021</v>
      </c>
      <c r="W451" s="5">
        <f t="shared" si="65"/>
        <v>3.3930405405405407E-2</v>
      </c>
      <c r="X451" s="5">
        <f t="shared" si="66"/>
        <v>1.1222387757339871</v>
      </c>
      <c r="Z451" s="1">
        <v>44.6</v>
      </c>
      <c r="AA451" s="1">
        <v>1.1872</v>
      </c>
      <c r="AB451" s="1">
        <v>1.6536999999999999</v>
      </c>
      <c r="AC451" s="1">
        <v>44.6</v>
      </c>
      <c r="AD451" s="1">
        <v>1.1943999999999999</v>
      </c>
      <c r="AE451" s="1">
        <v>0.96689999999999998</v>
      </c>
      <c r="AF451" s="1">
        <v>44.6</v>
      </c>
      <c r="AG451" s="1">
        <v>0.7681</v>
      </c>
      <c r="AH451" s="1">
        <v>13.9533</v>
      </c>
      <c r="AI451" s="1">
        <v>44.6</v>
      </c>
      <c r="AJ451" s="1">
        <v>1.5730999999999999</v>
      </c>
      <c r="AK451" s="1">
        <v>5.5505000000000004</v>
      </c>
      <c r="AL451" s="1">
        <v>44.6</v>
      </c>
      <c r="AM451" s="1">
        <v>1.2054</v>
      </c>
      <c r="AN451" s="1">
        <v>11.463100000000001</v>
      </c>
      <c r="AO451" s="1">
        <v>44.6</v>
      </c>
      <c r="AP451" s="1">
        <v>1.0455000000000001</v>
      </c>
      <c r="AQ451" s="1">
        <v>6.5667</v>
      </c>
      <c r="AR451" s="5">
        <f t="shared" si="60"/>
        <v>1.1622833333333331</v>
      </c>
      <c r="AS451" s="5">
        <f t="shared" si="61"/>
        <v>6692.3666666666677</v>
      </c>
      <c r="AT451" s="5">
        <f t="shared" si="67"/>
        <v>26.299339160084713</v>
      </c>
      <c r="AU451" s="5">
        <f t="shared" si="68"/>
        <v>3.141306306306306E-2</v>
      </c>
      <c r="AV451" s="5">
        <f t="shared" si="69"/>
        <v>0.8372102748238105</v>
      </c>
    </row>
    <row r="452" spans="2:48" x14ac:dyDescent="0.25">
      <c r="B452" s="1">
        <v>44.7</v>
      </c>
      <c r="C452" s="1">
        <v>1.5316000000000001</v>
      </c>
      <c r="D452" s="1">
        <v>6.7897999999999996</v>
      </c>
      <c r="E452" s="1">
        <v>44.7</v>
      </c>
      <c r="F452" s="1">
        <v>1.5612999999999999</v>
      </c>
      <c r="G452" s="1">
        <v>5.2998000000000003</v>
      </c>
      <c r="H452" s="1">
        <v>44.7</v>
      </c>
      <c r="I452" s="1">
        <v>1.0243</v>
      </c>
      <c r="J452" s="1">
        <v>11.7371</v>
      </c>
      <c r="K452" s="1">
        <v>44.7</v>
      </c>
      <c r="L452" s="1">
        <v>1.2028000000000001</v>
      </c>
      <c r="M452" s="1">
        <v>13.1282</v>
      </c>
      <c r="N452" s="1">
        <v>44.7</v>
      </c>
      <c r="O452" s="1">
        <v>1.2693000000000001</v>
      </c>
      <c r="P452" s="1">
        <v>7.141</v>
      </c>
      <c r="Q452" s="1">
        <v>44.7</v>
      </c>
      <c r="R452" s="1">
        <v>0.86850000000000005</v>
      </c>
      <c r="S452" s="1">
        <v>10.8527</v>
      </c>
      <c r="T452" s="5">
        <f t="shared" si="62"/>
        <v>1.2570000000000001</v>
      </c>
      <c r="U452" s="5">
        <f t="shared" si="63"/>
        <v>9699.0249999999996</v>
      </c>
      <c r="V452" s="5">
        <f t="shared" si="64"/>
        <v>38.114759800540007</v>
      </c>
      <c r="W452" s="5">
        <f t="shared" si="65"/>
        <v>3.3972972972972977E-2</v>
      </c>
      <c r="X452" s="5">
        <f t="shared" si="66"/>
        <v>1.121914170739841</v>
      </c>
      <c r="Z452" s="1">
        <v>44.7</v>
      </c>
      <c r="AA452" s="1">
        <v>1.1880999999999999</v>
      </c>
      <c r="AB452" s="1">
        <v>1.6605000000000001</v>
      </c>
      <c r="AC452" s="1">
        <v>44.7</v>
      </c>
      <c r="AD452" s="1">
        <v>1.1953</v>
      </c>
      <c r="AE452" s="1">
        <v>0.97230000000000005</v>
      </c>
      <c r="AF452" s="1">
        <v>44.7</v>
      </c>
      <c r="AG452" s="1">
        <v>0.76990000000000003</v>
      </c>
      <c r="AH452" s="1">
        <v>13.970599999999999</v>
      </c>
      <c r="AI452" s="1">
        <v>44.7</v>
      </c>
      <c r="AJ452" s="1">
        <v>1.5746</v>
      </c>
      <c r="AK452" s="1">
        <v>5.5628000000000002</v>
      </c>
      <c r="AL452" s="1">
        <v>44.7</v>
      </c>
      <c r="AM452" s="1">
        <v>1.2075</v>
      </c>
      <c r="AN452" s="1">
        <v>11.4834</v>
      </c>
      <c r="AO452" s="1">
        <v>44.7</v>
      </c>
      <c r="AP452" s="1">
        <v>1.0468</v>
      </c>
      <c r="AQ452" s="1">
        <v>6.5796999999999999</v>
      </c>
      <c r="AR452" s="5">
        <f t="shared" si="60"/>
        <v>1.1637</v>
      </c>
      <c r="AS452" s="5">
        <f t="shared" si="61"/>
        <v>6704.8833333333341</v>
      </c>
      <c r="AT452" s="5">
        <f t="shared" si="67"/>
        <v>26.348526551962085</v>
      </c>
      <c r="AU452" s="5">
        <f t="shared" si="68"/>
        <v>3.1451351351351353E-2</v>
      </c>
      <c r="AV452" s="5">
        <f t="shared" si="69"/>
        <v>0.83775499048087743</v>
      </c>
    </row>
    <row r="453" spans="2:48" x14ac:dyDescent="0.25">
      <c r="B453" s="1">
        <v>44.8</v>
      </c>
      <c r="C453" s="1">
        <v>1.5334000000000001</v>
      </c>
      <c r="D453" s="1">
        <v>6.7887000000000004</v>
      </c>
      <c r="E453" s="1">
        <v>44.8</v>
      </c>
      <c r="F453" s="1">
        <v>1.5627</v>
      </c>
      <c r="G453" s="1">
        <v>5.3147000000000002</v>
      </c>
      <c r="H453" s="1">
        <v>44.8</v>
      </c>
      <c r="I453" s="1">
        <v>1.0258</v>
      </c>
      <c r="J453" s="1">
        <v>11.728400000000001</v>
      </c>
      <c r="K453" s="1">
        <v>44.8</v>
      </c>
      <c r="L453" s="1">
        <v>1.2043999999999999</v>
      </c>
      <c r="M453" s="1">
        <v>13.150700000000001</v>
      </c>
      <c r="N453" s="1">
        <v>44.8</v>
      </c>
      <c r="O453" s="1">
        <v>1.2712000000000001</v>
      </c>
      <c r="P453" s="1">
        <v>7.1675000000000004</v>
      </c>
      <c r="Q453" s="1">
        <v>44.8</v>
      </c>
      <c r="R453" s="1">
        <v>0.87</v>
      </c>
      <c r="S453" s="1">
        <v>10.8924</v>
      </c>
      <c r="T453" s="5">
        <f t="shared" si="62"/>
        <v>1.2587000000000002</v>
      </c>
      <c r="U453" s="5">
        <f t="shared" si="63"/>
        <v>9708.8250000000007</v>
      </c>
      <c r="V453" s="5">
        <f t="shared" si="64"/>
        <v>38.153271367016565</v>
      </c>
      <c r="W453" s="5">
        <f t="shared" si="65"/>
        <v>3.4018918918918922E-2</v>
      </c>
      <c r="X453" s="5">
        <f t="shared" si="66"/>
        <v>1.1215309768647119</v>
      </c>
      <c r="Z453" s="1">
        <v>44.8</v>
      </c>
      <c r="AA453" s="1">
        <v>1.1891</v>
      </c>
      <c r="AB453" s="1">
        <v>1.6673</v>
      </c>
      <c r="AC453" s="1">
        <v>44.8</v>
      </c>
      <c r="AD453" s="1">
        <v>1.1959</v>
      </c>
      <c r="AE453" s="1">
        <v>0.97309999999999997</v>
      </c>
      <c r="AF453" s="1">
        <v>44.8</v>
      </c>
      <c r="AG453" s="1">
        <v>0.77129999999999999</v>
      </c>
      <c r="AH453" s="1">
        <v>13.9771</v>
      </c>
      <c r="AI453" s="1">
        <v>44.8</v>
      </c>
      <c r="AJ453" s="1">
        <v>1.5763</v>
      </c>
      <c r="AK453" s="1">
        <v>5.5869</v>
      </c>
      <c r="AL453" s="1">
        <v>44.8</v>
      </c>
      <c r="AM453" s="1">
        <v>1.2088000000000001</v>
      </c>
      <c r="AN453" s="1">
        <v>11.471500000000001</v>
      </c>
      <c r="AO453" s="1">
        <v>44.8</v>
      </c>
      <c r="AP453" s="1">
        <v>1.0489999999999999</v>
      </c>
      <c r="AQ453" s="1">
        <v>6.6097000000000001</v>
      </c>
      <c r="AR453" s="5">
        <f t="shared" si="60"/>
        <v>1.1650666666666665</v>
      </c>
      <c r="AS453" s="5">
        <f t="shared" si="61"/>
        <v>6714.2666666666673</v>
      </c>
      <c r="AT453" s="5">
        <f t="shared" si="67"/>
        <v>26.385400721904773</v>
      </c>
      <c r="AU453" s="5">
        <f t="shared" si="68"/>
        <v>3.1488288288288285E-2</v>
      </c>
      <c r="AV453" s="5">
        <f t="shared" si="69"/>
        <v>0.83794331658601229</v>
      </c>
    </row>
    <row r="454" spans="2:48" x14ac:dyDescent="0.25">
      <c r="B454" s="1">
        <v>44.9</v>
      </c>
      <c r="C454" s="1">
        <v>1.5348999999999999</v>
      </c>
      <c r="D454" s="1">
        <v>6.7994000000000003</v>
      </c>
      <c r="E454" s="1">
        <v>44.9</v>
      </c>
      <c r="F454" s="1">
        <v>1.5645</v>
      </c>
      <c r="G454" s="1">
        <v>5.3418000000000001</v>
      </c>
      <c r="H454" s="1">
        <v>44.9</v>
      </c>
      <c r="I454" s="1">
        <v>1.0277000000000001</v>
      </c>
      <c r="J454" s="1">
        <v>11.722200000000001</v>
      </c>
      <c r="K454" s="1">
        <v>44.9</v>
      </c>
      <c r="L454" s="1">
        <v>1.2059</v>
      </c>
      <c r="M454" s="1">
        <v>13.188800000000001</v>
      </c>
      <c r="N454" s="1">
        <v>44.9</v>
      </c>
      <c r="O454" s="1">
        <v>1.2726999999999999</v>
      </c>
      <c r="P454" s="1">
        <v>7.1890999999999998</v>
      </c>
      <c r="Q454" s="1">
        <v>44.9</v>
      </c>
      <c r="R454" s="1">
        <v>0.87160000000000004</v>
      </c>
      <c r="S454" s="1">
        <v>10.9254</v>
      </c>
      <c r="T454" s="5">
        <f t="shared" si="62"/>
        <v>1.2603</v>
      </c>
      <c r="U454" s="5">
        <f t="shared" si="63"/>
        <v>9724.875</v>
      </c>
      <c r="V454" s="5">
        <f t="shared" si="64"/>
        <v>38.216343881501132</v>
      </c>
      <c r="W454" s="5">
        <f t="shared" si="65"/>
        <v>3.4062162162162159E-2</v>
      </c>
      <c r="X454" s="5">
        <f t="shared" si="66"/>
        <v>1.1219588380667636</v>
      </c>
      <c r="Z454" s="1">
        <v>44.9</v>
      </c>
      <c r="AA454" s="1">
        <v>1.1898</v>
      </c>
      <c r="AB454" s="1">
        <v>1.6698999999999999</v>
      </c>
      <c r="AC454" s="1">
        <v>44.9</v>
      </c>
      <c r="AD454" s="1">
        <v>1.1966000000000001</v>
      </c>
      <c r="AE454" s="1">
        <v>0.97509999999999997</v>
      </c>
      <c r="AF454" s="1">
        <v>44.9</v>
      </c>
      <c r="AG454" s="1">
        <v>0.77310000000000001</v>
      </c>
      <c r="AH454" s="1">
        <v>13.995799999999999</v>
      </c>
      <c r="AI454" s="1">
        <v>44.9</v>
      </c>
      <c r="AJ454" s="1">
        <v>1.5780000000000001</v>
      </c>
      <c r="AK454" s="1">
        <v>5.6025</v>
      </c>
      <c r="AL454" s="1">
        <v>44.9</v>
      </c>
      <c r="AM454" s="1">
        <v>1.2108000000000001</v>
      </c>
      <c r="AN454" s="1">
        <v>11.4918</v>
      </c>
      <c r="AO454" s="1">
        <v>44.9</v>
      </c>
      <c r="AP454" s="1">
        <v>1.0505</v>
      </c>
      <c r="AQ454" s="1">
        <v>6.6249000000000002</v>
      </c>
      <c r="AR454" s="5">
        <f t="shared" ref="AR454:AR472" si="70">AVERAGE(AA454,AD454,AG454,AJ454,AM454,AP454)</f>
        <v>1.1664666666666665</v>
      </c>
      <c r="AS454" s="5">
        <f t="shared" ref="AS454:AS472" si="71">(AVERAGE(AB454,AE454,AH454,AK454,AN454,AQ454))*1000</f>
        <v>6726.666666666667</v>
      </c>
      <c r="AT454" s="5">
        <f t="shared" si="67"/>
        <v>26.434129642752662</v>
      </c>
      <c r="AU454" s="5">
        <f t="shared" si="68"/>
        <v>3.1526126126126125E-2</v>
      </c>
      <c r="AV454" s="5">
        <f t="shared" si="69"/>
        <v>0.83848328008959994</v>
      </c>
    </row>
    <row r="455" spans="2:48" x14ac:dyDescent="0.25">
      <c r="B455" s="1">
        <v>45</v>
      </c>
      <c r="C455" s="1">
        <v>1.5367</v>
      </c>
      <c r="D455" s="1">
        <v>6.8108000000000004</v>
      </c>
      <c r="E455" s="1">
        <v>45</v>
      </c>
      <c r="F455" s="1">
        <v>1.5659000000000001</v>
      </c>
      <c r="G455" s="1">
        <v>5.3544</v>
      </c>
      <c r="H455" s="1">
        <v>45</v>
      </c>
      <c r="I455" s="1">
        <v>1.0293000000000001</v>
      </c>
      <c r="J455" s="1">
        <v>11.716200000000001</v>
      </c>
      <c r="K455" s="1">
        <v>45</v>
      </c>
      <c r="L455" s="1">
        <v>1.2079</v>
      </c>
      <c r="M455" s="1">
        <v>13.2211</v>
      </c>
      <c r="N455" s="1">
        <v>45</v>
      </c>
      <c r="O455" s="1">
        <v>1.2746</v>
      </c>
      <c r="P455" s="1">
        <v>7.2207999999999997</v>
      </c>
      <c r="Q455" s="1">
        <v>45</v>
      </c>
      <c r="R455" s="1">
        <v>0.87309999999999999</v>
      </c>
      <c r="S455" s="1">
        <v>10.9658</v>
      </c>
      <c r="T455" s="5">
        <f t="shared" ref="T455:T472" si="72">AVERAGE(C455,I455,L455,O455)</f>
        <v>1.2621249999999999</v>
      </c>
      <c r="U455" s="5">
        <f t="shared" ref="U455:U472" si="73">(AVERAGE(D455,J455,M455,P455))*1000</f>
        <v>9742.2250000000004</v>
      </c>
      <c r="V455" s="5">
        <f t="shared" ref="V455:V476" si="74">U455/(PI()*((18/2)^2))</f>
        <v>38.284525073171366</v>
      </c>
      <c r="W455" s="5">
        <f t="shared" ref="W455:W476" si="75">T455/37</f>
        <v>3.4111486486486486E-2</v>
      </c>
      <c r="X455" s="5">
        <f t="shared" ref="X455:X476" si="76">(V455*(10^-3))/W455</f>
        <v>1.1223352898542858</v>
      </c>
      <c r="Z455" s="1">
        <v>45</v>
      </c>
      <c r="AA455" s="1">
        <v>1.1906000000000001</v>
      </c>
      <c r="AB455" s="1">
        <v>1.6740999999999999</v>
      </c>
      <c r="AC455" s="1">
        <v>45</v>
      </c>
      <c r="AD455" s="1">
        <v>1.1978</v>
      </c>
      <c r="AE455" s="1">
        <v>0.98129999999999995</v>
      </c>
      <c r="AF455" s="1">
        <v>45</v>
      </c>
      <c r="AG455" s="1">
        <v>0.77449999999999997</v>
      </c>
      <c r="AH455" s="1">
        <v>13.999700000000001</v>
      </c>
      <c r="AI455" s="1">
        <v>45</v>
      </c>
      <c r="AJ455" s="1">
        <v>1.5797000000000001</v>
      </c>
      <c r="AK455" s="1">
        <v>5.6326999999999998</v>
      </c>
      <c r="AL455" s="1">
        <v>45</v>
      </c>
      <c r="AM455" s="1">
        <v>1.2124999999999999</v>
      </c>
      <c r="AN455" s="1">
        <v>11.502599999999999</v>
      </c>
      <c r="AO455" s="1">
        <v>45</v>
      </c>
      <c r="AP455" s="1">
        <v>1.0522</v>
      </c>
      <c r="AQ455" s="1">
        <v>6.6475999999999997</v>
      </c>
      <c r="AR455" s="5">
        <f t="shared" si="70"/>
        <v>1.1678833333333334</v>
      </c>
      <c r="AS455" s="5">
        <f t="shared" si="71"/>
        <v>6739.6666666666652</v>
      </c>
      <c r="AT455" s="5">
        <f t="shared" ref="AT455:AT472" si="77">AS455/(PI()*((18/2)^2))</f>
        <v>26.485216414609312</v>
      </c>
      <c r="AU455" s="5">
        <f t="shared" ref="AU455:AU472" si="78">AR455/37</f>
        <v>3.1564414414414418E-2</v>
      </c>
      <c r="AV455" s="5">
        <f t="shared" ref="AV455:AV472" si="79">(AT455*(10^-3))/AU455</f>
        <v>0.83908467513068752</v>
      </c>
    </row>
    <row r="456" spans="2:48" x14ac:dyDescent="0.25">
      <c r="B456" s="1">
        <v>45.1</v>
      </c>
      <c r="C456" s="1">
        <v>1.5384</v>
      </c>
      <c r="D456" s="1">
        <v>6.8254000000000001</v>
      </c>
      <c r="E456" s="1">
        <v>45.1</v>
      </c>
      <c r="F456" s="1">
        <v>1.5677000000000001</v>
      </c>
      <c r="G456" s="1">
        <v>5.3848000000000003</v>
      </c>
      <c r="H456" s="1">
        <v>45.1</v>
      </c>
      <c r="I456" s="1">
        <v>1.0313000000000001</v>
      </c>
      <c r="J456" s="1">
        <v>11.711399999999999</v>
      </c>
      <c r="K456" s="1">
        <v>45.1</v>
      </c>
      <c r="L456" s="1">
        <v>1.2093</v>
      </c>
      <c r="M456" s="1">
        <v>13.254799999999999</v>
      </c>
      <c r="N456" s="1">
        <v>45.1</v>
      </c>
      <c r="O456" s="1">
        <v>1.2763</v>
      </c>
      <c r="P456" s="1">
        <v>7.2411000000000003</v>
      </c>
      <c r="Q456" s="1">
        <v>45.1</v>
      </c>
      <c r="R456" s="1">
        <v>0.87519999999999998</v>
      </c>
      <c r="S456" s="1">
        <v>11.002800000000001</v>
      </c>
      <c r="T456" s="5">
        <f t="shared" si="72"/>
        <v>1.263825</v>
      </c>
      <c r="U456" s="5">
        <f t="shared" si="73"/>
        <v>9758.1749999999993</v>
      </c>
      <c r="V456" s="5">
        <f t="shared" si="74"/>
        <v>38.347204612487793</v>
      </c>
      <c r="W456" s="5">
        <f t="shared" si="75"/>
        <v>3.4157432432432432E-2</v>
      </c>
      <c r="X456" s="5">
        <f t="shared" si="76"/>
        <v>1.1226606299622561</v>
      </c>
      <c r="Z456" s="1">
        <v>45.1</v>
      </c>
      <c r="AA456" s="1">
        <v>1.1916</v>
      </c>
      <c r="AB456" s="1">
        <v>1.6811</v>
      </c>
      <c r="AC456" s="1">
        <v>45.1</v>
      </c>
      <c r="AD456" s="1">
        <v>1.1986000000000001</v>
      </c>
      <c r="AE456" s="1">
        <v>0.98570000000000002</v>
      </c>
      <c r="AF456" s="1">
        <v>45.1</v>
      </c>
      <c r="AG456" s="1">
        <v>0.77629999999999999</v>
      </c>
      <c r="AH456" s="1">
        <v>14.019399999999999</v>
      </c>
      <c r="AI456" s="1">
        <v>45.1</v>
      </c>
      <c r="AJ456" s="1">
        <v>1.5813999999999999</v>
      </c>
      <c r="AK456" s="1">
        <v>5.6448</v>
      </c>
      <c r="AL456" s="1">
        <v>45.1</v>
      </c>
      <c r="AM456" s="1">
        <v>1.214</v>
      </c>
      <c r="AN456" s="1">
        <v>11.519</v>
      </c>
      <c r="AO456" s="1">
        <v>45.1</v>
      </c>
      <c r="AP456" s="1">
        <v>1.0537000000000001</v>
      </c>
      <c r="AQ456" s="1">
        <v>6.6562999999999999</v>
      </c>
      <c r="AR456" s="5">
        <f t="shared" si="70"/>
        <v>1.1692666666666667</v>
      </c>
      <c r="AS456" s="5">
        <f t="shared" si="71"/>
        <v>6751.05</v>
      </c>
      <c r="AT456" s="5">
        <f t="shared" si="77"/>
        <v>26.529950087914571</v>
      </c>
      <c r="AU456" s="5">
        <f t="shared" si="78"/>
        <v>3.1601801801801804E-2</v>
      </c>
      <c r="AV456" s="5">
        <f t="shared" si="79"/>
        <v>0.8395075146127251</v>
      </c>
    </row>
    <row r="457" spans="2:48" x14ac:dyDescent="0.25">
      <c r="B457" s="1">
        <v>45.2</v>
      </c>
      <c r="C457" s="1">
        <v>1.5402</v>
      </c>
      <c r="D457" s="1">
        <v>6.8468999999999998</v>
      </c>
      <c r="E457" s="1">
        <v>45.2</v>
      </c>
      <c r="F457" s="1">
        <v>1.5692999999999999</v>
      </c>
      <c r="G457" s="1">
        <v>5.3978999999999999</v>
      </c>
      <c r="H457" s="1">
        <v>45.2</v>
      </c>
      <c r="I457" s="1">
        <v>1.0327999999999999</v>
      </c>
      <c r="J457" s="1">
        <v>11.6731</v>
      </c>
      <c r="K457" s="1">
        <v>45.2</v>
      </c>
      <c r="L457" s="1">
        <v>1.2113</v>
      </c>
      <c r="M457" s="1">
        <v>13.2889</v>
      </c>
      <c r="N457" s="1">
        <v>45.2</v>
      </c>
      <c r="O457" s="1">
        <v>1.2779</v>
      </c>
      <c r="P457" s="1">
        <v>7.2706</v>
      </c>
      <c r="Q457" s="1">
        <v>45.2</v>
      </c>
      <c r="R457" s="1">
        <v>0.87649999999999995</v>
      </c>
      <c r="S457" s="1">
        <v>11.0343</v>
      </c>
      <c r="T457" s="5">
        <f t="shared" si="72"/>
        <v>1.26555</v>
      </c>
      <c r="U457" s="5">
        <f t="shared" si="73"/>
        <v>9769.875</v>
      </c>
      <c r="V457" s="5">
        <f t="shared" si="74"/>
        <v>38.393182707158793</v>
      </c>
      <c r="W457" s="5">
        <f t="shared" si="75"/>
        <v>3.4204054054054051E-2</v>
      </c>
      <c r="X457" s="5">
        <f t="shared" si="76"/>
        <v>1.1224746238116832</v>
      </c>
      <c r="Z457" s="1">
        <v>45.2</v>
      </c>
      <c r="AA457" s="1">
        <v>1.1922999999999999</v>
      </c>
      <c r="AB457" s="1">
        <v>1.6857</v>
      </c>
      <c r="AC457" s="1">
        <v>45.2</v>
      </c>
      <c r="AD457" s="1">
        <v>1.1993</v>
      </c>
      <c r="AE457" s="1">
        <v>0.9869</v>
      </c>
      <c r="AF457" s="1">
        <v>45.2</v>
      </c>
      <c r="AG457" s="1">
        <v>0.77790000000000004</v>
      </c>
      <c r="AH457" s="1">
        <v>14.014799999999999</v>
      </c>
      <c r="AI457" s="1">
        <v>45.2</v>
      </c>
      <c r="AJ457" s="1">
        <v>1.5831</v>
      </c>
      <c r="AK457" s="1">
        <v>5.6726999999999999</v>
      </c>
      <c r="AL457" s="1">
        <v>45.2</v>
      </c>
      <c r="AM457" s="1">
        <v>1.2157</v>
      </c>
      <c r="AN457" s="1">
        <v>11.532400000000001</v>
      </c>
      <c r="AO457" s="1">
        <v>45.2</v>
      </c>
      <c r="AP457" s="1">
        <v>1.0552999999999999</v>
      </c>
      <c r="AQ457" s="1">
        <v>6.6749999999999998</v>
      </c>
      <c r="AR457" s="5">
        <f t="shared" si="70"/>
        <v>1.1706000000000001</v>
      </c>
      <c r="AS457" s="5">
        <f t="shared" si="71"/>
        <v>6761.2499999999991</v>
      </c>
      <c r="AT457" s="5">
        <f t="shared" si="77"/>
        <v>26.570033555063638</v>
      </c>
      <c r="AU457" s="5">
        <f t="shared" si="78"/>
        <v>3.1637837837837843E-2</v>
      </c>
      <c r="AV457" s="5">
        <f t="shared" si="79"/>
        <v>0.83981824836609809</v>
      </c>
    </row>
    <row r="458" spans="2:48" x14ac:dyDescent="0.25">
      <c r="B458" s="1">
        <v>45.3</v>
      </c>
      <c r="C458" s="1">
        <v>1.5416000000000001</v>
      </c>
      <c r="D458" s="1">
        <v>6.8535000000000004</v>
      </c>
      <c r="E458" s="1">
        <v>45.3</v>
      </c>
      <c r="F458" s="1">
        <v>1.5711999999999999</v>
      </c>
      <c r="G458" s="1">
        <v>5.43</v>
      </c>
      <c r="H458" s="1">
        <v>45.3</v>
      </c>
      <c r="I458" s="1">
        <v>1.0345</v>
      </c>
      <c r="J458" s="1">
        <v>11.6622</v>
      </c>
      <c r="K458" s="1">
        <v>45.3</v>
      </c>
      <c r="L458" s="1">
        <v>1.2129000000000001</v>
      </c>
      <c r="M458" s="1">
        <v>13.326000000000001</v>
      </c>
      <c r="N458" s="1">
        <v>45.3</v>
      </c>
      <c r="O458" s="1">
        <v>1.2794000000000001</v>
      </c>
      <c r="P458" s="1">
        <v>7.2840999999999996</v>
      </c>
      <c r="Q458" s="1">
        <v>45.3</v>
      </c>
      <c r="R458" s="1">
        <v>0.87849999999999995</v>
      </c>
      <c r="S458" s="1">
        <v>11.0776</v>
      </c>
      <c r="T458" s="5">
        <f t="shared" si="72"/>
        <v>1.2671000000000001</v>
      </c>
      <c r="U458" s="5">
        <f t="shared" si="73"/>
        <v>9781.4500000000007</v>
      </c>
      <c r="V458" s="5">
        <f t="shared" si="74"/>
        <v>38.438669582869629</v>
      </c>
      <c r="W458" s="5">
        <f t="shared" si="75"/>
        <v>3.4245945945945946E-2</v>
      </c>
      <c r="X458" s="5">
        <f t="shared" si="76"/>
        <v>1.122429780258998</v>
      </c>
      <c r="Z458" s="1">
        <v>45.3</v>
      </c>
      <c r="AA458" s="1">
        <v>1.1929000000000001</v>
      </c>
      <c r="AB458" s="1">
        <v>1.6878</v>
      </c>
      <c r="AC458" s="1">
        <v>45.3</v>
      </c>
      <c r="AD458" s="1">
        <v>1.2000999999999999</v>
      </c>
      <c r="AE458" s="1">
        <v>0.99139999999999995</v>
      </c>
      <c r="AF458" s="1">
        <v>45.3</v>
      </c>
      <c r="AG458" s="1">
        <v>0.77980000000000005</v>
      </c>
      <c r="AH458" s="1">
        <v>14.0344</v>
      </c>
      <c r="AI458" s="1">
        <v>45.3</v>
      </c>
      <c r="AJ458" s="1">
        <v>1.5849</v>
      </c>
      <c r="AK458" s="1">
        <v>5.6935000000000002</v>
      </c>
      <c r="AL458" s="1">
        <v>45.3</v>
      </c>
      <c r="AM458" s="1">
        <v>1.2171000000000001</v>
      </c>
      <c r="AN458" s="1">
        <v>11.5502</v>
      </c>
      <c r="AO458" s="1">
        <v>45.3</v>
      </c>
      <c r="AP458" s="1">
        <v>1.0570999999999999</v>
      </c>
      <c r="AQ458" s="1">
        <v>6.6913</v>
      </c>
      <c r="AR458" s="5">
        <f t="shared" si="70"/>
        <v>1.1719833333333334</v>
      </c>
      <c r="AS458" s="5">
        <f t="shared" si="71"/>
        <v>6774.7666666666673</v>
      </c>
      <c r="AT458" s="5">
        <f t="shared" si="77"/>
        <v>26.623150698622297</v>
      </c>
      <c r="AU458" s="5">
        <f t="shared" si="78"/>
        <v>3.1675225225225229E-2</v>
      </c>
      <c r="AV458" s="5">
        <f t="shared" si="79"/>
        <v>0.84050391147401826</v>
      </c>
    </row>
    <row r="459" spans="2:48" x14ac:dyDescent="0.25">
      <c r="B459" s="1">
        <v>45.4</v>
      </c>
      <c r="C459" s="1">
        <v>1.5434000000000001</v>
      </c>
      <c r="D459" s="1">
        <v>6.8765000000000001</v>
      </c>
      <c r="E459" s="1">
        <v>45.4</v>
      </c>
      <c r="F459" s="1">
        <v>1.573</v>
      </c>
      <c r="G459" s="1">
        <v>5.4531999999999998</v>
      </c>
      <c r="H459" s="1">
        <v>45.4</v>
      </c>
      <c r="I459" s="1">
        <v>1.0359</v>
      </c>
      <c r="J459" s="1">
        <v>11.636699999999999</v>
      </c>
      <c r="K459" s="1">
        <v>45.4</v>
      </c>
      <c r="L459" s="1">
        <v>1.2144999999999999</v>
      </c>
      <c r="M459" s="1">
        <v>13.3588</v>
      </c>
      <c r="N459" s="1">
        <v>45.4</v>
      </c>
      <c r="O459" s="1">
        <v>1.2808999999999999</v>
      </c>
      <c r="P459" s="1">
        <v>7.3051000000000004</v>
      </c>
      <c r="Q459" s="1">
        <v>45.4</v>
      </c>
      <c r="R459" s="1">
        <v>0.88009999999999999</v>
      </c>
      <c r="S459" s="1">
        <v>11.1122</v>
      </c>
      <c r="T459" s="5">
        <f t="shared" si="72"/>
        <v>1.268675</v>
      </c>
      <c r="U459" s="5">
        <f t="shared" si="73"/>
        <v>9794.2750000000015</v>
      </c>
      <c r="V459" s="5">
        <f t="shared" si="74"/>
        <v>38.489068648182062</v>
      </c>
      <c r="W459" s="5">
        <f t="shared" si="75"/>
        <v>3.4288513513513516E-2</v>
      </c>
      <c r="X459" s="5">
        <f t="shared" si="76"/>
        <v>1.1225061895148374</v>
      </c>
      <c r="Z459" s="1">
        <v>45.4</v>
      </c>
      <c r="AA459" s="1">
        <v>1.1939</v>
      </c>
      <c r="AB459" s="1">
        <v>1.6949000000000001</v>
      </c>
      <c r="AC459" s="1">
        <v>45.4</v>
      </c>
      <c r="AD459" s="1">
        <v>1.2011000000000001</v>
      </c>
      <c r="AE459" s="1">
        <v>0.99660000000000004</v>
      </c>
      <c r="AF459" s="1">
        <v>45.4</v>
      </c>
      <c r="AG459" s="1">
        <v>0.78159999999999996</v>
      </c>
      <c r="AH459" s="1">
        <v>14.015499999999999</v>
      </c>
      <c r="AI459" s="1">
        <v>45.4</v>
      </c>
      <c r="AJ459" s="1">
        <v>1.5863</v>
      </c>
      <c r="AK459" s="1">
        <v>5.7064000000000004</v>
      </c>
      <c r="AL459" s="1">
        <v>45.4</v>
      </c>
      <c r="AM459" s="1">
        <v>1.2191000000000001</v>
      </c>
      <c r="AN459" s="1">
        <v>11.571999999999999</v>
      </c>
      <c r="AO459" s="1">
        <v>45.4</v>
      </c>
      <c r="AP459" s="1">
        <v>1.0586</v>
      </c>
      <c r="AQ459" s="1">
        <v>6.7107999999999999</v>
      </c>
      <c r="AR459" s="5">
        <f t="shared" si="70"/>
        <v>1.1734333333333333</v>
      </c>
      <c r="AS459" s="5">
        <f t="shared" si="71"/>
        <v>6782.6999999999989</v>
      </c>
      <c r="AT459" s="5">
        <f t="shared" si="77"/>
        <v>26.654326728627122</v>
      </c>
      <c r="AU459" s="5">
        <f t="shared" si="78"/>
        <v>3.1714414414414416E-2</v>
      </c>
      <c r="AV459" s="5">
        <f t="shared" si="79"/>
        <v>0.8404483330618443</v>
      </c>
    </row>
    <row r="460" spans="2:48" x14ac:dyDescent="0.25">
      <c r="B460" s="1">
        <v>45.5</v>
      </c>
      <c r="C460" s="1">
        <v>1.5448999999999999</v>
      </c>
      <c r="D460" s="1">
        <v>6.8840000000000003</v>
      </c>
      <c r="E460" s="1">
        <v>45.5</v>
      </c>
      <c r="F460" s="1">
        <v>1.5744</v>
      </c>
      <c r="G460" s="1">
        <v>5.4696999999999996</v>
      </c>
      <c r="H460" s="1">
        <v>45.5</v>
      </c>
      <c r="I460" s="1">
        <v>1.0376000000000001</v>
      </c>
      <c r="J460" s="1">
        <v>11.624599999999999</v>
      </c>
      <c r="K460" s="1">
        <v>45.5</v>
      </c>
      <c r="L460" s="1">
        <v>1.216</v>
      </c>
      <c r="M460" s="1">
        <v>13.380599999999999</v>
      </c>
      <c r="N460" s="1">
        <v>45.5</v>
      </c>
      <c r="O460" s="1">
        <v>1.2827999999999999</v>
      </c>
      <c r="P460" s="1">
        <v>7.3273000000000001</v>
      </c>
      <c r="Q460" s="1">
        <v>45.5</v>
      </c>
      <c r="R460" s="1">
        <v>0.88180000000000003</v>
      </c>
      <c r="S460" s="1">
        <v>11.153499999999999</v>
      </c>
      <c r="T460" s="5">
        <f t="shared" si="72"/>
        <v>1.2703249999999999</v>
      </c>
      <c r="U460" s="5">
        <f t="shared" si="73"/>
        <v>9804.125</v>
      </c>
      <c r="V460" s="5">
        <f t="shared" si="74"/>
        <v>38.527776702242676</v>
      </c>
      <c r="W460" s="5">
        <f t="shared" si="75"/>
        <v>3.4333108108108107E-2</v>
      </c>
      <c r="X460" s="5">
        <f t="shared" si="76"/>
        <v>1.1221756148882995</v>
      </c>
      <c r="Z460" s="1">
        <v>45.5</v>
      </c>
      <c r="AA460" s="1">
        <v>1.1949000000000001</v>
      </c>
      <c r="AB460" s="1">
        <v>1.7027000000000001</v>
      </c>
      <c r="AC460" s="1">
        <v>45.5</v>
      </c>
      <c r="AD460" s="1">
        <v>1.2018</v>
      </c>
      <c r="AE460" s="1">
        <v>0.99929999999999997</v>
      </c>
      <c r="AF460" s="1">
        <v>45.5</v>
      </c>
      <c r="AG460" s="1">
        <v>0.78300000000000003</v>
      </c>
      <c r="AH460" s="1">
        <v>13.9411</v>
      </c>
      <c r="AI460" s="1">
        <v>45.5</v>
      </c>
      <c r="AJ460" s="1">
        <v>1.5881000000000001</v>
      </c>
      <c r="AK460" s="1">
        <v>5.7305000000000001</v>
      </c>
      <c r="AL460" s="1">
        <v>45.5</v>
      </c>
      <c r="AM460" s="1">
        <v>1.2203999999999999</v>
      </c>
      <c r="AN460" s="1">
        <v>11.574299999999999</v>
      </c>
      <c r="AO460" s="1">
        <v>45.5</v>
      </c>
      <c r="AP460" s="1">
        <v>1.0606</v>
      </c>
      <c r="AQ460" s="1">
        <v>6.7324000000000002</v>
      </c>
      <c r="AR460" s="5">
        <f t="shared" si="70"/>
        <v>1.1748000000000001</v>
      </c>
      <c r="AS460" s="5">
        <f t="shared" si="71"/>
        <v>6780.0499999999993</v>
      </c>
      <c r="AT460" s="5">
        <f t="shared" si="77"/>
        <v>26.643912886671728</v>
      </c>
      <c r="AU460" s="5">
        <f t="shared" si="78"/>
        <v>3.1751351351351355E-2</v>
      </c>
      <c r="AV460" s="5">
        <f t="shared" si="79"/>
        <v>0.83914264283865669</v>
      </c>
    </row>
    <row r="461" spans="2:48" x14ac:dyDescent="0.25">
      <c r="B461" s="1">
        <v>45.6</v>
      </c>
      <c r="C461" s="1">
        <v>1.5466</v>
      </c>
      <c r="D461" s="1">
        <v>6.9078999999999997</v>
      </c>
      <c r="E461" s="1">
        <v>45.6</v>
      </c>
      <c r="F461" s="1">
        <v>1.5762</v>
      </c>
      <c r="G461" s="1">
        <v>5.4934000000000003</v>
      </c>
      <c r="H461" s="1">
        <v>45.6</v>
      </c>
      <c r="I461" s="1">
        <v>1.0392999999999999</v>
      </c>
      <c r="J461" s="1">
        <v>11.5761</v>
      </c>
      <c r="K461" s="1">
        <v>45.6</v>
      </c>
      <c r="L461" s="1">
        <v>1.2177</v>
      </c>
      <c r="M461" s="1">
        <v>13.4163</v>
      </c>
      <c r="N461" s="1">
        <v>45.6</v>
      </c>
      <c r="O461" s="1">
        <v>1.2843</v>
      </c>
      <c r="P461" s="1">
        <v>7.3537999999999997</v>
      </c>
      <c r="Q461" s="1">
        <v>45.6</v>
      </c>
      <c r="R461" s="1">
        <v>0.88329999999999997</v>
      </c>
      <c r="S461" s="1">
        <v>11.181800000000001</v>
      </c>
      <c r="T461" s="5">
        <f t="shared" si="72"/>
        <v>1.2719749999999999</v>
      </c>
      <c r="U461" s="5">
        <f t="shared" si="73"/>
        <v>9813.5249999999996</v>
      </c>
      <c r="V461" s="5">
        <f t="shared" si="74"/>
        <v>38.564716368046724</v>
      </c>
      <c r="W461" s="5">
        <f t="shared" si="75"/>
        <v>3.4377702702702698E-2</v>
      </c>
      <c r="X461" s="5">
        <f t="shared" si="76"/>
        <v>1.1217944579238814</v>
      </c>
      <c r="Z461" s="1">
        <v>45.6</v>
      </c>
      <c r="AA461" s="1">
        <v>1.1956</v>
      </c>
      <c r="AB461" s="1">
        <v>1.7041999999999999</v>
      </c>
      <c r="AC461" s="1">
        <v>45.6</v>
      </c>
      <c r="AD461" s="1">
        <v>1.2025999999999999</v>
      </c>
      <c r="AE461" s="1">
        <v>1.0019</v>
      </c>
      <c r="AF461" s="1">
        <v>45.59</v>
      </c>
      <c r="AG461" s="1">
        <v>0.78569999999999995</v>
      </c>
      <c r="AH461" s="1">
        <v>11.15</v>
      </c>
      <c r="AI461" s="1">
        <v>45.6</v>
      </c>
      <c r="AJ461" s="1">
        <v>1.5895999999999999</v>
      </c>
      <c r="AK461" s="1">
        <v>5.7432999999999996</v>
      </c>
      <c r="AL461" s="1">
        <v>45.6</v>
      </c>
      <c r="AM461" s="1">
        <v>1.2224999999999999</v>
      </c>
      <c r="AN461" s="1">
        <v>11.5947</v>
      </c>
      <c r="AO461" s="1">
        <v>45.6</v>
      </c>
      <c r="AP461" s="1">
        <v>1.0621</v>
      </c>
      <c r="AQ461" s="1">
        <v>6.7469999999999999</v>
      </c>
      <c r="AR461" s="5">
        <f t="shared" si="70"/>
        <v>1.17635</v>
      </c>
      <c r="AS461" s="5">
        <f t="shared" si="71"/>
        <v>6323.5166666666673</v>
      </c>
      <c r="AT461" s="5">
        <f t="shared" si="77"/>
        <v>24.849850252444078</v>
      </c>
      <c r="AU461" s="5">
        <f t="shared" si="78"/>
        <v>3.1793243243243244E-2</v>
      </c>
      <c r="AV461" s="5">
        <f t="shared" si="79"/>
        <v>0.7816079052496544</v>
      </c>
    </row>
    <row r="462" spans="2:48" x14ac:dyDescent="0.25">
      <c r="B462" s="1">
        <v>45.7</v>
      </c>
      <c r="C462" s="1">
        <v>1.5483</v>
      </c>
      <c r="D462" s="1">
        <v>6.9210000000000003</v>
      </c>
      <c r="E462" s="1">
        <v>45.7</v>
      </c>
      <c r="F462" s="1">
        <v>1.5775999999999999</v>
      </c>
      <c r="G462" s="1">
        <v>5.5068999999999999</v>
      </c>
      <c r="H462" s="1">
        <v>45.7</v>
      </c>
      <c r="I462" s="1">
        <v>1.0408999999999999</v>
      </c>
      <c r="J462" s="1">
        <v>11.555999999999999</v>
      </c>
      <c r="K462" s="1">
        <v>45.7</v>
      </c>
      <c r="L462" s="1">
        <v>1.2195</v>
      </c>
      <c r="M462" s="1">
        <v>13.442</v>
      </c>
      <c r="N462" s="1">
        <v>45.7</v>
      </c>
      <c r="O462" s="1">
        <v>1.2863</v>
      </c>
      <c r="P462" s="1">
        <v>7.3804999999999996</v>
      </c>
      <c r="Q462" s="1">
        <v>45.7</v>
      </c>
      <c r="R462" s="1">
        <v>0.88490000000000002</v>
      </c>
      <c r="S462" s="1">
        <v>11.2211</v>
      </c>
      <c r="T462" s="5">
        <f t="shared" si="72"/>
        <v>1.2737499999999999</v>
      </c>
      <c r="U462" s="5">
        <f t="shared" si="73"/>
        <v>9824.875</v>
      </c>
      <c r="V462" s="5">
        <f t="shared" si="74"/>
        <v>38.609319049629264</v>
      </c>
      <c r="W462" s="5">
        <f t="shared" si="75"/>
        <v>3.4425675675675671E-2</v>
      </c>
      <c r="X462" s="5">
        <f t="shared" si="76"/>
        <v>1.121526834022597</v>
      </c>
      <c r="Z462" s="1">
        <v>45.7</v>
      </c>
      <c r="AA462" s="1">
        <v>1.1962999999999999</v>
      </c>
      <c r="AB462" s="1">
        <v>1.7071000000000001</v>
      </c>
      <c r="AC462" s="1">
        <v>45.7</v>
      </c>
      <c r="AD462" s="1">
        <v>1.2035</v>
      </c>
      <c r="AE462" s="1">
        <v>1.0071000000000001</v>
      </c>
      <c r="AF462" s="1">
        <v>45.7</v>
      </c>
      <c r="AG462" s="1">
        <v>1.5444</v>
      </c>
      <c r="AH462" s="1">
        <v>5.8185000000000002</v>
      </c>
      <c r="AI462" s="1">
        <v>45.7</v>
      </c>
      <c r="AJ462" s="1">
        <v>1.5912999999999999</v>
      </c>
      <c r="AK462" s="1">
        <v>5.7728000000000002</v>
      </c>
      <c r="AL462" s="1">
        <v>45.7</v>
      </c>
      <c r="AM462" s="1">
        <v>1.2242</v>
      </c>
      <c r="AN462" s="1">
        <v>11.581099999999999</v>
      </c>
      <c r="AO462" s="1">
        <v>45.7</v>
      </c>
      <c r="AP462" s="1">
        <v>1.0639000000000001</v>
      </c>
      <c r="AQ462" s="1">
        <v>6.7678000000000003</v>
      </c>
      <c r="AR462" s="5">
        <f t="shared" si="70"/>
        <v>1.3039333333333334</v>
      </c>
      <c r="AS462" s="5">
        <f t="shared" si="71"/>
        <v>5442.4000000000005</v>
      </c>
      <c r="AT462" s="5">
        <f t="shared" si="77"/>
        <v>21.387280550205713</v>
      </c>
      <c r="AU462" s="5">
        <f t="shared" si="78"/>
        <v>3.5241441441441444E-2</v>
      </c>
      <c r="AV462" s="5">
        <f t="shared" si="79"/>
        <v>0.60687871084228073</v>
      </c>
    </row>
    <row r="463" spans="2:48" x14ac:dyDescent="0.25">
      <c r="B463" s="1">
        <v>45.8</v>
      </c>
      <c r="C463" s="1">
        <v>1.5501</v>
      </c>
      <c r="D463" s="1">
        <v>6.9470000000000001</v>
      </c>
      <c r="E463" s="1">
        <v>45.8</v>
      </c>
      <c r="F463" s="1">
        <v>1.5794999999999999</v>
      </c>
      <c r="G463" s="1">
        <v>5.5403000000000002</v>
      </c>
      <c r="H463" s="1">
        <v>45.8</v>
      </c>
      <c r="I463" s="1">
        <v>1.0427999999999999</v>
      </c>
      <c r="J463" s="1">
        <v>11.533899999999999</v>
      </c>
      <c r="K463" s="1">
        <v>45.8</v>
      </c>
      <c r="L463" s="1">
        <v>1.2210000000000001</v>
      </c>
      <c r="M463" s="1">
        <v>13.4771</v>
      </c>
      <c r="N463" s="1">
        <v>45.8</v>
      </c>
      <c r="O463" s="1">
        <v>1.2878000000000001</v>
      </c>
      <c r="P463" s="1">
        <v>7.4032999999999998</v>
      </c>
      <c r="Q463" s="1">
        <v>45.8</v>
      </c>
      <c r="R463" s="1">
        <v>0.88670000000000004</v>
      </c>
      <c r="S463" s="1">
        <v>11.255599999999999</v>
      </c>
      <c r="T463" s="5">
        <f t="shared" si="72"/>
        <v>1.275425</v>
      </c>
      <c r="U463" s="5">
        <f t="shared" si="73"/>
        <v>9840.3250000000007</v>
      </c>
      <c r="V463" s="5">
        <f t="shared" si="74"/>
        <v>38.67003371310507</v>
      </c>
      <c r="W463" s="5">
        <f t="shared" si="75"/>
        <v>3.4470945945945949E-2</v>
      </c>
      <c r="X463" s="5">
        <f t="shared" si="76"/>
        <v>1.1218152752101358</v>
      </c>
      <c r="Z463" s="1">
        <v>45.8</v>
      </c>
      <c r="AA463" s="1">
        <v>1.1974</v>
      </c>
      <c r="AB463" s="1">
        <v>1.7161</v>
      </c>
      <c r="AC463" s="1">
        <v>45.8</v>
      </c>
      <c r="AD463" s="1">
        <v>1.2042999999999999</v>
      </c>
      <c r="AE463" s="1">
        <v>1.0113000000000001</v>
      </c>
      <c r="AF463" s="1">
        <v>45.8</v>
      </c>
      <c r="AG463" s="1">
        <v>1.5461</v>
      </c>
      <c r="AH463" s="1">
        <v>5.8441999999999998</v>
      </c>
      <c r="AI463" s="1">
        <v>45.8</v>
      </c>
      <c r="AJ463" s="1">
        <v>1.5929</v>
      </c>
      <c r="AK463" s="1">
        <v>5.7827000000000002</v>
      </c>
      <c r="AL463" s="1">
        <v>45.8</v>
      </c>
      <c r="AM463" s="1">
        <v>1.2257</v>
      </c>
      <c r="AN463" s="1">
        <v>11.5656</v>
      </c>
      <c r="AO463" s="1">
        <v>45.8</v>
      </c>
      <c r="AP463" s="1">
        <v>1.0652999999999999</v>
      </c>
      <c r="AQ463" s="1">
        <v>6.7739000000000003</v>
      </c>
      <c r="AR463" s="5">
        <f t="shared" si="70"/>
        <v>1.3052833333333334</v>
      </c>
      <c r="AS463" s="5">
        <f t="shared" si="71"/>
        <v>5448.9666666666662</v>
      </c>
      <c r="AT463" s="5">
        <f t="shared" si="77"/>
        <v>21.413085919579455</v>
      </c>
      <c r="AU463" s="5">
        <f t="shared" si="78"/>
        <v>3.527792792792793E-2</v>
      </c>
      <c r="AV463" s="5">
        <f t="shared" si="79"/>
        <v>0.60698252922694163</v>
      </c>
    </row>
    <row r="464" spans="2:48" x14ac:dyDescent="0.25">
      <c r="B464" s="1">
        <v>45.9</v>
      </c>
      <c r="C464" s="1">
        <v>1.5519000000000001</v>
      </c>
      <c r="D464" s="1">
        <v>6.9673999999999996</v>
      </c>
      <c r="E464" s="1">
        <v>45.9</v>
      </c>
      <c r="F464" s="1">
        <v>1.581</v>
      </c>
      <c r="G464" s="1">
        <v>5.5542999999999996</v>
      </c>
      <c r="H464" s="1">
        <v>45.9</v>
      </c>
      <c r="I464" s="1">
        <v>1.0444</v>
      </c>
      <c r="J464" s="1">
        <v>11.5174</v>
      </c>
      <c r="K464" s="1">
        <v>45.9</v>
      </c>
      <c r="L464" s="1">
        <v>1.2229000000000001</v>
      </c>
      <c r="M464" s="1">
        <v>13.5053</v>
      </c>
      <c r="N464" s="1">
        <v>45.9</v>
      </c>
      <c r="O464" s="1">
        <v>1.2895000000000001</v>
      </c>
      <c r="P464" s="1">
        <v>7.4302999999999999</v>
      </c>
      <c r="Q464" s="1">
        <v>45.9</v>
      </c>
      <c r="R464" s="1">
        <v>0.8881</v>
      </c>
      <c r="S464" s="1">
        <v>11.2888</v>
      </c>
      <c r="T464" s="5">
        <f t="shared" si="72"/>
        <v>1.2771750000000002</v>
      </c>
      <c r="U464" s="5">
        <f t="shared" si="73"/>
        <v>9855.1</v>
      </c>
      <c r="V464" s="5">
        <f t="shared" si="74"/>
        <v>38.728095794196001</v>
      </c>
      <c r="W464" s="5">
        <f t="shared" si="75"/>
        <v>3.4518243243243249E-2</v>
      </c>
      <c r="X464" s="5">
        <f t="shared" si="76"/>
        <v>1.1219602203184778</v>
      </c>
      <c r="Z464" s="1">
        <v>45.9</v>
      </c>
      <c r="AA464" s="1">
        <v>1.1982999999999999</v>
      </c>
      <c r="AB464" s="1">
        <v>1.7236</v>
      </c>
      <c r="AC464" s="1">
        <v>45.9</v>
      </c>
      <c r="AD464" s="1">
        <v>1.2050000000000001</v>
      </c>
      <c r="AE464" s="1">
        <v>1.0128999999999999</v>
      </c>
      <c r="AF464" s="1">
        <v>45.9</v>
      </c>
      <c r="AG464" s="1">
        <v>1.5479000000000001</v>
      </c>
      <c r="AH464" s="1">
        <v>5.8577000000000004</v>
      </c>
      <c r="AI464" s="1">
        <v>45.9</v>
      </c>
      <c r="AJ464" s="1">
        <v>1.5948</v>
      </c>
      <c r="AK464" s="1">
        <v>5.8171999999999997</v>
      </c>
      <c r="AL464" s="1">
        <v>45.9</v>
      </c>
      <c r="AM464" s="1">
        <v>1.2273000000000001</v>
      </c>
      <c r="AN464" s="1">
        <v>11.506500000000001</v>
      </c>
      <c r="AO464" s="1">
        <v>45.9</v>
      </c>
      <c r="AP464" s="1">
        <v>1.0670999999999999</v>
      </c>
      <c r="AQ464" s="1">
        <v>6.7941000000000003</v>
      </c>
      <c r="AR464" s="5">
        <f t="shared" si="70"/>
        <v>1.3067333333333335</v>
      </c>
      <c r="AS464" s="5">
        <f t="shared" si="71"/>
        <v>5452.0000000000009</v>
      </c>
      <c r="AT464" s="5">
        <f t="shared" si="77"/>
        <v>21.425006166346016</v>
      </c>
      <c r="AU464" s="5">
        <f t="shared" si="78"/>
        <v>3.5317117117117124E-2</v>
      </c>
      <c r="AV464" s="5">
        <f t="shared" si="79"/>
        <v>0.60664651917361545</v>
      </c>
    </row>
    <row r="465" spans="2:48" x14ac:dyDescent="0.25">
      <c r="B465" s="1">
        <v>46</v>
      </c>
      <c r="C465" s="1">
        <v>1.5531999999999999</v>
      </c>
      <c r="D465" s="1">
        <v>6.9732000000000003</v>
      </c>
      <c r="E465" s="1">
        <v>46</v>
      </c>
      <c r="F465" s="1">
        <v>1.5828</v>
      </c>
      <c r="G465" s="1">
        <v>5.5843999999999996</v>
      </c>
      <c r="H465" s="1">
        <v>46</v>
      </c>
      <c r="I465" s="1">
        <v>1.0463</v>
      </c>
      <c r="J465" s="1">
        <v>11.4969</v>
      </c>
      <c r="K465" s="1">
        <v>46</v>
      </c>
      <c r="L465" s="1">
        <v>1.2244999999999999</v>
      </c>
      <c r="M465" s="1">
        <v>13.539</v>
      </c>
      <c r="N465" s="1">
        <v>46</v>
      </c>
      <c r="O465" s="1">
        <v>1.2909999999999999</v>
      </c>
      <c r="P465" s="1">
        <v>7.4428999999999998</v>
      </c>
      <c r="Q465" s="1">
        <v>46</v>
      </c>
      <c r="R465" s="1">
        <v>0.8901</v>
      </c>
      <c r="S465" s="1">
        <v>11.324400000000001</v>
      </c>
      <c r="T465" s="5">
        <f t="shared" si="72"/>
        <v>1.2787500000000001</v>
      </c>
      <c r="U465" s="5">
        <f t="shared" si="73"/>
        <v>9863.0000000000018</v>
      </c>
      <c r="V465" s="5">
        <f t="shared" si="74"/>
        <v>38.759140832478124</v>
      </c>
      <c r="W465" s="5">
        <f t="shared" si="75"/>
        <v>3.4560810810810812E-2</v>
      </c>
      <c r="X465" s="5">
        <f t="shared" si="76"/>
        <v>1.121476606687539</v>
      </c>
      <c r="Z465" s="1">
        <v>46</v>
      </c>
      <c r="AA465" s="1">
        <v>1.1989000000000001</v>
      </c>
      <c r="AB465" s="1">
        <v>1.7244999999999999</v>
      </c>
      <c r="AC465" s="1">
        <v>46</v>
      </c>
      <c r="AD465" s="1">
        <v>1.2059</v>
      </c>
      <c r="AE465" s="1">
        <v>1.0174000000000001</v>
      </c>
      <c r="AF465" s="1">
        <v>46</v>
      </c>
      <c r="AG465" s="1">
        <v>1.5494000000000001</v>
      </c>
      <c r="AH465" s="1">
        <v>5.8701999999999996</v>
      </c>
      <c r="AI465" s="1">
        <v>46</v>
      </c>
      <c r="AJ465" s="1">
        <v>1.5966</v>
      </c>
      <c r="AK465" s="1">
        <v>5.8365</v>
      </c>
      <c r="AL465" s="1">
        <v>46</v>
      </c>
      <c r="AM465" s="1">
        <v>1.2289000000000001</v>
      </c>
      <c r="AN465" s="1">
        <v>11.306699999999999</v>
      </c>
      <c r="AO465" s="1">
        <v>46</v>
      </c>
      <c r="AP465" s="1">
        <v>1.0688</v>
      </c>
      <c r="AQ465" s="1">
        <v>6.8049999999999997</v>
      </c>
      <c r="AR465" s="5">
        <f t="shared" si="70"/>
        <v>1.3080833333333335</v>
      </c>
      <c r="AS465" s="5">
        <f t="shared" si="71"/>
        <v>5426.7166666666662</v>
      </c>
      <c r="AT465" s="5">
        <f t="shared" si="77"/>
        <v>21.325648944670945</v>
      </c>
      <c r="AU465" s="5">
        <f t="shared" si="78"/>
        <v>3.5353603603603609E-2</v>
      </c>
      <c r="AV465" s="5">
        <f t="shared" si="79"/>
        <v>0.60321004850824345</v>
      </c>
    </row>
    <row r="466" spans="2:48" x14ac:dyDescent="0.25">
      <c r="B466" s="1">
        <v>46.1</v>
      </c>
      <c r="C466" s="1">
        <v>1.5549999999999999</v>
      </c>
      <c r="D466" s="1">
        <v>6.9920999999999998</v>
      </c>
      <c r="E466" s="1">
        <v>46.1</v>
      </c>
      <c r="F466" s="1">
        <v>1.5846</v>
      </c>
      <c r="G466" s="1">
        <v>5.6052</v>
      </c>
      <c r="H466" s="1">
        <v>46.1</v>
      </c>
      <c r="I466" s="1">
        <v>1.0477000000000001</v>
      </c>
      <c r="J466" s="1">
        <v>11.431900000000001</v>
      </c>
      <c r="K466" s="1">
        <v>46.1</v>
      </c>
      <c r="L466" s="1">
        <v>1.2262999999999999</v>
      </c>
      <c r="M466" s="1">
        <v>13.5746</v>
      </c>
      <c r="N466" s="1">
        <v>46.1</v>
      </c>
      <c r="O466" s="1">
        <v>1.2927</v>
      </c>
      <c r="P466" s="1">
        <v>7.4720000000000004</v>
      </c>
      <c r="Q466" s="1">
        <v>46.1</v>
      </c>
      <c r="R466" s="1">
        <v>0.89180000000000004</v>
      </c>
      <c r="S466" s="1">
        <v>11.362399999999999</v>
      </c>
      <c r="T466" s="5">
        <f t="shared" si="72"/>
        <v>1.2804249999999999</v>
      </c>
      <c r="U466" s="5">
        <f t="shared" si="73"/>
        <v>9867.65</v>
      </c>
      <c r="V466" s="5">
        <f t="shared" si="74"/>
        <v>38.777414177796075</v>
      </c>
      <c r="W466" s="5">
        <f t="shared" si="75"/>
        <v>3.4606081081081076E-2</v>
      </c>
      <c r="X466" s="5">
        <f t="shared" si="76"/>
        <v>1.1205375750851905</v>
      </c>
      <c r="Z466" s="1">
        <v>46.1</v>
      </c>
      <c r="AA466" s="1">
        <v>1.1998</v>
      </c>
      <c r="AB466" s="1">
        <v>1.7296</v>
      </c>
      <c r="AC466" s="1">
        <v>46.1</v>
      </c>
      <c r="AD466" s="1">
        <v>1.2069000000000001</v>
      </c>
      <c r="AE466" s="1">
        <v>1.0230999999999999</v>
      </c>
      <c r="AF466" s="1">
        <v>46.1</v>
      </c>
      <c r="AG466" s="1">
        <v>1.5511999999999999</v>
      </c>
      <c r="AH466" s="1">
        <v>5.8890000000000002</v>
      </c>
      <c r="AI466" s="1">
        <v>46.1</v>
      </c>
      <c r="AJ466" s="1">
        <v>1.5979000000000001</v>
      </c>
      <c r="AK466" s="1">
        <v>5.8507999999999996</v>
      </c>
      <c r="AL466" s="1">
        <v>46.1</v>
      </c>
      <c r="AM466" s="1">
        <v>1.2306999999999999</v>
      </c>
      <c r="AN466" s="1">
        <v>11.1829</v>
      </c>
      <c r="AO466" s="1">
        <v>46.1</v>
      </c>
      <c r="AP466" s="1">
        <v>1.0703</v>
      </c>
      <c r="AQ466" s="1">
        <v>6.8217999999999996</v>
      </c>
      <c r="AR466" s="5">
        <f t="shared" si="70"/>
        <v>1.3094666666666666</v>
      </c>
      <c r="AS466" s="5">
        <f t="shared" si="71"/>
        <v>5416.2</v>
      </c>
      <c r="AT466" s="5">
        <f t="shared" si="77"/>
        <v>21.284321056156138</v>
      </c>
      <c r="AU466" s="5">
        <f t="shared" si="78"/>
        <v>3.5390990990990988E-2</v>
      </c>
      <c r="AV466" s="5">
        <f t="shared" si="79"/>
        <v>0.60140505988018822</v>
      </c>
    </row>
    <row r="467" spans="2:48" x14ac:dyDescent="0.25">
      <c r="B467" s="1">
        <v>46.2</v>
      </c>
      <c r="C467" s="1">
        <v>1.5565</v>
      </c>
      <c r="D467" s="1">
        <v>6.9972000000000003</v>
      </c>
      <c r="E467" s="1">
        <v>46.2</v>
      </c>
      <c r="F467" s="1">
        <v>1.5860000000000001</v>
      </c>
      <c r="G467" s="1">
        <v>5.6242999999999999</v>
      </c>
      <c r="H467" s="1">
        <v>46.2</v>
      </c>
      <c r="I467" s="1">
        <v>1.0494000000000001</v>
      </c>
      <c r="J467" s="1">
        <v>11.344799999999999</v>
      </c>
      <c r="K467" s="1">
        <v>46.2</v>
      </c>
      <c r="L467" s="1">
        <v>1.2277</v>
      </c>
      <c r="M467" s="1">
        <v>13.593400000000001</v>
      </c>
      <c r="N467" s="1">
        <v>46.2</v>
      </c>
      <c r="O467" s="1">
        <v>1.2944</v>
      </c>
      <c r="P467" s="1">
        <v>7.4885000000000002</v>
      </c>
      <c r="Q467" s="1">
        <v>46.2</v>
      </c>
      <c r="R467" s="1">
        <v>0.89349999999999996</v>
      </c>
      <c r="S467" s="1">
        <v>11.3927</v>
      </c>
      <c r="T467" s="5">
        <f t="shared" si="72"/>
        <v>1.282</v>
      </c>
      <c r="U467" s="5">
        <f t="shared" si="73"/>
        <v>9855.9750000000004</v>
      </c>
      <c r="V467" s="5">
        <f t="shared" si="74"/>
        <v>38.731534326917121</v>
      </c>
      <c r="W467" s="5">
        <f t="shared" si="75"/>
        <v>3.4648648648648653E-2</v>
      </c>
      <c r="X467" s="5">
        <f t="shared" si="76"/>
        <v>1.1178367941465939</v>
      </c>
      <c r="Z467" s="1">
        <v>46.2</v>
      </c>
      <c r="AA467" s="1">
        <v>1.2007000000000001</v>
      </c>
      <c r="AB467" s="1">
        <v>1.7372000000000001</v>
      </c>
      <c r="AC467" s="1">
        <v>46.2</v>
      </c>
      <c r="AD467" s="1">
        <v>1.2076</v>
      </c>
      <c r="AE467" s="1">
        <v>1.0241</v>
      </c>
      <c r="AF467" s="1">
        <v>46.2</v>
      </c>
      <c r="AG467" s="1">
        <v>1.5526</v>
      </c>
      <c r="AH467" s="1">
        <v>5.8985000000000003</v>
      </c>
      <c r="AI467" s="1">
        <v>46.2</v>
      </c>
      <c r="AJ467" s="1">
        <v>1.5995999999999999</v>
      </c>
      <c r="AK467" s="1">
        <v>5.8707000000000003</v>
      </c>
      <c r="AL467" s="1">
        <v>46.2</v>
      </c>
      <c r="AM467" s="1">
        <v>1.2321</v>
      </c>
      <c r="AN467" s="1">
        <v>11.103400000000001</v>
      </c>
      <c r="AO467" s="1">
        <v>46.2</v>
      </c>
      <c r="AP467" s="1">
        <v>1.0723</v>
      </c>
      <c r="AQ467" s="1">
        <v>6.8327999999999998</v>
      </c>
      <c r="AR467" s="5">
        <f t="shared" si="70"/>
        <v>1.3108166666666667</v>
      </c>
      <c r="AS467" s="5">
        <f t="shared" si="71"/>
        <v>5411.1166666666677</v>
      </c>
      <c r="AT467" s="5">
        <f t="shared" si="77"/>
        <v>21.264344818442961</v>
      </c>
      <c r="AU467" s="5">
        <f t="shared" si="78"/>
        <v>3.542747747747748E-2</v>
      </c>
      <c r="AV467" s="5">
        <f t="shared" si="79"/>
        <v>0.60022181460595003</v>
      </c>
    </row>
    <row r="468" spans="2:48" x14ac:dyDescent="0.25">
      <c r="B468" s="1">
        <v>46.3</v>
      </c>
      <c r="C468" s="1">
        <v>1.5583</v>
      </c>
      <c r="D468" s="1">
        <v>7.0209999999999999</v>
      </c>
      <c r="E468" s="1">
        <v>46.3</v>
      </c>
      <c r="F468" s="1">
        <v>1.5879000000000001</v>
      </c>
      <c r="G468" s="1">
        <v>5.6474000000000002</v>
      </c>
      <c r="H468" s="1">
        <v>46.3</v>
      </c>
      <c r="I468" s="1">
        <v>1.0509999999999999</v>
      </c>
      <c r="J468" s="1">
        <v>11.137499999999999</v>
      </c>
      <c r="K468" s="1">
        <v>46.3</v>
      </c>
      <c r="L468" s="1">
        <v>1.2294</v>
      </c>
      <c r="M468" s="1">
        <v>13.6271</v>
      </c>
      <c r="N468" s="1">
        <v>46.3</v>
      </c>
      <c r="O468" s="1">
        <v>1.296</v>
      </c>
      <c r="P468" s="1">
        <v>7.5147000000000004</v>
      </c>
      <c r="Q468" s="1">
        <v>46.3</v>
      </c>
      <c r="R468" s="1">
        <v>0.89500000000000002</v>
      </c>
      <c r="S468" s="1">
        <v>11.402900000000001</v>
      </c>
      <c r="T468" s="5">
        <f t="shared" si="72"/>
        <v>1.2836750000000001</v>
      </c>
      <c r="U468" s="5">
        <f t="shared" si="73"/>
        <v>9825.0750000000007</v>
      </c>
      <c r="V468" s="5">
        <f t="shared" si="74"/>
        <v>38.610104999965529</v>
      </c>
      <c r="W468" s="5">
        <f t="shared" si="75"/>
        <v>3.4693918918918924E-2</v>
      </c>
      <c r="X468" s="5">
        <f t="shared" si="76"/>
        <v>1.1128781700965775</v>
      </c>
      <c r="Z468" s="1">
        <v>46.3</v>
      </c>
      <c r="AA468" s="1">
        <v>1.2014</v>
      </c>
      <c r="AB468" s="1">
        <v>1.7406999999999999</v>
      </c>
      <c r="AC468" s="1">
        <v>46.3</v>
      </c>
      <c r="AD468" s="1">
        <v>1.2082999999999999</v>
      </c>
      <c r="AE468" s="1">
        <v>1.0261</v>
      </c>
      <c r="AF468" s="1">
        <v>46.3</v>
      </c>
      <c r="AG468" s="1">
        <v>1.5545</v>
      </c>
      <c r="AH468" s="1">
        <v>5.9233000000000002</v>
      </c>
      <c r="AI468" s="1">
        <v>46.3</v>
      </c>
      <c r="AJ468" s="1">
        <v>1.6011</v>
      </c>
      <c r="AK468" s="1">
        <v>5.8845999999999998</v>
      </c>
      <c r="AL468" s="1">
        <v>46.3</v>
      </c>
      <c r="AM468" s="1">
        <v>1.2343</v>
      </c>
      <c r="AN468" s="1">
        <v>11.065300000000001</v>
      </c>
      <c r="AO468" s="1">
        <v>46.3</v>
      </c>
      <c r="AP468" s="1">
        <v>1.0738000000000001</v>
      </c>
      <c r="AQ468" s="1">
        <v>6.8479000000000001</v>
      </c>
      <c r="AR468" s="5">
        <f t="shared" si="70"/>
        <v>1.3122333333333334</v>
      </c>
      <c r="AS468" s="5">
        <f t="shared" si="71"/>
        <v>5414.6500000000005</v>
      </c>
      <c r="AT468" s="5">
        <f t="shared" si="77"/>
        <v>21.278229941050153</v>
      </c>
      <c r="AU468" s="5">
        <f t="shared" si="78"/>
        <v>3.5465765765765767E-2</v>
      </c>
      <c r="AV468" s="5">
        <f t="shared" si="79"/>
        <v>0.5999653322469497</v>
      </c>
    </row>
    <row r="469" spans="2:48" x14ac:dyDescent="0.25">
      <c r="B469" s="1">
        <v>46.4</v>
      </c>
      <c r="C469" s="1">
        <v>1.5601</v>
      </c>
      <c r="D469" s="1">
        <v>7.0258000000000003</v>
      </c>
      <c r="E469" s="1">
        <v>46.4</v>
      </c>
      <c r="F469" s="1">
        <v>1.5891999999999999</v>
      </c>
      <c r="G469" s="1">
        <v>5.6635999999999997</v>
      </c>
      <c r="H469" s="1">
        <v>46.34</v>
      </c>
      <c r="I469" s="1">
        <v>1.0527</v>
      </c>
      <c r="J469" s="1">
        <v>9.3728999999999996</v>
      </c>
      <c r="K469" s="1">
        <v>46.4</v>
      </c>
      <c r="L469" s="1">
        <v>1.2310000000000001</v>
      </c>
      <c r="M469" s="1">
        <v>13.6479</v>
      </c>
      <c r="N469" s="1">
        <v>46.4</v>
      </c>
      <c r="O469" s="1">
        <v>1.2978000000000001</v>
      </c>
      <c r="P469" s="1">
        <v>7.5331000000000001</v>
      </c>
      <c r="Q469" s="1">
        <v>46.4</v>
      </c>
      <c r="R469" s="1">
        <v>0.89659999999999995</v>
      </c>
      <c r="S469" s="1">
        <v>11.2913</v>
      </c>
      <c r="T469" s="5">
        <f t="shared" si="72"/>
        <v>1.2854000000000001</v>
      </c>
      <c r="U469" s="5">
        <f t="shared" si="73"/>
        <v>9394.9249999999993</v>
      </c>
      <c r="V469" s="5">
        <f t="shared" si="74"/>
        <v>36.919722314262337</v>
      </c>
      <c r="W469" s="5">
        <f t="shared" si="75"/>
        <v>3.4740540540540543E-2</v>
      </c>
      <c r="X469" s="5">
        <f t="shared" si="76"/>
        <v>1.0627273421718582</v>
      </c>
      <c r="Z469" s="1">
        <v>46.4</v>
      </c>
      <c r="AA469" s="1">
        <v>1.2021999999999999</v>
      </c>
      <c r="AB469" s="1">
        <v>1.7444</v>
      </c>
      <c r="AC469" s="1">
        <v>46.4</v>
      </c>
      <c r="AD469" s="1">
        <v>1.2093</v>
      </c>
      <c r="AE469" s="1">
        <v>1.0315000000000001</v>
      </c>
      <c r="AF469" s="1">
        <v>46.4</v>
      </c>
      <c r="AG469" s="1">
        <v>1.5559000000000001</v>
      </c>
      <c r="AH469" s="1">
        <v>5.9217000000000004</v>
      </c>
      <c r="AI469" s="1">
        <v>46.4</v>
      </c>
      <c r="AJ469" s="1">
        <v>1.6031</v>
      </c>
      <c r="AK469" s="1">
        <v>5.9158999999999997</v>
      </c>
      <c r="AL469" s="1">
        <v>46.4</v>
      </c>
      <c r="AM469" s="1">
        <v>1.2358</v>
      </c>
      <c r="AN469" s="1">
        <v>11.0321</v>
      </c>
      <c r="AO469" s="1">
        <v>46.4</v>
      </c>
      <c r="AP469" s="1">
        <v>1.0755999999999999</v>
      </c>
      <c r="AQ469" s="1">
        <v>6.8617999999999997</v>
      </c>
      <c r="AR469" s="5">
        <f t="shared" si="70"/>
        <v>1.3136500000000002</v>
      </c>
      <c r="AS469" s="5">
        <f t="shared" si="71"/>
        <v>5417.9000000000005</v>
      </c>
      <c r="AT469" s="5">
        <f t="shared" si="77"/>
        <v>21.291001634014318</v>
      </c>
      <c r="AU469" s="5">
        <f t="shared" si="78"/>
        <v>3.550405405405406E-2</v>
      </c>
      <c r="AV469" s="5">
        <f t="shared" si="79"/>
        <v>0.59967804244549883</v>
      </c>
    </row>
    <row r="470" spans="2:48" x14ac:dyDescent="0.25">
      <c r="B470" s="1">
        <v>46.5</v>
      </c>
      <c r="C470" s="1">
        <v>1.5617000000000001</v>
      </c>
      <c r="D470" s="1">
        <v>7.0388999999999999</v>
      </c>
      <c r="E470" s="1">
        <v>46.5</v>
      </c>
      <c r="F470" s="1">
        <v>1.5912999999999999</v>
      </c>
      <c r="G470" s="1">
        <v>5.6959</v>
      </c>
      <c r="H470" s="1">
        <v>46.5</v>
      </c>
      <c r="I470" s="1">
        <v>1.5187999999999999</v>
      </c>
      <c r="J470" s="1">
        <v>6.3136999999999999</v>
      </c>
      <c r="K470" s="1">
        <v>46.5</v>
      </c>
      <c r="L470" s="1">
        <v>1.2326999999999999</v>
      </c>
      <c r="M470" s="1">
        <v>13.683400000000001</v>
      </c>
      <c r="N470" s="1">
        <v>46.5</v>
      </c>
      <c r="O470" s="1">
        <v>1.2994000000000001</v>
      </c>
      <c r="P470" s="1">
        <v>7.5545</v>
      </c>
      <c r="Q470" s="1">
        <v>46.5</v>
      </c>
      <c r="R470" s="1">
        <v>0.89829999999999999</v>
      </c>
      <c r="S470" s="1">
        <v>11.286</v>
      </c>
      <c r="T470" s="5">
        <f t="shared" si="72"/>
        <v>1.4031500000000001</v>
      </c>
      <c r="U470" s="5">
        <f t="shared" si="73"/>
        <v>8647.625</v>
      </c>
      <c r="V470" s="5">
        <f t="shared" si="74"/>
        <v>33.983018882840781</v>
      </c>
      <c r="W470" s="5">
        <f t="shared" si="75"/>
        <v>3.7922972972972979E-2</v>
      </c>
      <c r="X470" s="5">
        <f t="shared" si="76"/>
        <v>0.89610640249802853</v>
      </c>
      <c r="Z470" s="1">
        <v>46.5</v>
      </c>
      <c r="AA470" s="1">
        <v>1.2031000000000001</v>
      </c>
      <c r="AB470" s="1">
        <v>1.7504999999999999</v>
      </c>
      <c r="AC470" s="1">
        <v>46.5</v>
      </c>
      <c r="AD470" s="1">
        <v>1.2102999999999999</v>
      </c>
      <c r="AE470" s="1">
        <v>1.0383</v>
      </c>
      <c r="AF470" s="1">
        <v>46.5</v>
      </c>
      <c r="AG470" s="1">
        <v>1.5579000000000001</v>
      </c>
      <c r="AH470" s="1">
        <v>5.9516</v>
      </c>
      <c r="AI470" s="1">
        <v>46.5</v>
      </c>
      <c r="AJ470" s="1">
        <v>1.6046</v>
      </c>
      <c r="AK470" s="1">
        <v>5.9267000000000003</v>
      </c>
      <c r="AL470" s="1">
        <v>46.5</v>
      </c>
      <c r="AM470" s="1">
        <v>1.2374000000000001</v>
      </c>
      <c r="AN470" s="1">
        <v>10.9719</v>
      </c>
      <c r="AO470" s="1">
        <v>46.5</v>
      </c>
      <c r="AP470" s="1">
        <v>1.077</v>
      </c>
      <c r="AQ470" s="1">
        <v>6.8619000000000003</v>
      </c>
      <c r="AR470" s="5">
        <f t="shared" si="70"/>
        <v>1.3150500000000001</v>
      </c>
      <c r="AS470" s="5">
        <f t="shared" si="71"/>
        <v>5416.8166666666666</v>
      </c>
      <c r="AT470" s="5">
        <f t="shared" si="77"/>
        <v>21.286744403026262</v>
      </c>
      <c r="AU470" s="5">
        <f t="shared" si="78"/>
        <v>3.5541891891891893E-2</v>
      </c>
      <c r="AV470" s="5">
        <f t="shared" si="79"/>
        <v>0.59891984556630673</v>
      </c>
    </row>
    <row r="471" spans="2:48" x14ac:dyDescent="0.25">
      <c r="B471" s="1">
        <v>46.6</v>
      </c>
      <c r="C471" s="1">
        <v>1.5634999999999999</v>
      </c>
      <c r="D471" s="1">
        <v>7.0453000000000001</v>
      </c>
      <c r="E471" s="1">
        <v>46.6</v>
      </c>
      <c r="F471" s="1">
        <v>1.5926</v>
      </c>
      <c r="G471" s="1">
        <v>5.7084999999999999</v>
      </c>
      <c r="H471" s="1">
        <v>46.6</v>
      </c>
      <c r="I471" s="1">
        <v>1.5204</v>
      </c>
      <c r="J471" s="1">
        <v>6.3384</v>
      </c>
      <c r="K471" s="1">
        <v>46.6</v>
      </c>
      <c r="L471" s="1">
        <v>1.2343999999999999</v>
      </c>
      <c r="M471" s="1">
        <v>13.700799999999999</v>
      </c>
      <c r="N471" s="1">
        <v>46.6</v>
      </c>
      <c r="O471" s="1">
        <v>1.3011999999999999</v>
      </c>
      <c r="P471" s="1">
        <v>7.5811000000000002</v>
      </c>
      <c r="Q471" s="1">
        <v>46.6</v>
      </c>
      <c r="R471" s="1">
        <v>0.89990000000000003</v>
      </c>
      <c r="S471" s="1">
        <v>11.310600000000001</v>
      </c>
      <c r="T471" s="5">
        <f t="shared" si="72"/>
        <v>1.4048749999999999</v>
      </c>
      <c r="U471" s="5">
        <f t="shared" si="73"/>
        <v>8666.4</v>
      </c>
      <c r="V471" s="5">
        <f t="shared" si="74"/>
        <v>34.056799970656833</v>
      </c>
      <c r="W471" s="5">
        <f t="shared" si="75"/>
        <v>3.7969594594594591E-2</v>
      </c>
      <c r="X471" s="5">
        <f t="shared" si="76"/>
        <v>0.89694926517612095</v>
      </c>
      <c r="Z471" s="1">
        <v>46.6</v>
      </c>
      <c r="AA471" s="1">
        <v>1.204</v>
      </c>
      <c r="AB471" s="1">
        <v>1.7565999999999999</v>
      </c>
      <c r="AC471" s="1">
        <v>46.6</v>
      </c>
      <c r="AD471" s="1">
        <v>1.2109000000000001</v>
      </c>
      <c r="AE471" s="1">
        <v>1.0396000000000001</v>
      </c>
      <c r="AF471" s="1">
        <v>46.6</v>
      </c>
      <c r="AG471" s="1">
        <v>1.5596000000000001</v>
      </c>
      <c r="AH471" s="1">
        <v>5.9622000000000002</v>
      </c>
      <c r="AI471" s="1">
        <v>46.6</v>
      </c>
      <c r="AJ471" s="1">
        <v>1.6064000000000001</v>
      </c>
      <c r="AK471" s="1">
        <v>5.9603999999999999</v>
      </c>
      <c r="AL471" s="1">
        <v>46.6</v>
      </c>
      <c r="AM471" s="1">
        <v>1.2388999999999999</v>
      </c>
      <c r="AN471" s="1">
        <v>10.810700000000001</v>
      </c>
      <c r="AO471" s="1">
        <v>46.6</v>
      </c>
      <c r="AP471" s="1">
        <v>1.0788</v>
      </c>
      <c r="AQ471" s="1">
        <v>6.8733000000000004</v>
      </c>
      <c r="AR471" s="5">
        <f t="shared" si="70"/>
        <v>1.3164333333333336</v>
      </c>
      <c r="AS471" s="5">
        <f t="shared" si="71"/>
        <v>5400.4666666666662</v>
      </c>
      <c r="AT471" s="5">
        <f t="shared" si="77"/>
        <v>21.222492963037311</v>
      </c>
      <c r="AU471" s="5">
        <f t="shared" si="78"/>
        <v>3.5579279279279286E-2</v>
      </c>
      <c r="AV471" s="5">
        <f t="shared" si="79"/>
        <v>0.5964846223120911</v>
      </c>
    </row>
    <row r="472" spans="2:48" x14ac:dyDescent="0.25">
      <c r="B472" s="1">
        <v>46.7</v>
      </c>
      <c r="C472" s="1">
        <v>1.5649</v>
      </c>
      <c r="D472" s="1">
        <v>7.0373999999999999</v>
      </c>
      <c r="E472" s="1">
        <v>46.7</v>
      </c>
      <c r="F472" s="1">
        <v>1.5946</v>
      </c>
      <c r="G472" s="1">
        <v>5.7417999999999996</v>
      </c>
      <c r="H472" s="1">
        <v>46.7</v>
      </c>
      <c r="I472" s="1">
        <v>1.5222</v>
      </c>
      <c r="J472" s="1">
        <v>6.359</v>
      </c>
      <c r="K472" s="1">
        <v>46.7</v>
      </c>
      <c r="L472" s="1">
        <v>1.2362</v>
      </c>
      <c r="M472" s="1">
        <v>13.739699999999999</v>
      </c>
      <c r="N472" s="1">
        <v>46.7</v>
      </c>
      <c r="O472" s="1">
        <v>1.3027</v>
      </c>
      <c r="P472" s="1">
        <v>7.5911999999999997</v>
      </c>
      <c r="Q472" s="1">
        <v>46.7</v>
      </c>
      <c r="R472" s="1">
        <v>0.90180000000000005</v>
      </c>
      <c r="S472" s="1">
        <v>11.3344</v>
      </c>
      <c r="T472" s="5">
        <f t="shared" si="72"/>
        <v>1.4064999999999999</v>
      </c>
      <c r="U472" s="5">
        <f t="shared" si="73"/>
        <v>8681.8250000000007</v>
      </c>
      <c r="V472" s="5">
        <f t="shared" si="74"/>
        <v>34.117416390340601</v>
      </c>
      <c r="W472" s="5">
        <f t="shared" si="75"/>
        <v>3.8013513513513508E-2</v>
      </c>
      <c r="X472" s="5">
        <f t="shared" si="76"/>
        <v>0.89750757656779423</v>
      </c>
      <c r="Z472" s="1">
        <v>46.7</v>
      </c>
      <c r="AA472" s="1">
        <v>1.2047000000000001</v>
      </c>
      <c r="AB472" s="1">
        <v>1.7594000000000001</v>
      </c>
      <c r="AC472" s="1">
        <v>46.7</v>
      </c>
      <c r="AD472" s="1">
        <v>1.2118</v>
      </c>
      <c r="AE472" s="1">
        <v>1.0426</v>
      </c>
      <c r="AF472" s="1">
        <v>46.7</v>
      </c>
      <c r="AG472" s="1">
        <v>1.5610999999999999</v>
      </c>
      <c r="AH472" s="1">
        <v>5.9771999999999998</v>
      </c>
      <c r="AI472" s="1">
        <v>46.7</v>
      </c>
      <c r="AJ472" s="1">
        <v>1.6081000000000001</v>
      </c>
      <c r="AK472" s="1">
        <v>5.9751000000000003</v>
      </c>
      <c r="AL472" s="1">
        <v>46.62</v>
      </c>
      <c r="AM472" s="1">
        <v>1.2403</v>
      </c>
      <c r="AN472" s="1">
        <v>8.9898000000000007</v>
      </c>
      <c r="AO472" s="1">
        <v>46.7</v>
      </c>
      <c r="AP472" s="1">
        <v>1.0803</v>
      </c>
      <c r="AQ472" s="1">
        <v>6.8747999999999996</v>
      </c>
      <c r="AR472" s="5">
        <f t="shared" si="70"/>
        <v>1.3177166666666669</v>
      </c>
      <c r="AS472" s="5">
        <f t="shared" si="71"/>
        <v>5103.1500000000005</v>
      </c>
      <c r="AT472" s="5">
        <f t="shared" si="77"/>
        <v>20.054112292331009</v>
      </c>
      <c r="AU472" s="5">
        <f t="shared" si="78"/>
        <v>3.561396396396397E-2</v>
      </c>
      <c r="AV472" s="5">
        <f t="shared" si="79"/>
        <v>0.56309688841777861</v>
      </c>
    </row>
    <row r="473" spans="2:48" x14ac:dyDescent="0.2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5"/>
      <c r="U473" s="5"/>
      <c r="V473" s="5"/>
      <c r="W473" s="5"/>
      <c r="X473" s="5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5"/>
      <c r="AS473" s="5"/>
      <c r="AT473" s="5"/>
      <c r="AU473" s="5"/>
      <c r="AV473" s="5"/>
    </row>
    <row r="474" spans="2:48" s="3" customFormat="1" x14ac:dyDescent="0.25">
      <c r="B474" s="2" t="s">
        <v>20</v>
      </c>
      <c r="C474" s="2">
        <f>MAX(C5:C472)</f>
        <v>1.5649</v>
      </c>
      <c r="D474" s="2">
        <f t="shared" ref="D474:S474" si="80">MAX(D5:D472)</f>
        <v>10.8773</v>
      </c>
      <c r="E474" s="2"/>
      <c r="F474" s="2">
        <f t="shared" si="80"/>
        <v>1.5946</v>
      </c>
      <c r="G474" s="2">
        <f t="shared" si="80"/>
        <v>10.4434</v>
      </c>
      <c r="H474" s="2"/>
      <c r="I474" s="2">
        <f t="shared" si="80"/>
        <v>1.5222</v>
      </c>
      <c r="J474" s="2">
        <f t="shared" si="80"/>
        <v>11.9885</v>
      </c>
      <c r="K474" s="2"/>
      <c r="L474" s="2">
        <f t="shared" si="80"/>
        <v>1.2362</v>
      </c>
      <c r="M474" s="2">
        <f t="shared" si="80"/>
        <v>13.739699999999999</v>
      </c>
      <c r="N474" s="2"/>
      <c r="O474" s="2">
        <f t="shared" si="80"/>
        <v>1.3027</v>
      </c>
      <c r="P474" s="2">
        <f t="shared" si="80"/>
        <v>10.4617</v>
      </c>
      <c r="Q474" s="2"/>
      <c r="R474" s="2">
        <f t="shared" si="80"/>
        <v>0.90180000000000005</v>
      </c>
      <c r="S474" s="2">
        <f t="shared" si="80"/>
        <v>11.402900000000001</v>
      </c>
      <c r="V474" s="5"/>
      <c r="W474" s="5"/>
      <c r="X474" s="5"/>
      <c r="Z474" s="2" t="s">
        <v>20</v>
      </c>
      <c r="AA474" s="2">
        <f>MAX(AA5:AA472)</f>
        <v>1.2047000000000001</v>
      </c>
      <c r="AB474" s="2">
        <f t="shared" ref="AB474" si="81">MAX(AB5:AB472)</f>
        <v>12.1073</v>
      </c>
      <c r="AC474" s="2"/>
      <c r="AD474" s="2">
        <f t="shared" ref="AD474:AE474" si="82">MAX(AD5:AD472)</f>
        <v>1.2118</v>
      </c>
      <c r="AE474" s="2">
        <f t="shared" si="82"/>
        <v>12.4537</v>
      </c>
      <c r="AF474" s="2"/>
      <c r="AG474" s="2">
        <f t="shared" ref="AG474:AH474" si="83">MAX(AG5:AG472)</f>
        <v>1.5610999999999999</v>
      </c>
      <c r="AH474" s="2">
        <f t="shared" si="83"/>
        <v>14.0344</v>
      </c>
      <c r="AI474" s="2"/>
      <c r="AJ474" s="2">
        <f t="shared" ref="AJ474:AK474" si="84">MAX(AJ5:AJ472)</f>
        <v>1.6081000000000001</v>
      </c>
      <c r="AK474" s="2">
        <f t="shared" si="84"/>
        <v>11.450799999999999</v>
      </c>
      <c r="AL474" s="2"/>
      <c r="AM474" s="2">
        <f t="shared" ref="AM474:AN474" si="85">MAX(AM5:AM472)</f>
        <v>1.2403</v>
      </c>
      <c r="AN474" s="2">
        <f t="shared" si="85"/>
        <v>11.5947</v>
      </c>
      <c r="AO474" s="2"/>
      <c r="AP474" s="2">
        <f t="shared" ref="AP474:AQ474" si="86">MAX(AP5:AP472)</f>
        <v>1.0803</v>
      </c>
      <c r="AQ474" s="2">
        <f t="shared" si="86"/>
        <v>11.6343</v>
      </c>
      <c r="AT474" s="5"/>
      <c r="AU474" s="5"/>
      <c r="AV474" s="5"/>
    </row>
    <row r="475" spans="2:48" x14ac:dyDescent="0.25">
      <c r="B475" s="1"/>
      <c r="C475" s="1"/>
      <c r="D475" s="5">
        <f>(D474*1000)/(PI()*((18/2)^2))</f>
        <v>42.745087962801804</v>
      </c>
      <c r="E475" s="1"/>
      <c r="F475" s="1"/>
      <c r="G475" s="5">
        <f>(G474*1000)/(PI()*((18/2)^2))</f>
        <v>41.03996870829382</v>
      </c>
      <c r="H475" s="1"/>
      <c r="I475" s="1"/>
      <c r="J475" s="5">
        <f>(J474*1000)/(PI()*((18/2)^2))</f>
        <v>47.111828031041661</v>
      </c>
      <c r="K475" s="1"/>
      <c r="L475" s="1"/>
      <c r="M475" s="5">
        <f>(M474*1000)/(PI()*((18/2)^2))</f>
        <v>53.993609175301586</v>
      </c>
      <c r="N475" s="1"/>
      <c r="O475" s="1"/>
      <c r="P475" s="5">
        <f>(P474*1000)/(PI()*((18/2)^2))</f>
        <v>41.111883164061275</v>
      </c>
      <c r="Q475" s="1"/>
      <c r="R475" s="1"/>
      <c r="S475" s="5">
        <f>(S474*1000)/(PI()*((18/2)^2))</f>
        <v>44.810565446483302</v>
      </c>
      <c r="T475" s="5"/>
      <c r="U475" s="5"/>
      <c r="V475" s="5"/>
      <c r="W475" s="5"/>
      <c r="X475" s="5"/>
      <c r="Z475" s="1"/>
      <c r="AA475" s="1"/>
      <c r="AB475" s="5">
        <f>(AB474*1000)/(PI()*((18/2)^2))</f>
        <v>47.578682530777897</v>
      </c>
      <c r="AC475" s="1"/>
      <c r="AD475" s="1"/>
      <c r="AE475" s="5">
        <f>(AE474*1000)/(PI()*((18/2)^2))</f>
        <v>48.939948513173753</v>
      </c>
      <c r="AF475" s="1"/>
      <c r="AG475" s="1"/>
      <c r="AH475" s="5">
        <f>(AH474*1000)/(PI()*((18/2)^2))</f>
        <v>55.151706995775207</v>
      </c>
      <c r="AI475" s="1"/>
      <c r="AJ475" s="1"/>
      <c r="AK475" s="5">
        <f>(AK474*1000)/(PI()*((18/2)^2))</f>
        <v>44.998800552016668</v>
      </c>
      <c r="AL475" s="1"/>
      <c r="AM475" s="1"/>
      <c r="AN475" s="5">
        <f>(AN474*1000)/(PI()*((18/2)^2))</f>
        <v>45.564291818953059</v>
      </c>
      <c r="AO475" s="1"/>
      <c r="AP475" s="1"/>
      <c r="AQ475" s="5">
        <f>(AQ474*1000)/(PI()*((18/2)^2))</f>
        <v>45.7199099855318</v>
      </c>
      <c r="AR475" s="5"/>
      <c r="AS475" s="5"/>
      <c r="AT475" s="5"/>
      <c r="AU475" s="5"/>
      <c r="AV475" s="5"/>
    </row>
    <row r="476" spans="2:48" x14ac:dyDescent="0.2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7" t="s">
        <v>21</v>
      </c>
      <c r="R476" s="8">
        <f>AVERAGE(C474,F474,I474,L474,O474,R474)</f>
        <v>1.3537333333333335</v>
      </c>
      <c r="S476" s="9">
        <f>AVERAGE(D474,G474,J474,M474,P474,S474)</f>
        <v>11.485583333333333</v>
      </c>
      <c r="T476" s="4">
        <v>1.3537333333333335</v>
      </c>
      <c r="U476" s="4">
        <f>S476*1000</f>
        <v>11485.583333333332</v>
      </c>
      <c r="V476" s="10">
        <f t="shared" si="74"/>
        <v>45.135490414663906</v>
      </c>
      <c r="W476" s="4">
        <f t="shared" si="75"/>
        <v>3.6587387387387392E-2</v>
      </c>
      <c r="X476" s="4">
        <f t="shared" si="76"/>
        <v>1.2336352398374109</v>
      </c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7" t="s">
        <v>21</v>
      </c>
      <c r="AP476" s="8">
        <f>AVERAGE(AA474,AD474,AG474,AJ474,AM474,AP474)</f>
        <v>1.3177166666666669</v>
      </c>
      <c r="AQ476" s="9">
        <f>AVERAGE(AB474,AE474,AH474,AK474,AN474,AQ474)</f>
        <v>12.212533333333333</v>
      </c>
      <c r="AR476" s="4">
        <v>1.3537333333333335</v>
      </c>
      <c r="AS476" s="4">
        <f>AQ476*1000</f>
        <v>12212.533333333333</v>
      </c>
      <c r="AT476" s="10">
        <f t="shared" ref="AT476" si="87">AS476/(PI()*((18/2)^2))</f>
        <v>47.992223399371397</v>
      </c>
      <c r="AU476" s="4">
        <f t="shared" ref="AU476" si="88">AR476/37</f>
        <v>3.6587387387387392E-2</v>
      </c>
      <c r="AV476" s="4">
        <f t="shared" ref="AV476" si="89">(AT476*(10^-3))/AU476</f>
        <v>1.3117149604378568</v>
      </c>
    </row>
    <row r="477" spans="2:48" x14ac:dyDescent="0.25">
      <c r="B477" s="1"/>
      <c r="C477" s="1"/>
      <c r="D477" s="42">
        <f>AVERAGE(D475,G475,J475,M475,P475,S475)</f>
        <v>45.135490414663906</v>
      </c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5"/>
      <c r="U477" s="5"/>
      <c r="V477" s="5"/>
      <c r="W477" s="5"/>
      <c r="X477" s="5"/>
      <c r="Z477" s="1"/>
      <c r="AA477" s="1"/>
      <c r="AB477" s="42">
        <f>AVERAGE(AB475,AE475,AH475,AK475,AN475,AQ475)</f>
        <v>47.992223399371397</v>
      </c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5"/>
      <c r="AS477" s="5"/>
      <c r="AT477" s="5"/>
      <c r="AU477" s="5"/>
      <c r="AV477" s="5"/>
    </row>
    <row r="478" spans="2:48" x14ac:dyDescent="0.2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5"/>
      <c r="U478" s="5"/>
      <c r="V478" s="5"/>
      <c r="W478" s="5"/>
      <c r="X478" s="5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5"/>
      <c r="AS478" s="5"/>
      <c r="AT478" s="5"/>
      <c r="AU478" s="5"/>
      <c r="AV478" s="5"/>
    </row>
    <row r="479" spans="2:48" x14ac:dyDescent="0.2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5"/>
      <c r="U479" s="5"/>
      <c r="V479" s="5"/>
      <c r="W479" s="5"/>
      <c r="X479" s="5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5"/>
      <c r="AS479" s="5"/>
      <c r="AT479" s="5"/>
      <c r="AU479" s="5"/>
      <c r="AV479" s="5"/>
    </row>
    <row r="480" spans="2:48" x14ac:dyDescent="0.2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5"/>
      <c r="U480" s="5"/>
      <c r="V480" s="5"/>
      <c r="W480" s="5"/>
      <c r="X480" s="5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5"/>
      <c r="AS480" s="5"/>
      <c r="AT480" s="5"/>
      <c r="AU480" s="5"/>
      <c r="AV480" s="5"/>
    </row>
    <row r="481" spans="2:48" x14ac:dyDescent="0.2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5"/>
      <c r="U481" s="5"/>
      <c r="V481" s="5"/>
      <c r="W481" s="5"/>
      <c r="X481" s="5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5"/>
      <c r="AS481" s="5"/>
      <c r="AT481" s="5"/>
      <c r="AU481" s="5"/>
      <c r="AV481" s="5"/>
    </row>
    <row r="482" spans="2:48" x14ac:dyDescent="0.2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5"/>
      <c r="U482" s="5"/>
      <c r="V482" s="5"/>
      <c r="W482" s="5"/>
      <c r="X482" s="5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5"/>
      <c r="AS482" s="5"/>
      <c r="AT482" s="5"/>
      <c r="AU482" s="5"/>
      <c r="AV482" s="5"/>
    </row>
    <row r="483" spans="2:48" x14ac:dyDescent="0.2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5"/>
      <c r="U483" s="5"/>
      <c r="V483" s="5"/>
      <c r="W483" s="5"/>
      <c r="X483" s="5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5"/>
      <c r="AS483" s="5"/>
      <c r="AT483" s="5"/>
      <c r="AU483" s="5"/>
      <c r="AV483" s="5"/>
    </row>
    <row r="484" spans="2:48" x14ac:dyDescent="0.2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5"/>
      <c r="U484" s="5"/>
      <c r="V484" s="5"/>
      <c r="W484" s="5"/>
      <c r="X484" s="5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5"/>
      <c r="AS484" s="5"/>
      <c r="AT484" s="5"/>
      <c r="AU484" s="5"/>
      <c r="AV484" s="5"/>
    </row>
    <row r="485" spans="2:48" x14ac:dyDescent="0.2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5"/>
      <c r="U485" s="5"/>
      <c r="V485" s="5"/>
      <c r="W485" s="5"/>
      <c r="X485" s="5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5"/>
      <c r="AS485" s="5"/>
      <c r="AT485" s="5"/>
      <c r="AU485" s="5"/>
      <c r="AV485" s="5"/>
    </row>
    <row r="486" spans="2:48" x14ac:dyDescent="0.2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5"/>
      <c r="U486" s="5"/>
      <c r="V486" s="5"/>
      <c r="W486" s="5"/>
      <c r="X486" s="5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5"/>
      <c r="AS486" s="5"/>
      <c r="AT486" s="5"/>
      <c r="AU486" s="5"/>
      <c r="AV486" s="5"/>
    </row>
    <row r="487" spans="2:48" x14ac:dyDescent="0.2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5"/>
      <c r="U487" s="5"/>
      <c r="V487" s="5"/>
      <c r="W487" s="5"/>
      <c r="X487" s="5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5"/>
      <c r="AS487" s="5"/>
      <c r="AT487" s="5"/>
      <c r="AU487" s="5"/>
      <c r="AV487" s="5"/>
    </row>
    <row r="488" spans="2:48" x14ac:dyDescent="0.2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5"/>
      <c r="U488" s="5"/>
      <c r="V488" s="5"/>
      <c r="W488" s="5"/>
      <c r="X488" s="5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5"/>
      <c r="AS488" s="5"/>
      <c r="AT488" s="5"/>
      <c r="AU488" s="5"/>
      <c r="AV488" s="5"/>
    </row>
    <row r="489" spans="2:48" x14ac:dyDescent="0.2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5"/>
      <c r="U489" s="5"/>
      <c r="V489" s="5"/>
      <c r="W489" s="5"/>
      <c r="X489" s="5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5"/>
      <c r="AS489" s="5"/>
      <c r="AT489" s="5"/>
      <c r="AU489" s="5"/>
      <c r="AV489" s="5"/>
    </row>
    <row r="490" spans="2:48" x14ac:dyDescent="0.2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5"/>
      <c r="U490" s="5"/>
      <c r="V490" s="5"/>
      <c r="W490" s="5"/>
      <c r="X490" s="5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5"/>
      <c r="AS490" s="5"/>
      <c r="AT490" s="5"/>
      <c r="AU490" s="5"/>
      <c r="AV490" s="5"/>
    </row>
    <row r="491" spans="2:48" x14ac:dyDescent="0.25"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5"/>
      <c r="U491" s="5"/>
      <c r="V491" s="5"/>
      <c r="W491" s="5"/>
      <c r="X491" s="5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5"/>
      <c r="AS491" s="5"/>
      <c r="AT491" s="5"/>
      <c r="AU491" s="5"/>
      <c r="AV491" s="5"/>
    </row>
    <row r="492" spans="2:48" x14ac:dyDescent="0.25"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5"/>
      <c r="U492" s="5"/>
      <c r="V492" s="5"/>
      <c r="W492" s="5"/>
      <c r="X492" s="5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5"/>
      <c r="AS492" s="5"/>
      <c r="AT492" s="5"/>
      <c r="AU492" s="5"/>
      <c r="AV492" s="5"/>
    </row>
    <row r="493" spans="2:48" x14ac:dyDescent="0.25"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5"/>
      <c r="U493" s="5"/>
      <c r="V493" s="5"/>
      <c r="W493" s="5"/>
      <c r="X493" s="5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5"/>
      <c r="AS493" s="5"/>
      <c r="AT493" s="5"/>
      <c r="AU493" s="5"/>
      <c r="AV493" s="5"/>
    </row>
    <row r="494" spans="2:48" x14ac:dyDescent="0.25"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5"/>
      <c r="U494" s="5"/>
      <c r="V494" s="5"/>
      <c r="W494" s="5"/>
      <c r="X494" s="5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5"/>
      <c r="AS494" s="5"/>
      <c r="AT494" s="5"/>
      <c r="AU494" s="5"/>
      <c r="AV494" s="5"/>
    </row>
    <row r="495" spans="2:48" x14ac:dyDescent="0.25"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5"/>
      <c r="U495" s="5"/>
      <c r="V495" s="5"/>
      <c r="W495" s="5"/>
      <c r="X495" s="5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5"/>
      <c r="AS495" s="5"/>
      <c r="AT495" s="5"/>
      <c r="AU495" s="5"/>
      <c r="AV495" s="5"/>
    </row>
    <row r="496" spans="2:48" x14ac:dyDescent="0.25"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5"/>
      <c r="U496" s="5"/>
      <c r="V496" s="5"/>
      <c r="W496" s="5"/>
      <c r="X496" s="5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5"/>
      <c r="AS496" s="5"/>
      <c r="AT496" s="5"/>
      <c r="AU496" s="5"/>
      <c r="AV496" s="5"/>
    </row>
    <row r="497" spans="5:48" x14ac:dyDescent="0.25"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5"/>
      <c r="U497" s="5"/>
      <c r="V497" s="5"/>
      <c r="W497" s="5"/>
      <c r="X497" s="5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5"/>
      <c r="AS497" s="5"/>
      <c r="AT497" s="5"/>
      <c r="AU497" s="5"/>
      <c r="AV497" s="5"/>
    </row>
    <row r="498" spans="5:48" x14ac:dyDescent="0.25"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5"/>
      <c r="U498" s="5"/>
      <c r="V498" s="5"/>
      <c r="W498" s="5"/>
      <c r="X498" s="5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5"/>
      <c r="AS498" s="5"/>
      <c r="AT498" s="5"/>
      <c r="AU498" s="5"/>
      <c r="AV498" s="5"/>
    </row>
    <row r="499" spans="5:48" x14ac:dyDescent="0.25"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5"/>
      <c r="U499" s="5"/>
      <c r="V499" s="5"/>
      <c r="W499" s="5"/>
      <c r="X499" s="5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5"/>
      <c r="AS499" s="5"/>
      <c r="AT499" s="5"/>
      <c r="AU499" s="5"/>
      <c r="AV499" s="5"/>
    </row>
    <row r="500" spans="5:48" x14ac:dyDescent="0.25"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5"/>
      <c r="U500" s="5"/>
      <c r="V500" s="5"/>
      <c r="W500" s="5"/>
      <c r="X500" s="5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5"/>
      <c r="AS500" s="5"/>
      <c r="AT500" s="5"/>
      <c r="AU500" s="5"/>
      <c r="AV500" s="5"/>
    </row>
    <row r="501" spans="5:48" x14ac:dyDescent="0.25"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5"/>
      <c r="U501" s="5"/>
      <c r="V501" s="5"/>
      <c r="W501" s="5"/>
      <c r="X501" s="5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5"/>
      <c r="AS501" s="5"/>
      <c r="AT501" s="5"/>
      <c r="AU501" s="5"/>
      <c r="AV501" s="5"/>
    </row>
    <row r="502" spans="5:48" x14ac:dyDescent="0.25"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5"/>
      <c r="U502" s="5"/>
      <c r="V502" s="5"/>
      <c r="W502" s="5"/>
      <c r="X502" s="5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5"/>
      <c r="AS502" s="5"/>
      <c r="AT502" s="5"/>
      <c r="AU502" s="5"/>
      <c r="AV502" s="5"/>
    </row>
    <row r="503" spans="5:48" x14ac:dyDescent="0.25"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5"/>
      <c r="U503" s="5"/>
      <c r="V503" s="5"/>
      <c r="W503" s="5"/>
      <c r="X503" s="5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5"/>
      <c r="AS503" s="5"/>
      <c r="AT503" s="5"/>
      <c r="AU503" s="5"/>
      <c r="AV503" s="5"/>
    </row>
    <row r="504" spans="5:48" x14ac:dyDescent="0.25"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5"/>
      <c r="U504" s="5"/>
      <c r="V504" s="5"/>
      <c r="W504" s="5"/>
      <c r="X504" s="5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5"/>
      <c r="AS504" s="5"/>
      <c r="AT504" s="5"/>
      <c r="AU504" s="5"/>
      <c r="AV504" s="5"/>
    </row>
    <row r="505" spans="5:48" x14ac:dyDescent="0.25"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5"/>
      <c r="U505" s="5"/>
      <c r="V505" s="5"/>
      <c r="W505" s="5"/>
      <c r="X505" s="5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5"/>
      <c r="AS505" s="5"/>
      <c r="AT505" s="5"/>
      <c r="AU505" s="5"/>
      <c r="AV505" s="5"/>
    </row>
    <row r="506" spans="5:48" x14ac:dyDescent="0.25"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5"/>
      <c r="U506" s="5"/>
      <c r="V506" s="5"/>
      <c r="W506" s="5"/>
      <c r="X506" s="5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5"/>
      <c r="AS506" s="5"/>
      <c r="AT506" s="5"/>
      <c r="AU506" s="5"/>
      <c r="AV506" s="5"/>
    </row>
    <row r="507" spans="5:48" x14ac:dyDescent="0.25"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5"/>
      <c r="U507" s="5"/>
      <c r="V507" s="5"/>
      <c r="W507" s="5"/>
      <c r="X507" s="5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5"/>
      <c r="AS507" s="5"/>
      <c r="AT507" s="5"/>
      <c r="AU507" s="5"/>
      <c r="AV507" s="5"/>
    </row>
    <row r="508" spans="5:48" x14ac:dyDescent="0.25"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5"/>
      <c r="U508" s="5"/>
      <c r="V508" s="5"/>
      <c r="W508" s="5"/>
      <c r="X508" s="5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5"/>
      <c r="AS508" s="5"/>
      <c r="AT508" s="5"/>
      <c r="AU508" s="5"/>
      <c r="AV508" s="5"/>
    </row>
    <row r="509" spans="5:48" x14ac:dyDescent="0.25"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5"/>
      <c r="U509" s="5"/>
      <c r="V509" s="5"/>
      <c r="W509" s="5"/>
      <c r="X509" s="5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5"/>
      <c r="AS509" s="5"/>
      <c r="AT509" s="5"/>
      <c r="AU509" s="5"/>
      <c r="AV509" s="5"/>
    </row>
    <row r="510" spans="5:48" x14ac:dyDescent="0.25"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5"/>
      <c r="U510" s="5"/>
      <c r="V510" s="5"/>
      <c r="W510" s="5"/>
      <c r="X510" s="5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5"/>
      <c r="AS510" s="5"/>
      <c r="AT510" s="5"/>
      <c r="AU510" s="5"/>
      <c r="AV510" s="5"/>
    </row>
    <row r="511" spans="5:48" x14ac:dyDescent="0.25"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5"/>
      <c r="U511" s="5"/>
      <c r="V511" s="5"/>
      <c r="W511" s="5"/>
      <c r="X511" s="5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5"/>
      <c r="AS511" s="5"/>
      <c r="AT511" s="5"/>
      <c r="AU511" s="5"/>
      <c r="AV511" s="5"/>
    </row>
    <row r="512" spans="5:48" x14ac:dyDescent="0.25"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5"/>
      <c r="U512" s="5"/>
      <c r="V512" s="5"/>
      <c r="W512" s="5"/>
      <c r="X512" s="5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5"/>
      <c r="AS512" s="5"/>
      <c r="AT512" s="5"/>
      <c r="AU512" s="5"/>
      <c r="AV512" s="5"/>
    </row>
    <row r="513" spans="5:48" x14ac:dyDescent="0.25"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5"/>
      <c r="U513" s="5"/>
      <c r="V513" s="5"/>
      <c r="W513" s="5"/>
      <c r="X513" s="5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5"/>
      <c r="AS513" s="5"/>
      <c r="AT513" s="5"/>
      <c r="AU513" s="5"/>
      <c r="AV513" s="5"/>
    </row>
    <row r="514" spans="5:48" x14ac:dyDescent="0.25"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5"/>
      <c r="U514" s="5"/>
      <c r="V514" s="5"/>
      <c r="W514" s="5"/>
      <c r="X514" s="5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5"/>
      <c r="AS514" s="5"/>
      <c r="AT514" s="5"/>
      <c r="AU514" s="5"/>
      <c r="AV514" s="5"/>
    </row>
    <row r="515" spans="5:48" x14ac:dyDescent="0.25"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5"/>
      <c r="U515" s="5"/>
      <c r="V515" s="5"/>
      <c r="W515" s="5"/>
      <c r="X515" s="5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5"/>
      <c r="AS515" s="5"/>
      <c r="AT515" s="5"/>
      <c r="AU515" s="5"/>
      <c r="AV515" s="5"/>
    </row>
    <row r="516" spans="5:48" x14ac:dyDescent="0.25"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5"/>
      <c r="U516" s="5"/>
      <c r="V516" s="5"/>
      <c r="W516" s="5"/>
      <c r="X516" s="5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5"/>
      <c r="AS516" s="5"/>
      <c r="AT516" s="5"/>
      <c r="AU516" s="5"/>
      <c r="AV516" s="5"/>
    </row>
    <row r="517" spans="5:48" x14ac:dyDescent="0.25"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5"/>
      <c r="U517" s="5"/>
      <c r="V517" s="5"/>
      <c r="W517" s="5"/>
      <c r="X517" s="5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5"/>
      <c r="AS517" s="5"/>
      <c r="AT517" s="5"/>
      <c r="AU517" s="5"/>
      <c r="AV517" s="5"/>
    </row>
    <row r="518" spans="5:48" x14ac:dyDescent="0.25"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5"/>
      <c r="U518" s="5"/>
      <c r="V518" s="5"/>
      <c r="W518" s="5"/>
      <c r="X518" s="5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5"/>
      <c r="AS518" s="5"/>
      <c r="AT518" s="5"/>
      <c r="AU518" s="5"/>
      <c r="AV518" s="5"/>
    </row>
    <row r="519" spans="5:48" x14ac:dyDescent="0.25"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5"/>
      <c r="U519" s="5"/>
      <c r="V519" s="5"/>
      <c r="W519" s="5"/>
      <c r="X519" s="5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5"/>
      <c r="AS519" s="5"/>
      <c r="AT519" s="5"/>
      <c r="AU519" s="5"/>
      <c r="AV519" s="5"/>
    </row>
    <row r="520" spans="5:48" x14ac:dyDescent="0.25"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5"/>
      <c r="U520" s="5"/>
      <c r="V520" s="5"/>
      <c r="W520" s="5"/>
      <c r="X520" s="5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5"/>
      <c r="AS520" s="5"/>
      <c r="AT520" s="5"/>
      <c r="AU520" s="5"/>
      <c r="AV520" s="5"/>
    </row>
    <row r="521" spans="5:48" x14ac:dyDescent="0.25"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5"/>
      <c r="U521" s="5"/>
      <c r="V521" s="5"/>
      <c r="W521" s="5"/>
      <c r="X521" s="5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5"/>
      <c r="AS521" s="5"/>
      <c r="AT521" s="5"/>
      <c r="AU521" s="5"/>
      <c r="AV521" s="5"/>
    </row>
    <row r="522" spans="5:48" x14ac:dyDescent="0.25"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5"/>
      <c r="U522" s="5"/>
      <c r="V522" s="5"/>
      <c r="W522" s="5"/>
      <c r="X522" s="5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5"/>
      <c r="AS522" s="5"/>
      <c r="AT522" s="5"/>
      <c r="AU522" s="5"/>
      <c r="AV522" s="5"/>
    </row>
    <row r="523" spans="5:48" x14ac:dyDescent="0.25"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5"/>
      <c r="U523" s="5"/>
      <c r="V523" s="5"/>
      <c r="W523" s="5"/>
      <c r="X523" s="5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5"/>
      <c r="AS523" s="5"/>
      <c r="AT523" s="5"/>
      <c r="AU523" s="5"/>
      <c r="AV523" s="5"/>
    </row>
    <row r="524" spans="5:48" x14ac:dyDescent="0.25"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5"/>
      <c r="U524" s="5"/>
      <c r="V524" s="5"/>
      <c r="W524" s="5"/>
      <c r="X524" s="5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5"/>
      <c r="AS524" s="5"/>
      <c r="AT524" s="5"/>
      <c r="AU524" s="5"/>
      <c r="AV524" s="5"/>
    </row>
    <row r="525" spans="5:48" x14ac:dyDescent="0.25"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5"/>
      <c r="U525" s="5"/>
      <c r="V525" s="5"/>
      <c r="W525" s="5"/>
      <c r="X525" s="5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5"/>
      <c r="AS525" s="5"/>
      <c r="AT525" s="5"/>
      <c r="AU525" s="5"/>
      <c r="AV525" s="5"/>
    </row>
    <row r="526" spans="5:48" x14ac:dyDescent="0.25"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5"/>
      <c r="U526" s="5"/>
      <c r="V526" s="5"/>
      <c r="W526" s="5"/>
      <c r="X526" s="5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5"/>
      <c r="AS526" s="5"/>
      <c r="AT526" s="5"/>
      <c r="AU526" s="5"/>
      <c r="AV526" s="5"/>
    </row>
    <row r="527" spans="5:48" x14ac:dyDescent="0.25"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5"/>
      <c r="U527" s="5"/>
      <c r="V527" s="5"/>
      <c r="W527" s="5"/>
      <c r="X527" s="5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5"/>
      <c r="AS527" s="5"/>
      <c r="AT527" s="5"/>
      <c r="AU527" s="5"/>
      <c r="AV527" s="5"/>
    </row>
    <row r="528" spans="5:48" x14ac:dyDescent="0.25"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5"/>
      <c r="U528" s="5"/>
      <c r="V528" s="5"/>
      <c r="W528" s="5"/>
      <c r="X528" s="5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5"/>
      <c r="AS528" s="5"/>
      <c r="AT528" s="5"/>
      <c r="AU528" s="5"/>
      <c r="AV528" s="5"/>
    </row>
    <row r="529" spans="5:48" x14ac:dyDescent="0.25"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5"/>
      <c r="U529" s="5"/>
      <c r="V529" s="5"/>
      <c r="W529" s="5"/>
      <c r="X529" s="5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5"/>
      <c r="AS529" s="5"/>
      <c r="AT529" s="5"/>
      <c r="AU529" s="5"/>
      <c r="AV529" s="5"/>
    </row>
    <row r="530" spans="5:48" x14ac:dyDescent="0.25"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5"/>
      <c r="U530" s="5"/>
      <c r="V530" s="5"/>
      <c r="W530" s="5"/>
      <c r="X530" s="5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5"/>
      <c r="AS530" s="5"/>
      <c r="AT530" s="5"/>
      <c r="AU530" s="5"/>
      <c r="AV530" s="5"/>
    </row>
    <row r="531" spans="5:48" x14ac:dyDescent="0.25"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5"/>
      <c r="U531" s="5"/>
      <c r="V531" s="5"/>
      <c r="W531" s="5"/>
      <c r="X531" s="5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5"/>
      <c r="AS531" s="5"/>
      <c r="AT531" s="5"/>
      <c r="AU531" s="5"/>
      <c r="AV531" s="5"/>
    </row>
    <row r="532" spans="5:48" x14ac:dyDescent="0.25"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5"/>
      <c r="U532" s="5"/>
      <c r="V532" s="5"/>
      <c r="W532" s="5"/>
      <c r="X532" s="5"/>
      <c r="Z532" s="1"/>
      <c r="AA532" s="1"/>
      <c r="AB532" s="1"/>
      <c r="AC532" s="1"/>
      <c r="AD532" s="1"/>
      <c r="AE532" s="1"/>
      <c r="AI532" s="1"/>
      <c r="AJ532" s="1"/>
      <c r="AK532" s="1"/>
      <c r="AL532" s="1"/>
      <c r="AM532" s="1"/>
      <c r="AN532" s="1"/>
      <c r="AO532" s="1"/>
      <c r="AP532" s="1"/>
      <c r="AQ532" s="1"/>
      <c r="AR532" s="5"/>
      <c r="AS532" s="5"/>
      <c r="AT532" s="5"/>
      <c r="AU532" s="5"/>
      <c r="AV532" s="5"/>
    </row>
    <row r="533" spans="5:48" x14ac:dyDescent="0.25"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5"/>
      <c r="U533" s="5"/>
      <c r="V533" s="5"/>
      <c r="W533" s="5"/>
      <c r="X533" s="5"/>
      <c r="Z533" s="1"/>
      <c r="AA533" s="1"/>
      <c r="AB533" s="1"/>
      <c r="AC533" s="1"/>
      <c r="AD533" s="1"/>
      <c r="AE533" s="1"/>
      <c r="AI533" s="1"/>
      <c r="AJ533" s="1"/>
      <c r="AK533" s="1"/>
      <c r="AL533" s="1"/>
      <c r="AM533" s="1"/>
      <c r="AN533" s="1"/>
      <c r="AR533" s="5"/>
      <c r="AS533" s="5"/>
      <c r="AT533" s="5"/>
      <c r="AU533" s="5"/>
      <c r="AV533" s="5"/>
    </row>
    <row r="534" spans="5:48" x14ac:dyDescent="0.25"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5"/>
      <c r="U534" s="5"/>
      <c r="V534" s="5"/>
      <c r="W534" s="5"/>
      <c r="X534" s="5"/>
      <c r="Z534" s="1"/>
      <c r="AA534" s="1"/>
      <c r="AB534" s="1"/>
      <c r="AC534" s="1"/>
      <c r="AD534" s="1"/>
      <c r="AE534" s="1"/>
      <c r="AI534" s="1"/>
      <c r="AJ534" s="1"/>
      <c r="AK534" s="1"/>
      <c r="AL534" s="1"/>
      <c r="AM534" s="1"/>
      <c r="AN534" s="1"/>
      <c r="AR534" s="5"/>
      <c r="AS534" s="5"/>
      <c r="AT534" s="5"/>
      <c r="AU534" s="5"/>
      <c r="AV534" s="5"/>
    </row>
    <row r="535" spans="5:48" x14ac:dyDescent="0.25"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5"/>
      <c r="U535" s="5"/>
      <c r="V535" s="5"/>
      <c r="W535" s="5"/>
      <c r="X535" s="5"/>
      <c r="Z535" s="1"/>
      <c r="AA535" s="1"/>
      <c r="AB535" s="1"/>
      <c r="AC535" s="1"/>
      <c r="AD535" s="1"/>
      <c r="AE535" s="1"/>
      <c r="AI535" s="1"/>
      <c r="AJ535" s="1"/>
      <c r="AK535" s="1"/>
      <c r="AL535" s="1"/>
      <c r="AM535" s="1"/>
      <c r="AN535" s="1"/>
      <c r="AR535" s="5"/>
      <c r="AS535" s="5"/>
      <c r="AT535" s="5"/>
      <c r="AU535" s="5"/>
      <c r="AV535" s="5"/>
    </row>
    <row r="536" spans="5:48" x14ac:dyDescent="0.25"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5"/>
      <c r="U536" s="5"/>
      <c r="V536" s="5"/>
      <c r="W536" s="5"/>
      <c r="X536" s="5"/>
      <c r="Z536" s="1"/>
      <c r="AA536" s="1"/>
      <c r="AB536" s="1"/>
      <c r="AC536" s="1"/>
      <c r="AD536" s="1"/>
      <c r="AE536" s="1"/>
      <c r="AI536" s="1"/>
      <c r="AJ536" s="1"/>
      <c r="AK536" s="1"/>
      <c r="AL536" s="1"/>
      <c r="AM536" s="1"/>
      <c r="AN536" s="1"/>
      <c r="AR536" s="5"/>
      <c r="AS536" s="5"/>
      <c r="AT536" s="5"/>
      <c r="AU536" s="5"/>
      <c r="AV536" s="5"/>
    </row>
    <row r="537" spans="5:48" x14ac:dyDescent="0.25"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5"/>
      <c r="U537" s="5"/>
      <c r="V537" s="5"/>
      <c r="W537" s="5"/>
      <c r="X537" s="5"/>
      <c r="Z537" s="1"/>
      <c r="AA537" s="1"/>
      <c r="AB537" s="1"/>
      <c r="AC537" s="1"/>
      <c r="AD537" s="1"/>
      <c r="AE537" s="1"/>
      <c r="AI537" s="1"/>
      <c r="AJ537" s="1"/>
      <c r="AK537" s="1"/>
      <c r="AL537" s="1"/>
      <c r="AM537" s="1"/>
      <c r="AN537" s="1"/>
      <c r="AR537" s="5"/>
      <c r="AS537" s="5"/>
      <c r="AT537" s="5"/>
      <c r="AU537" s="5"/>
      <c r="AV537" s="5"/>
    </row>
    <row r="538" spans="5:48" x14ac:dyDescent="0.25"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5"/>
      <c r="U538" s="5"/>
      <c r="V538" s="5"/>
      <c r="W538" s="5"/>
      <c r="X538" s="5"/>
      <c r="Z538" s="1"/>
      <c r="AA538" s="1"/>
      <c r="AB538" s="1"/>
      <c r="AC538" s="1"/>
      <c r="AD538" s="1"/>
      <c r="AE538" s="1"/>
      <c r="AI538" s="1"/>
      <c r="AJ538" s="1"/>
      <c r="AK538" s="1"/>
      <c r="AL538" s="1"/>
      <c r="AM538" s="1"/>
      <c r="AN538" s="1"/>
      <c r="AR538" s="5"/>
      <c r="AS538" s="5"/>
      <c r="AT538" s="5"/>
      <c r="AU538" s="5"/>
      <c r="AV538" s="5"/>
    </row>
    <row r="539" spans="5:48" x14ac:dyDescent="0.25"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5"/>
      <c r="U539" s="5"/>
      <c r="V539" s="5"/>
      <c r="W539" s="5"/>
      <c r="X539" s="5"/>
      <c r="Z539" s="1"/>
      <c r="AA539" s="1"/>
      <c r="AB539" s="1"/>
      <c r="AC539" s="1"/>
      <c r="AD539" s="1"/>
      <c r="AE539" s="1"/>
      <c r="AI539" s="1"/>
      <c r="AJ539" s="1"/>
      <c r="AK539" s="1"/>
      <c r="AL539" s="1"/>
      <c r="AM539" s="1"/>
      <c r="AN539" s="1"/>
      <c r="AR539" s="5"/>
      <c r="AS539" s="5"/>
      <c r="AT539" s="5"/>
      <c r="AU539" s="5"/>
      <c r="AV539" s="5"/>
    </row>
    <row r="540" spans="5:48" x14ac:dyDescent="0.25"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5"/>
      <c r="U540" s="5"/>
      <c r="V540" s="5"/>
      <c r="W540" s="5"/>
      <c r="X540" s="5"/>
      <c r="Z540" s="1"/>
      <c r="AA540" s="1"/>
      <c r="AB540" s="1"/>
      <c r="AC540" s="1"/>
      <c r="AD540" s="1"/>
      <c r="AE540" s="1"/>
      <c r="AI540" s="1"/>
      <c r="AJ540" s="1"/>
      <c r="AK540" s="1"/>
      <c r="AL540" s="1"/>
      <c r="AM540" s="1"/>
      <c r="AN540" s="1"/>
      <c r="AR540" s="5"/>
      <c r="AS540" s="5"/>
      <c r="AT540" s="5"/>
      <c r="AU540" s="5"/>
      <c r="AV540" s="5"/>
    </row>
    <row r="541" spans="5:48" x14ac:dyDescent="0.25"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5"/>
      <c r="U541" s="5"/>
      <c r="V541" s="5"/>
      <c r="W541" s="5"/>
      <c r="X541" s="5"/>
      <c r="Z541" s="1"/>
      <c r="AA541" s="1"/>
      <c r="AB541" s="1"/>
      <c r="AC541" s="1"/>
      <c r="AD541" s="1"/>
      <c r="AE541" s="1"/>
      <c r="AI541" s="1"/>
      <c r="AJ541" s="1"/>
      <c r="AK541" s="1"/>
      <c r="AL541" s="1"/>
      <c r="AM541" s="1"/>
      <c r="AN541" s="1"/>
      <c r="AR541" s="5"/>
      <c r="AS541" s="5"/>
      <c r="AT541" s="5"/>
      <c r="AU541" s="5"/>
      <c r="AV541" s="5"/>
    </row>
    <row r="542" spans="5:48" x14ac:dyDescent="0.25"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5"/>
      <c r="U542" s="5"/>
      <c r="V542" s="5"/>
      <c r="W542" s="5"/>
      <c r="X542" s="5"/>
      <c r="Z542" s="1"/>
      <c r="AA542" s="1"/>
      <c r="AB542" s="1"/>
      <c r="AC542" s="1"/>
      <c r="AD542" s="1"/>
      <c r="AE542" s="1"/>
      <c r="AI542" s="1"/>
      <c r="AJ542" s="1"/>
      <c r="AK542" s="1"/>
      <c r="AL542" s="1"/>
      <c r="AM542" s="1"/>
      <c r="AN542" s="1"/>
      <c r="AR542" s="5"/>
      <c r="AS542" s="5"/>
      <c r="AT542" s="5"/>
      <c r="AU542" s="5"/>
      <c r="AV542" s="5"/>
    </row>
    <row r="543" spans="5:48" x14ac:dyDescent="0.25"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5"/>
      <c r="U543" s="5"/>
      <c r="V543" s="5"/>
      <c r="W543" s="5"/>
      <c r="X543" s="5"/>
      <c r="Z543" s="1"/>
      <c r="AA543" s="1"/>
      <c r="AB543" s="1"/>
      <c r="AC543" s="1"/>
      <c r="AD543" s="1"/>
      <c r="AE543" s="1"/>
      <c r="AI543" s="1"/>
      <c r="AJ543" s="1"/>
      <c r="AK543" s="1"/>
      <c r="AL543" s="1"/>
      <c r="AM543" s="1"/>
      <c r="AN543" s="1"/>
      <c r="AR543" s="5"/>
      <c r="AS543" s="5"/>
      <c r="AT543" s="5"/>
      <c r="AU543" s="5"/>
      <c r="AV543" s="5"/>
    </row>
    <row r="544" spans="5:48" x14ac:dyDescent="0.25"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5"/>
      <c r="U544" s="5"/>
      <c r="V544" s="5"/>
      <c r="W544" s="5"/>
      <c r="X544" s="5"/>
      <c r="Z544" s="1"/>
      <c r="AA544" s="1"/>
      <c r="AB544" s="1"/>
      <c r="AC544" s="1"/>
      <c r="AD544" s="1"/>
      <c r="AE544" s="1"/>
      <c r="AI544" s="1"/>
      <c r="AJ544" s="1"/>
      <c r="AK544" s="1"/>
      <c r="AL544" s="1"/>
      <c r="AM544" s="1"/>
      <c r="AN544" s="1"/>
      <c r="AR544" s="5"/>
      <c r="AS544" s="5"/>
      <c r="AT544" s="5"/>
      <c r="AU544" s="5"/>
      <c r="AV544" s="5"/>
    </row>
    <row r="545" spans="5:48" x14ac:dyDescent="0.25"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5"/>
      <c r="U545" s="5"/>
      <c r="V545" s="5"/>
      <c r="W545" s="5"/>
      <c r="X545" s="5"/>
      <c r="Z545" s="1"/>
      <c r="AA545" s="1"/>
      <c r="AB545" s="1"/>
      <c r="AC545" s="1"/>
      <c r="AD545" s="1"/>
      <c r="AE545" s="1"/>
      <c r="AI545" s="1"/>
      <c r="AJ545" s="1"/>
      <c r="AK545" s="1"/>
      <c r="AL545" s="1"/>
      <c r="AM545" s="1"/>
      <c r="AN545" s="1"/>
      <c r="AR545" s="5"/>
      <c r="AS545" s="5"/>
      <c r="AT545" s="5"/>
      <c r="AU545" s="5"/>
      <c r="AV545" s="5"/>
    </row>
    <row r="546" spans="5:48" x14ac:dyDescent="0.25"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5"/>
      <c r="U546" s="5"/>
      <c r="V546" s="5"/>
      <c r="W546" s="5"/>
      <c r="X546" s="5"/>
      <c r="Z546" s="1"/>
      <c r="AA546" s="1"/>
      <c r="AB546" s="1"/>
      <c r="AC546" s="1"/>
      <c r="AD546" s="1"/>
      <c r="AE546" s="1"/>
      <c r="AI546" s="1"/>
      <c r="AJ546" s="1"/>
      <c r="AK546" s="1"/>
      <c r="AL546" s="1"/>
      <c r="AM546" s="1"/>
      <c r="AN546" s="1"/>
      <c r="AR546" s="5"/>
      <c r="AS546" s="5"/>
      <c r="AT546" s="5"/>
      <c r="AU546" s="5"/>
      <c r="AV546" s="5"/>
    </row>
    <row r="547" spans="5:48" x14ac:dyDescent="0.25"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5"/>
      <c r="U547" s="5"/>
      <c r="V547" s="5"/>
      <c r="W547" s="5"/>
      <c r="X547" s="5"/>
      <c r="Z547" s="1"/>
      <c r="AA547" s="1"/>
      <c r="AB547" s="1"/>
      <c r="AC547" s="1"/>
      <c r="AD547" s="1"/>
      <c r="AE547" s="1"/>
      <c r="AI547" s="1"/>
      <c r="AJ547" s="1"/>
      <c r="AK547" s="1"/>
      <c r="AL547" s="1"/>
      <c r="AM547" s="1"/>
      <c r="AN547" s="1"/>
      <c r="AR547" s="5"/>
      <c r="AS547" s="5"/>
      <c r="AT547" s="5"/>
      <c r="AU547" s="5"/>
      <c r="AV547" s="5"/>
    </row>
    <row r="548" spans="5:48" x14ac:dyDescent="0.25"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5"/>
      <c r="U548" s="5"/>
      <c r="V548" s="5"/>
      <c r="W548" s="5"/>
      <c r="X548" s="5"/>
      <c r="Z548" s="1"/>
      <c r="AA548" s="1"/>
      <c r="AB548" s="1"/>
      <c r="AC548" s="1"/>
      <c r="AD548" s="1"/>
      <c r="AE548" s="1"/>
      <c r="AI548" s="1"/>
      <c r="AJ548" s="1"/>
      <c r="AK548" s="1"/>
      <c r="AL548" s="1"/>
      <c r="AM548" s="1"/>
      <c r="AN548" s="1"/>
      <c r="AR548" s="5"/>
      <c r="AS548" s="5"/>
      <c r="AT548" s="5"/>
      <c r="AU548" s="5"/>
      <c r="AV548" s="5"/>
    </row>
    <row r="549" spans="5:48" x14ac:dyDescent="0.25"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5"/>
      <c r="U549" s="5"/>
      <c r="V549" s="5"/>
      <c r="W549" s="5"/>
      <c r="X549" s="5"/>
      <c r="Z549" s="1"/>
      <c r="AA549" s="1"/>
      <c r="AB549" s="1"/>
      <c r="AC549" s="1"/>
      <c r="AD549" s="1"/>
      <c r="AE549" s="1"/>
      <c r="AI549" s="1"/>
      <c r="AJ549" s="1"/>
      <c r="AK549" s="1"/>
      <c r="AL549" s="1"/>
      <c r="AM549" s="1"/>
      <c r="AN549" s="1"/>
      <c r="AR549" s="5"/>
      <c r="AS549" s="5"/>
      <c r="AT549" s="5"/>
      <c r="AU549" s="5"/>
      <c r="AV549" s="5"/>
    </row>
    <row r="550" spans="5:48" x14ac:dyDescent="0.25"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5"/>
      <c r="U550" s="5"/>
      <c r="V550" s="5"/>
      <c r="W550" s="5"/>
      <c r="X550" s="5"/>
      <c r="Z550" s="1"/>
      <c r="AA550" s="1"/>
      <c r="AB550" s="1"/>
      <c r="AC550" s="1"/>
      <c r="AD550" s="1"/>
      <c r="AE550" s="1"/>
      <c r="AI550" s="1"/>
      <c r="AJ550" s="1"/>
      <c r="AK550" s="1"/>
      <c r="AL550" s="1"/>
      <c r="AM550" s="1"/>
      <c r="AN550" s="1"/>
      <c r="AR550" s="5"/>
      <c r="AS550" s="5"/>
      <c r="AT550" s="5"/>
      <c r="AU550" s="5"/>
      <c r="AV550" s="5"/>
    </row>
    <row r="551" spans="5:48" x14ac:dyDescent="0.25"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5"/>
      <c r="U551" s="5"/>
      <c r="V551" s="5"/>
      <c r="W551" s="5"/>
      <c r="X551" s="5"/>
      <c r="Z551" s="1"/>
      <c r="AA551" s="1"/>
      <c r="AB551" s="1"/>
      <c r="AC551" s="1"/>
      <c r="AD551" s="1"/>
      <c r="AE551" s="1"/>
      <c r="AI551" s="1"/>
      <c r="AJ551" s="1"/>
      <c r="AK551" s="1"/>
      <c r="AL551" s="1"/>
      <c r="AM551" s="1"/>
      <c r="AN551" s="1"/>
      <c r="AR551" s="5"/>
      <c r="AS551" s="5"/>
      <c r="AT551" s="5"/>
      <c r="AU551" s="5"/>
      <c r="AV551" s="5"/>
    </row>
    <row r="552" spans="5:48" x14ac:dyDescent="0.25"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5"/>
      <c r="U552" s="5"/>
      <c r="V552" s="5"/>
      <c r="W552" s="5"/>
      <c r="X552" s="5"/>
      <c r="Z552" s="1"/>
      <c r="AA552" s="1"/>
      <c r="AB552" s="1"/>
      <c r="AC552" s="1"/>
      <c r="AD552" s="1"/>
      <c r="AE552" s="1"/>
      <c r="AI552" s="1"/>
      <c r="AJ552" s="1"/>
      <c r="AK552" s="1"/>
      <c r="AL552" s="1"/>
      <c r="AM552" s="1"/>
      <c r="AN552" s="1"/>
      <c r="AR552" s="5"/>
      <c r="AS552" s="5"/>
      <c r="AT552" s="5"/>
      <c r="AU552" s="5"/>
      <c r="AV552" s="5"/>
    </row>
    <row r="553" spans="5:48" x14ac:dyDescent="0.25"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5"/>
      <c r="U553" s="5"/>
      <c r="V553" s="5"/>
      <c r="W553" s="5"/>
      <c r="X553" s="5"/>
      <c r="Z553" s="1"/>
      <c r="AA553" s="1"/>
      <c r="AB553" s="1"/>
      <c r="AC553" s="1"/>
      <c r="AD553" s="1"/>
      <c r="AE553" s="1"/>
      <c r="AI553" s="1"/>
      <c r="AJ553" s="1"/>
      <c r="AK553" s="1"/>
      <c r="AL553" s="1"/>
      <c r="AM553" s="1"/>
      <c r="AN553" s="1"/>
      <c r="AR553" s="5"/>
      <c r="AS553" s="5"/>
      <c r="AT553" s="5"/>
      <c r="AU553" s="5"/>
      <c r="AV553" s="5"/>
    </row>
    <row r="554" spans="5:48" x14ac:dyDescent="0.25"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5"/>
      <c r="U554" s="5"/>
      <c r="V554" s="5"/>
      <c r="W554" s="5"/>
      <c r="X554" s="5"/>
      <c r="Z554" s="1"/>
      <c r="AA554" s="1"/>
      <c r="AB554" s="1"/>
      <c r="AC554" s="1"/>
      <c r="AD554" s="1"/>
      <c r="AE554" s="1"/>
      <c r="AI554" s="1"/>
      <c r="AJ554" s="1"/>
      <c r="AK554" s="1"/>
      <c r="AL554" s="1"/>
      <c r="AM554" s="1"/>
      <c r="AN554" s="1"/>
      <c r="AR554" s="5"/>
      <c r="AS554" s="5"/>
      <c r="AT554" s="5"/>
      <c r="AU554" s="5"/>
      <c r="AV554" s="5"/>
    </row>
    <row r="555" spans="5:48" x14ac:dyDescent="0.25"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5"/>
      <c r="U555" s="5"/>
      <c r="V555" s="5"/>
      <c r="W555" s="5"/>
      <c r="X555" s="5"/>
      <c r="Z555" s="1"/>
      <c r="AA555" s="1"/>
      <c r="AB555" s="1"/>
      <c r="AC555" s="1"/>
      <c r="AD555" s="1"/>
      <c r="AE555" s="1"/>
      <c r="AI555" s="1"/>
      <c r="AJ555" s="1"/>
      <c r="AK555" s="1"/>
      <c r="AL555" s="1"/>
      <c r="AM555" s="1"/>
      <c r="AN555" s="1"/>
      <c r="AR555" s="5"/>
      <c r="AS555" s="5"/>
      <c r="AT555" s="5"/>
      <c r="AU555" s="5"/>
      <c r="AV555" s="5"/>
    </row>
    <row r="556" spans="5:48" x14ac:dyDescent="0.25"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5"/>
      <c r="U556" s="5"/>
      <c r="V556" s="5"/>
      <c r="W556" s="5"/>
      <c r="X556" s="5"/>
      <c r="Z556" s="1"/>
      <c r="AA556" s="1"/>
      <c r="AB556" s="1"/>
      <c r="AC556" s="1"/>
      <c r="AD556" s="1"/>
      <c r="AE556" s="1"/>
      <c r="AI556" s="1"/>
      <c r="AJ556" s="1"/>
      <c r="AK556" s="1"/>
      <c r="AL556" s="1"/>
      <c r="AM556" s="1"/>
      <c r="AN556" s="1"/>
      <c r="AR556" s="5"/>
      <c r="AS556" s="5"/>
      <c r="AT556" s="5"/>
      <c r="AU556" s="5"/>
      <c r="AV556" s="5"/>
    </row>
    <row r="557" spans="5:48" x14ac:dyDescent="0.25"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5"/>
      <c r="U557" s="5"/>
      <c r="V557" s="5"/>
      <c r="W557" s="5"/>
      <c r="X557" s="5"/>
      <c r="Z557" s="1"/>
      <c r="AA557" s="1"/>
      <c r="AB557" s="1"/>
      <c r="AC557" s="1"/>
      <c r="AD557" s="1"/>
      <c r="AE557" s="1"/>
      <c r="AI557" s="1"/>
      <c r="AJ557" s="1"/>
      <c r="AK557" s="1"/>
      <c r="AL557" s="1"/>
      <c r="AM557" s="1"/>
      <c r="AN557" s="1"/>
      <c r="AR557" s="5"/>
      <c r="AS557" s="5"/>
      <c r="AT557" s="5"/>
      <c r="AU557" s="5"/>
      <c r="AV557" s="5"/>
    </row>
    <row r="558" spans="5:48" x14ac:dyDescent="0.25"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5"/>
      <c r="U558" s="5"/>
      <c r="V558" s="5"/>
      <c r="W558" s="5"/>
      <c r="X558" s="5"/>
      <c r="Z558" s="1"/>
      <c r="AA558" s="1"/>
      <c r="AB558" s="1"/>
      <c r="AC558" s="1"/>
      <c r="AD558" s="1"/>
      <c r="AE558" s="1"/>
      <c r="AI558" s="1"/>
      <c r="AJ558" s="1"/>
      <c r="AK558" s="1"/>
      <c r="AL558" s="1"/>
      <c r="AM558" s="1"/>
      <c r="AN558" s="1"/>
      <c r="AR558" s="5"/>
      <c r="AS558" s="5"/>
      <c r="AT558" s="5"/>
      <c r="AU558" s="5"/>
      <c r="AV558" s="5"/>
    </row>
    <row r="559" spans="5:48" x14ac:dyDescent="0.25"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5"/>
      <c r="U559" s="5"/>
      <c r="V559" s="5"/>
      <c r="W559" s="5"/>
      <c r="X559" s="5"/>
      <c r="Z559" s="1"/>
      <c r="AA559" s="1"/>
      <c r="AB559" s="1"/>
      <c r="AC559" s="1"/>
      <c r="AD559" s="1"/>
      <c r="AE559" s="1"/>
      <c r="AI559" s="1"/>
      <c r="AJ559" s="1"/>
      <c r="AK559" s="1"/>
      <c r="AL559" s="1"/>
      <c r="AM559" s="1"/>
      <c r="AN559" s="1"/>
      <c r="AR559" s="5"/>
      <c r="AS559" s="5"/>
      <c r="AT559" s="5"/>
      <c r="AU559" s="5"/>
      <c r="AV559" s="5"/>
    </row>
    <row r="560" spans="5:48" x14ac:dyDescent="0.25"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5"/>
      <c r="U560" s="5"/>
      <c r="V560" s="5"/>
      <c r="W560" s="5"/>
      <c r="X560" s="5"/>
      <c r="Z560" s="1"/>
      <c r="AA560" s="1"/>
      <c r="AB560" s="1"/>
      <c r="AC560" s="1"/>
      <c r="AD560" s="1"/>
      <c r="AE560" s="1"/>
      <c r="AI560" s="1"/>
      <c r="AJ560" s="1"/>
      <c r="AK560" s="1"/>
      <c r="AL560" s="1"/>
      <c r="AM560" s="1"/>
      <c r="AN560" s="1"/>
      <c r="AR560" s="5"/>
      <c r="AS560" s="5"/>
      <c r="AT560" s="5"/>
      <c r="AU560" s="5"/>
      <c r="AV560" s="5"/>
    </row>
    <row r="561" spans="5:48" x14ac:dyDescent="0.25"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5"/>
      <c r="U561" s="5"/>
      <c r="V561" s="5"/>
      <c r="W561" s="5"/>
      <c r="X561" s="5"/>
      <c r="Z561" s="1"/>
      <c r="AA561" s="1"/>
      <c r="AB561" s="1"/>
      <c r="AC561" s="1"/>
      <c r="AD561" s="1"/>
      <c r="AE561" s="1"/>
      <c r="AI561" s="1"/>
      <c r="AJ561" s="1"/>
      <c r="AK561" s="1"/>
      <c r="AL561" s="1"/>
      <c r="AM561" s="1"/>
      <c r="AN561" s="1"/>
      <c r="AR561" s="5"/>
      <c r="AS561" s="5"/>
      <c r="AT561" s="5"/>
      <c r="AU561" s="5"/>
      <c r="AV561" s="5"/>
    </row>
    <row r="562" spans="5:48" x14ac:dyDescent="0.25"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5"/>
      <c r="U562" s="5"/>
      <c r="V562" s="5"/>
      <c r="W562" s="5"/>
      <c r="X562" s="5"/>
      <c r="Z562" s="1"/>
      <c r="AA562" s="1"/>
      <c r="AB562" s="1"/>
      <c r="AC562" s="1"/>
      <c r="AD562" s="1"/>
      <c r="AE562" s="1"/>
      <c r="AI562" s="1"/>
      <c r="AJ562" s="1"/>
      <c r="AK562" s="1"/>
      <c r="AL562" s="1"/>
      <c r="AM562" s="1"/>
      <c r="AN562" s="1"/>
      <c r="AR562" s="5"/>
      <c r="AS562" s="5"/>
      <c r="AT562" s="5"/>
      <c r="AU562" s="5"/>
      <c r="AV562" s="5"/>
    </row>
    <row r="563" spans="5:48" x14ac:dyDescent="0.25"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5"/>
      <c r="U563" s="5"/>
      <c r="V563" s="5"/>
      <c r="W563" s="5"/>
      <c r="X563" s="5"/>
      <c r="Z563" s="1"/>
      <c r="AA563" s="1"/>
      <c r="AB563" s="1"/>
      <c r="AC563" s="1"/>
      <c r="AD563" s="1"/>
      <c r="AE563" s="1"/>
      <c r="AI563" s="1"/>
      <c r="AJ563" s="1"/>
      <c r="AK563" s="1"/>
      <c r="AL563" s="1"/>
      <c r="AM563" s="1"/>
      <c r="AN563" s="1"/>
      <c r="AR563" s="5"/>
      <c r="AS563" s="5"/>
      <c r="AT563" s="5"/>
      <c r="AU563" s="5"/>
      <c r="AV563" s="5"/>
    </row>
    <row r="564" spans="5:48" x14ac:dyDescent="0.25"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5"/>
      <c r="U564" s="5"/>
      <c r="V564" s="5"/>
      <c r="W564" s="5"/>
      <c r="X564" s="5"/>
      <c r="Z564" s="1"/>
      <c r="AA564" s="1"/>
      <c r="AB564" s="1"/>
      <c r="AC564" s="1"/>
      <c r="AD564" s="1"/>
      <c r="AE564" s="1"/>
      <c r="AI564" s="1"/>
      <c r="AJ564" s="1"/>
      <c r="AK564" s="1"/>
      <c r="AL564" s="1"/>
      <c r="AM564" s="1"/>
      <c r="AN564" s="1"/>
      <c r="AR564" s="5"/>
      <c r="AS564" s="5"/>
      <c r="AT564" s="5"/>
      <c r="AU564" s="5"/>
      <c r="AV564" s="5"/>
    </row>
    <row r="565" spans="5:48" x14ac:dyDescent="0.25"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5"/>
      <c r="U565" s="5"/>
      <c r="V565" s="5"/>
      <c r="W565" s="5"/>
      <c r="X565" s="5"/>
      <c r="Z565" s="1"/>
      <c r="AA565" s="1"/>
      <c r="AB565" s="1"/>
      <c r="AC565" s="1"/>
      <c r="AD565" s="1"/>
      <c r="AE565" s="1"/>
      <c r="AI565" s="1"/>
      <c r="AJ565" s="1"/>
      <c r="AK565" s="1"/>
      <c r="AL565" s="1"/>
      <c r="AM565" s="1"/>
      <c r="AN565" s="1"/>
      <c r="AR565" s="5"/>
      <c r="AS565" s="5"/>
      <c r="AT565" s="5"/>
      <c r="AU565" s="5"/>
      <c r="AV565" s="5"/>
    </row>
    <row r="566" spans="5:48" x14ac:dyDescent="0.25"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5"/>
      <c r="U566" s="5"/>
      <c r="V566" s="5"/>
      <c r="W566" s="5"/>
      <c r="X566" s="5"/>
      <c r="Z566" s="1"/>
      <c r="AA566" s="1"/>
      <c r="AB566" s="1"/>
      <c r="AC566" s="1"/>
      <c r="AD566" s="1"/>
      <c r="AE566" s="1"/>
      <c r="AI566" s="1"/>
      <c r="AJ566" s="1"/>
      <c r="AK566" s="1"/>
      <c r="AL566" s="1"/>
      <c r="AM566" s="1"/>
      <c r="AN566" s="1"/>
      <c r="AR566" s="5"/>
      <c r="AS566" s="5"/>
      <c r="AT566" s="5"/>
      <c r="AU566" s="5"/>
      <c r="AV566" s="5"/>
    </row>
    <row r="567" spans="5:48" x14ac:dyDescent="0.25"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5"/>
      <c r="U567" s="5"/>
      <c r="V567" s="5"/>
      <c r="W567" s="5"/>
      <c r="X567" s="5"/>
      <c r="Z567" s="1"/>
      <c r="AA567" s="1"/>
      <c r="AB567" s="1"/>
      <c r="AC567" s="1"/>
      <c r="AD567" s="1"/>
      <c r="AE567" s="1"/>
      <c r="AI567" s="1"/>
      <c r="AJ567" s="1"/>
      <c r="AK567" s="1"/>
      <c r="AL567" s="1"/>
      <c r="AM567" s="1"/>
      <c r="AN567" s="1"/>
      <c r="AR567" s="5"/>
      <c r="AS567" s="5"/>
      <c r="AT567" s="5"/>
      <c r="AU567" s="5"/>
      <c r="AV567" s="5"/>
    </row>
    <row r="568" spans="5:48" x14ac:dyDescent="0.25"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5"/>
      <c r="U568" s="5"/>
      <c r="V568" s="5"/>
      <c r="W568" s="5"/>
      <c r="X568" s="5"/>
      <c r="Z568" s="1"/>
      <c r="AA568" s="1"/>
      <c r="AB568" s="1"/>
      <c r="AC568" s="1"/>
      <c r="AD568" s="1"/>
      <c r="AE568" s="1"/>
      <c r="AI568" s="1"/>
      <c r="AJ568" s="1"/>
      <c r="AK568" s="1"/>
      <c r="AL568" s="1"/>
      <c r="AM568" s="1"/>
      <c r="AN568" s="1"/>
      <c r="AR568" s="5"/>
      <c r="AS568" s="5"/>
      <c r="AT568" s="5"/>
      <c r="AU568" s="5"/>
      <c r="AV568" s="5"/>
    </row>
    <row r="569" spans="5:48" x14ac:dyDescent="0.25"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5"/>
      <c r="U569" s="5"/>
      <c r="V569" s="5"/>
      <c r="W569" s="5"/>
      <c r="X569" s="5"/>
      <c r="Z569" s="1"/>
      <c r="AA569" s="1"/>
      <c r="AB569" s="1"/>
      <c r="AC569" s="1"/>
      <c r="AD569" s="1"/>
      <c r="AE569" s="1"/>
      <c r="AI569" s="1"/>
      <c r="AJ569" s="1"/>
      <c r="AK569" s="1"/>
      <c r="AL569" s="1"/>
      <c r="AM569" s="1"/>
      <c r="AN569" s="1"/>
      <c r="AR569" s="5"/>
      <c r="AS569" s="5"/>
      <c r="AT569" s="5"/>
      <c r="AU569" s="5"/>
      <c r="AV569" s="5"/>
    </row>
    <row r="570" spans="5:48" x14ac:dyDescent="0.25"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5"/>
      <c r="U570" s="5"/>
      <c r="V570" s="5"/>
      <c r="W570" s="5"/>
      <c r="X570" s="5"/>
      <c r="Z570" s="1"/>
      <c r="AA570" s="1"/>
      <c r="AB570" s="1"/>
      <c r="AC570" s="1"/>
      <c r="AD570" s="1"/>
      <c r="AE570" s="1"/>
      <c r="AI570" s="1"/>
      <c r="AJ570" s="1"/>
      <c r="AK570" s="1"/>
      <c r="AL570" s="1"/>
      <c r="AM570" s="1"/>
      <c r="AN570" s="1"/>
      <c r="AR570" s="5"/>
      <c r="AS570" s="5"/>
      <c r="AT570" s="5"/>
      <c r="AU570" s="5"/>
      <c r="AV570" s="5"/>
    </row>
    <row r="571" spans="5:48" x14ac:dyDescent="0.25">
      <c r="E571" s="1"/>
      <c r="F571" s="1"/>
      <c r="G571" s="1"/>
      <c r="H571" s="1"/>
      <c r="I571" s="1"/>
      <c r="J571" s="1"/>
      <c r="K571" s="1"/>
      <c r="L571" s="1"/>
      <c r="M571" s="1"/>
      <c r="Q571" s="1"/>
      <c r="R571" s="1"/>
      <c r="S571" s="1"/>
      <c r="T571" s="5"/>
      <c r="U571" s="5"/>
      <c r="V571" s="5"/>
      <c r="W571" s="5"/>
      <c r="X571" s="5"/>
      <c r="Z571" s="1"/>
      <c r="AA571" s="1"/>
      <c r="AB571" s="1"/>
      <c r="AC571" s="1"/>
      <c r="AD571" s="1"/>
      <c r="AE571" s="1"/>
      <c r="AI571" s="1"/>
      <c r="AJ571" s="1"/>
      <c r="AK571" s="1"/>
      <c r="AL571" s="1"/>
      <c r="AM571" s="1"/>
      <c r="AN571" s="1"/>
      <c r="AR571" s="5"/>
      <c r="AS571" s="5"/>
      <c r="AT571" s="5"/>
      <c r="AU571" s="5"/>
      <c r="AV571" s="5"/>
    </row>
    <row r="572" spans="5:48" x14ac:dyDescent="0.25">
      <c r="E572" s="1"/>
      <c r="F572" s="1"/>
      <c r="G572" s="1"/>
      <c r="H572" s="1"/>
      <c r="I572" s="1"/>
      <c r="J572" s="1"/>
      <c r="K572" s="1"/>
      <c r="L572" s="1"/>
      <c r="M572" s="1"/>
      <c r="Q572" s="1"/>
      <c r="R572" s="1"/>
      <c r="S572" s="1"/>
      <c r="T572" s="5"/>
      <c r="U572" s="5"/>
      <c r="V572" s="5"/>
      <c r="W572" s="5"/>
      <c r="X572" s="5"/>
      <c r="Z572" s="1"/>
      <c r="AA572" s="1"/>
      <c r="AB572" s="1"/>
      <c r="AC572" s="1"/>
      <c r="AD572" s="1"/>
      <c r="AE572" s="1"/>
      <c r="AI572" s="1"/>
      <c r="AJ572" s="1"/>
      <c r="AK572" s="1"/>
      <c r="AL572" s="1"/>
      <c r="AM572" s="1"/>
      <c r="AN572" s="1"/>
      <c r="AR572" s="5"/>
      <c r="AS572" s="5"/>
      <c r="AT572" s="5"/>
      <c r="AU572" s="5"/>
      <c r="AV572" s="5"/>
    </row>
    <row r="573" spans="5:48" x14ac:dyDescent="0.25">
      <c r="E573" s="1"/>
      <c r="F573" s="1"/>
      <c r="G573" s="1"/>
      <c r="H573" s="1"/>
      <c r="I573" s="1"/>
      <c r="J573" s="1"/>
      <c r="K573" s="1"/>
      <c r="L573" s="1"/>
      <c r="M573" s="1"/>
      <c r="Q573" s="1"/>
      <c r="R573" s="1"/>
      <c r="S573" s="1"/>
      <c r="T573" s="5"/>
      <c r="U573" s="5"/>
      <c r="V573" s="5"/>
      <c r="W573" s="5"/>
      <c r="X573" s="5"/>
      <c r="Z573" s="1"/>
      <c r="AA573" s="1"/>
      <c r="AB573" s="1"/>
      <c r="AC573" s="1"/>
      <c r="AD573" s="1"/>
      <c r="AE573" s="1"/>
      <c r="AI573" s="1"/>
      <c r="AJ573" s="1"/>
      <c r="AK573" s="1"/>
      <c r="AL573" s="1"/>
      <c r="AM573" s="1"/>
      <c r="AN573" s="1"/>
      <c r="AR573" s="5"/>
      <c r="AS573" s="5"/>
      <c r="AT573" s="5"/>
      <c r="AU573" s="5"/>
      <c r="AV573" s="5"/>
    </row>
    <row r="574" spans="5:48" x14ac:dyDescent="0.25">
      <c r="E574" s="1"/>
      <c r="F574" s="1"/>
      <c r="G574" s="1"/>
      <c r="H574" s="1"/>
      <c r="I574" s="1"/>
      <c r="J574" s="1"/>
      <c r="K574" s="1"/>
      <c r="L574" s="1"/>
      <c r="M574" s="1"/>
      <c r="Q574" s="1"/>
      <c r="R574" s="1"/>
      <c r="S574" s="1"/>
      <c r="T574" s="5"/>
      <c r="U574" s="5"/>
      <c r="V574" s="5"/>
      <c r="W574" s="5"/>
      <c r="X574" s="5"/>
      <c r="Z574" s="1"/>
      <c r="AA574" s="1"/>
      <c r="AB574" s="1"/>
      <c r="AC574" s="1"/>
      <c r="AD574" s="1"/>
      <c r="AE574" s="1"/>
      <c r="AI574" s="1"/>
      <c r="AJ574" s="1"/>
      <c r="AK574" s="1"/>
      <c r="AL574" s="1"/>
      <c r="AM574" s="1"/>
      <c r="AN574" s="1"/>
      <c r="AR574" s="5"/>
      <c r="AS574" s="5"/>
      <c r="AT574" s="5"/>
      <c r="AU574" s="5"/>
      <c r="AV574" s="5"/>
    </row>
    <row r="575" spans="5:48" x14ac:dyDescent="0.25">
      <c r="E575" s="1"/>
      <c r="F575" s="1"/>
      <c r="G575" s="1"/>
      <c r="H575" s="1"/>
      <c r="I575" s="1"/>
      <c r="J575" s="1"/>
      <c r="K575" s="1"/>
      <c r="L575" s="1"/>
      <c r="M575" s="1"/>
      <c r="Q575" s="1"/>
      <c r="R575" s="1"/>
      <c r="S575" s="1"/>
      <c r="T575" s="5"/>
      <c r="U575" s="5"/>
      <c r="V575" s="5"/>
      <c r="W575" s="5"/>
      <c r="X575" s="5"/>
      <c r="Z575" s="1"/>
      <c r="AA575" s="1"/>
      <c r="AB575" s="1"/>
      <c r="AC575" s="1"/>
      <c r="AD575" s="1"/>
      <c r="AE575" s="1"/>
      <c r="AI575" s="1"/>
      <c r="AJ575" s="1"/>
      <c r="AK575" s="1"/>
      <c r="AL575" s="1"/>
      <c r="AM575" s="1"/>
      <c r="AN575" s="1"/>
      <c r="AR575" s="5"/>
      <c r="AS575" s="5"/>
      <c r="AT575" s="5"/>
      <c r="AU575" s="5"/>
      <c r="AV575" s="5"/>
    </row>
    <row r="576" spans="5:48" x14ac:dyDescent="0.25">
      <c r="E576" s="1"/>
      <c r="F576" s="1"/>
      <c r="G576" s="1"/>
      <c r="H576" s="1"/>
      <c r="I576" s="1"/>
      <c r="J576" s="1"/>
      <c r="K576" s="1"/>
      <c r="L576" s="1"/>
      <c r="M576" s="1"/>
      <c r="Q576" s="1"/>
      <c r="R576" s="1"/>
      <c r="S576" s="1"/>
      <c r="T576" s="5"/>
      <c r="U576" s="5"/>
      <c r="V576" s="5"/>
      <c r="W576" s="5"/>
      <c r="X576" s="5"/>
      <c r="Z576" s="1"/>
      <c r="AA576" s="1"/>
      <c r="AB576" s="1"/>
      <c r="AC576" s="1"/>
      <c r="AD576" s="1"/>
      <c r="AE576" s="1"/>
      <c r="AI576" s="1"/>
      <c r="AJ576" s="1"/>
      <c r="AK576" s="1"/>
      <c r="AL576" s="1"/>
      <c r="AM576" s="1"/>
      <c r="AN576" s="1"/>
      <c r="AR576" s="5"/>
      <c r="AS576" s="5"/>
      <c r="AT576" s="5"/>
      <c r="AU576" s="5"/>
      <c r="AV576" s="5"/>
    </row>
    <row r="577" spans="5:48" x14ac:dyDescent="0.25">
      <c r="E577" s="1"/>
      <c r="F577" s="1"/>
      <c r="G577" s="1"/>
      <c r="H577" s="1"/>
      <c r="I577" s="1"/>
      <c r="J577" s="1"/>
      <c r="K577" s="1"/>
      <c r="L577" s="1"/>
      <c r="M577" s="1"/>
      <c r="Q577" s="1"/>
      <c r="R577" s="1"/>
      <c r="S577" s="1"/>
      <c r="T577" s="5"/>
      <c r="U577" s="5"/>
      <c r="V577" s="5"/>
      <c r="W577" s="5"/>
      <c r="X577" s="5"/>
      <c r="Z577" s="1"/>
      <c r="AA577" s="1"/>
      <c r="AB577" s="1"/>
      <c r="AC577" s="1"/>
      <c r="AD577" s="1"/>
      <c r="AE577" s="1"/>
      <c r="AI577" s="1"/>
      <c r="AJ577" s="1"/>
      <c r="AK577" s="1"/>
      <c r="AL577" s="1"/>
      <c r="AM577" s="1"/>
      <c r="AN577" s="1"/>
      <c r="AR577" s="5"/>
      <c r="AS577" s="5"/>
      <c r="AT577" s="5"/>
      <c r="AU577" s="5"/>
      <c r="AV577" s="5"/>
    </row>
    <row r="578" spans="5:48" x14ac:dyDescent="0.25">
      <c r="E578" s="1"/>
      <c r="F578" s="1"/>
      <c r="G578" s="1"/>
      <c r="H578" s="1"/>
      <c r="I578" s="1"/>
      <c r="J578" s="1"/>
      <c r="K578" s="1"/>
      <c r="L578" s="1"/>
      <c r="M578" s="1"/>
      <c r="Q578" s="1"/>
      <c r="R578" s="1"/>
      <c r="S578" s="1"/>
      <c r="T578" s="5"/>
      <c r="U578" s="5"/>
      <c r="V578" s="5"/>
      <c r="W578" s="5"/>
      <c r="X578" s="5"/>
      <c r="Z578" s="1"/>
      <c r="AA578" s="1"/>
      <c r="AB578" s="1"/>
      <c r="AC578" s="1"/>
      <c r="AD578" s="1"/>
      <c r="AE578" s="1"/>
      <c r="AI578" s="1"/>
      <c r="AJ578" s="1"/>
      <c r="AK578" s="1"/>
      <c r="AL578" s="1"/>
      <c r="AM578" s="1"/>
      <c r="AN578" s="1"/>
      <c r="AR578" s="5"/>
      <c r="AS578" s="5"/>
      <c r="AT578" s="5"/>
      <c r="AU578" s="5"/>
      <c r="AV578" s="5"/>
    </row>
    <row r="579" spans="5:48" x14ac:dyDescent="0.25">
      <c r="E579" s="1"/>
      <c r="F579" s="1"/>
      <c r="G579" s="1"/>
      <c r="H579" s="1"/>
      <c r="I579" s="1"/>
      <c r="J579" s="1"/>
      <c r="K579" s="1"/>
      <c r="L579" s="1"/>
      <c r="M579" s="1"/>
      <c r="Q579" s="1"/>
      <c r="R579" s="1"/>
      <c r="S579" s="1"/>
      <c r="T579" s="5"/>
      <c r="U579" s="5"/>
      <c r="V579" s="5"/>
      <c r="W579" s="5"/>
      <c r="X579" s="5"/>
      <c r="Z579" s="1"/>
      <c r="AA579" s="1"/>
      <c r="AB579" s="1"/>
      <c r="AC579" s="1"/>
      <c r="AD579" s="1"/>
      <c r="AE579" s="1"/>
      <c r="AI579" s="1"/>
      <c r="AJ579" s="1"/>
      <c r="AK579" s="1"/>
      <c r="AL579" s="1"/>
      <c r="AM579" s="1"/>
      <c r="AN579" s="1"/>
      <c r="AR579" s="5"/>
      <c r="AS579" s="5"/>
      <c r="AT579" s="5"/>
      <c r="AU579" s="5"/>
      <c r="AV579" s="5"/>
    </row>
    <row r="580" spans="5:48" x14ac:dyDescent="0.25">
      <c r="E580" s="1"/>
      <c r="F580" s="1"/>
      <c r="G580" s="1"/>
      <c r="H580" s="1"/>
      <c r="I580" s="1"/>
      <c r="J580" s="1"/>
      <c r="K580" s="1"/>
      <c r="L580" s="1"/>
      <c r="M580" s="1"/>
      <c r="Q580" s="1"/>
      <c r="R580" s="1"/>
      <c r="S580" s="1"/>
      <c r="T580" s="5"/>
      <c r="U580" s="5"/>
      <c r="V580" s="5"/>
      <c r="W580" s="5"/>
      <c r="X580" s="5"/>
      <c r="Z580" s="1"/>
      <c r="AA580" s="1"/>
      <c r="AB580" s="1"/>
      <c r="AC580" s="1"/>
      <c r="AD580" s="1"/>
      <c r="AE580" s="1"/>
      <c r="AI580" s="1"/>
      <c r="AJ580" s="1"/>
      <c r="AK580" s="1"/>
      <c r="AL580" s="1"/>
      <c r="AM580" s="1"/>
      <c r="AN580" s="1"/>
      <c r="AR580" s="5"/>
      <c r="AS580" s="5"/>
      <c r="AT580" s="5"/>
      <c r="AU580" s="5"/>
      <c r="AV580" s="5"/>
    </row>
    <row r="581" spans="5:48" x14ac:dyDescent="0.25">
      <c r="E581" s="1"/>
      <c r="F581" s="1"/>
      <c r="G581" s="1"/>
      <c r="H581" s="1"/>
      <c r="I581" s="1"/>
      <c r="J581" s="1"/>
      <c r="K581" s="1"/>
      <c r="L581" s="1"/>
      <c r="M581" s="1"/>
      <c r="Q581" s="1"/>
      <c r="R581" s="1"/>
      <c r="S581" s="1"/>
      <c r="T581" s="5"/>
      <c r="U581" s="5"/>
      <c r="V581" s="5"/>
      <c r="W581" s="5"/>
      <c r="X581" s="5"/>
      <c r="Z581" s="1"/>
      <c r="AA581" s="1"/>
      <c r="AB581" s="1"/>
      <c r="AC581" s="1"/>
      <c r="AD581" s="1"/>
      <c r="AE581" s="1"/>
      <c r="AI581" s="1"/>
      <c r="AJ581" s="1"/>
      <c r="AK581" s="1"/>
      <c r="AL581" s="1"/>
      <c r="AM581" s="1"/>
      <c r="AN581" s="1"/>
      <c r="AR581" s="5"/>
      <c r="AS581" s="5"/>
      <c r="AT581" s="5"/>
      <c r="AU581" s="5"/>
      <c r="AV581" s="5"/>
    </row>
    <row r="582" spans="5:48" x14ac:dyDescent="0.25">
      <c r="E582" s="1"/>
      <c r="F582" s="1"/>
      <c r="G582" s="1"/>
      <c r="H582" s="1"/>
      <c r="I582" s="1"/>
      <c r="J582" s="1"/>
      <c r="K582" s="1"/>
      <c r="L582" s="1"/>
      <c r="M582" s="1"/>
      <c r="Q582" s="1"/>
      <c r="R582" s="1"/>
      <c r="S582" s="1"/>
      <c r="T582" s="5"/>
      <c r="U582" s="5"/>
      <c r="V582" s="5"/>
      <c r="W582" s="5"/>
      <c r="X582" s="5"/>
      <c r="Z582" s="1"/>
      <c r="AA582" s="1"/>
      <c r="AB582" s="1"/>
      <c r="AC582" s="1"/>
      <c r="AD582" s="1"/>
      <c r="AE582" s="1"/>
      <c r="AI582" s="1"/>
      <c r="AJ582" s="1"/>
      <c r="AK582" s="1"/>
      <c r="AL582" s="1"/>
      <c r="AM582" s="1"/>
      <c r="AN582" s="1"/>
      <c r="AR582" s="5"/>
      <c r="AS582" s="5"/>
      <c r="AT582" s="5"/>
      <c r="AU582" s="5"/>
      <c r="AV582" s="5"/>
    </row>
    <row r="583" spans="5:48" x14ac:dyDescent="0.25">
      <c r="E583" s="1"/>
      <c r="F583" s="1"/>
      <c r="G583" s="1"/>
      <c r="H583" s="1"/>
      <c r="I583" s="1"/>
      <c r="J583" s="1"/>
      <c r="K583" s="1"/>
      <c r="L583" s="1"/>
      <c r="M583" s="1"/>
      <c r="Q583" s="1"/>
      <c r="R583" s="1"/>
      <c r="S583" s="1"/>
      <c r="T583" s="5"/>
      <c r="U583" s="5"/>
      <c r="V583" s="5"/>
      <c r="W583" s="5"/>
      <c r="X583" s="5"/>
      <c r="Z583" s="1"/>
      <c r="AA583" s="1"/>
      <c r="AB583" s="1"/>
      <c r="AC583" s="1"/>
      <c r="AD583" s="1"/>
      <c r="AE583" s="1"/>
      <c r="AI583" s="1"/>
      <c r="AJ583" s="1"/>
      <c r="AK583" s="1"/>
      <c r="AL583" s="1"/>
      <c r="AM583" s="1"/>
      <c r="AN583" s="1"/>
      <c r="AR583" s="5"/>
      <c r="AS583" s="5"/>
      <c r="AT583" s="5"/>
      <c r="AU583" s="5"/>
      <c r="AV583" s="5"/>
    </row>
    <row r="584" spans="5:48" x14ac:dyDescent="0.25">
      <c r="E584" s="1"/>
      <c r="F584" s="1"/>
      <c r="G584" s="1"/>
      <c r="H584" s="1"/>
      <c r="I584" s="1"/>
      <c r="J584" s="1"/>
      <c r="K584" s="1"/>
      <c r="L584" s="1"/>
      <c r="M584" s="1"/>
      <c r="Q584" s="1"/>
      <c r="R584" s="1"/>
      <c r="S584" s="1"/>
      <c r="T584" s="5"/>
      <c r="U584" s="5"/>
      <c r="V584" s="5"/>
      <c r="W584" s="5"/>
      <c r="X584" s="5"/>
      <c r="Z584" s="1"/>
      <c r="AA584" s="1"/>
      <c r="AB584" s="1"/>
      <c r="AC584" s="1"/>
      <c r="AD584" s="1"/>
      <c r="AE584" s="1"/>
      <c r="AI584" s="1"/>
      <c r="AJ584" s="1"/>
      <c r="AK584" s="1"/>
      <c r="AL584" s="1"/>
      <c r="AM584" s="1"/>
      <c r="AN584" s="1"/>
      <c r="AR584" s="5"/>
      <c r="AS584" s="5"/>
      <c r="AT584" s="5"/>
      <c r="AU584" s="5"/>
      <c r="AV584" s="5"/>
    </row>
    <row r="585" spans="5:48" x14ac:dyDescent="0.25">
      <c r="E585" s="1"/>
      <c r="F585" s="1"/>
      <c r="G585" s="1"/>
      <c r="H585" s="1"/>
      <c r="I585" s="1"/>
      <c r="J585" s="1"/>
      <c r="K585" s="1"/>
      <c r="L585" s="1"/>
      <c r="M585" s="1"/>
      <c r="Q585" s="1"/>
      <c r="R585" s="1"/>
      <c r="S585" s="1"/>
      <c r="T585" s="5"/>
      <c r="U585" s="5"/>
      <c r="V585" s="5"/>
      <c r="W585" s="5"/>
      <c r="X585" s="5"/>
      <c r="Z585" s="1"/>
      <c r="AA585" s="1"/>
      <c r="AB585" s="1"/>
      <c r="AC585" s="1"/>
      <c r="AD585" s="1"/>
      <c r="AE585" s="1"/>
      <c r="AI585" s="1"/>
      <c r="AJ585" s="1"/>
      <c r="AK585" s="1"/>
      <c r="AL585" s="1"/>
      <c r="AM585" s="1"/>
      <c r="AN585" s="1"/>
      <c r="AR585" s="5"/>
      <c r="AS585" s="5"/>
      <c r="AT585" s="5"/>
      <c r="AU585" s="5"/>
      <c r="AV585" s="5"/>
    </row>
    <row r="586" spans="5:48" x14ac:dyDescent="0.25">
      <c r="E586" s="1"/>
      <c r="F586" s="1"/>
      <c r="G586" s="1"/>
      <c r="H586" s="1"/>
      <c r="I586" s="1"/>
      <c r="J586" s="1"/>
      <c r="K586" s="1"/>
      <c r="L586" s="1"/>
      <c r="M586" s="1"/>
      <c r="Q586" s="1"/>
      <c r="R586" s="1"/>
      <c r="S586" s="1"/>
      <c r="T586" s="5"/>
      <c r="U586" s="5"/>
      <c r="V586" s="5"/>
      <c r="W586" s="5"/>
      <c r="X586" s="5"/>
      <c r="Z586" s="1"/>
      <c r="AA586" s="1"/>
      <c r="AB586" s="1"/>
      <c r="AC586" s="1"/>
      <c r="AD586" s="1"/>
      <c r="AE586" s="1"/>
      <c r="AI586" s="1"/>
      <c r="AJ586" s="1"/>
      <c r="AK586" s="1"/>
      <c r="AL586" s="1"/>
      <c r="AM586" s="1"/>
      <c r="AN586" s="1"/>
      <c r="AR586" s="5"/>
      <c r="AS586" s="5"/>
      <c r="AT586" s="5"/>
      <c r="AU586" s="5"/>
      <c r="AV586" s="5"/>
    </row>
    <row r="587" spans="5:48" x14ac:dyDescent="0.25">
      <c r="E587" s="1"/>
      <c r="F587" s="1"/>
      <c r="G587" s="1"/>
      <c r="H587" s="1"/>
      <c r="I587" s="1"/>
      <c r="J587" s="1"/>
      <c r="K587" s="1"/>
      <c r="L587" s="1"/>
      <c r="M587" s="1"/>
      <c r="Q587" s="1"/>
      <c r="R587" s="1"/>
      <c r="S587" s="1"/>
      <c r="T587" s="5"/>
      <c r="U587" s="5"/>
      <c r="V587" s="5"/>
      <c r="W587" s="5"/>
      <c r="X587" s="5"/>
      <c r="Z587" s="1"/>
      <c r="AA587" s="1"/>
      <c r="AB587" s="1"/>
      <c r="AC587" s="1"/>
      <c r="AD587" s="1"/>
      <c r="AE587" s="1"/>
      <c r="AI587" s="1"/>
      <c r="AJ587" s="1"/>
      <c r="AK587" s="1"/>
      <c r="AL587" s="1"/>
      <c r="AM587" s="1"/>
      <c r="AN587" s="1"/>
      <c r="AR587" s="5"/>
      <c r="AS587" s="5"/>
      <c r="AT587" s="5"/>
      <c r="AU587" s="5"/>
      <c r="AV587" s="5"/>
    </row>
    <row r="588" spans="5:48" x14ac:dyDescent="0.25">
      <c r="E588" s="1"/>
      <c r="F588" s="1"/>
      <c r="G588" s="1"/>
      <c r="H588" s="1"/>
      <c r="I588" s="1"/>
      <c r="J588" s="1"/>
      <c r="K588" s="1"/>
      <c r="L588" s="1"/>
      <c r="M588" s="1"/>
      <c r="Q588" s="1"/>
      <c r="R588" s="1"/>
      <c r="S588" s="1"/>
      <c r="T588" s="5"/>
      <c r="U588" s="5"/>
      <c r="V588" s="5"/>
      <c r="W588" s="5"/>
      <c r="X588" s="5"/>
      <c r="Z588" s="1"/>
      <c r="AA588" s="1"/>
      <c r="AB588" s="1"/>
      <c r="AC588" s="1"/>
      <c r="AD588" s="1"/>
      <c r="AE588" s="1"/>
      <c r="AI588" s="1"/>
      <c r="AJ588" s="1"/>
      <c r="AK588" s="1"/>
      <c r="AL588" s="1"/>
      <c r="AM588" s="1"/>
      <c r="AN588" s="1"/>
      <c r="AR588" s="5"/>
      <c r="AS588" s="5"/>
      <c r="AT588" s="5"/>
      <c r="AU588" s="5"/>
      <c r="AV588" s="5"/>
    </row>
    <row r="589" spans="5:48" x14ac:dyDescent="0.25">
      <c r="E589" s="1"/>
      <c r="F589" s="1"/>
      <c r="G589" s="1"/>
      <c r="H589" s="1"/>
      <c r="I589" s="1"/>
      <c r="J589" s="1"/>
      <c r="K589" s="1"/>
      <c r="L589" s="1"/>
      <c r="M589" s="1"/>
      <c r="Q589" s="1"/>
      <c r="R589" s="1"/>
      <c r="S589" s="1"/>
      <c r="T589" s="5"/>
      <c r="U589" s="5"/>
      <c r="V589" s="5"/>
      <c r="W589" s="5"/>
      <c r="X589" s="5"/>
      <c r="Z589" s="1"/>
      <c r="AA589" s="1"/>
      <c r="AB589" s="1"/>
      <c r="AC589" s="1"/>
      <c r="AD589" s="1"/>
      <c r="AE589" s="1"/>
      <c r="AI589" s="1"/>
      <c r="AJ589" s="1"/>
      <c r="AK589" s="1"/>
      <c r="AL589" s="1"/>
      <c r="AM589" s="1"/>
      <c r="AN589" s="1"/>
      <c r="AR589" s="5"/>
      <c r="AS589" s="5"/>
      <c r="AT589" s="5"/>
      <c r="AU589" s="5"/>
      <c r="AV589" s="5"/>
    </row>
    <row r="590" spans="5:48" x14ac:dyDescent="0.25">
      <c r="E590" s="1"/>
      <c r="F590" s="1"/>
      <c r="G590" s="1"/>
      <c r="H590" s="1"/>
      <c r="I590" s="1"/>
      <c r="J590" s="1"/>
      <c r="K590" s="1"/>
      <c r="L590" s="1"/>
      <c r="M590" s="1"/>
      <c r="Q590" s="1"/>
      <c r="R590" s="1"/>
      <c r="S590" s="1"/>
      <c r="T590" s="5"/>
      <c r="U590" s="5"/>
      <c r="V590" s="5"/>
      <c r="W590" s="5"/>
      <c r="X590" s="5"/>
      <c r="Z590" s="1"/>
      <c r="AA590" s="1"/>
      <c r="AB590" s="1"/>
      <c r="AC590" s="1"/>
      <c r="AD590" s="1"/>
      <c r="AE590" s="1"/>
      <c r="AI590" s="1"/>
      <c r="AJ590" s="1"/>
      <c r="AK590" s="1"/>
      <c r="AL590" s="1"/>
      <c r="AM590" s="1"/>
      <c r="AN590" s="1"/>
      <c r="AR590" s="5"/>
      <c r="AS590" s="5"/>
      <c r="AT590" s="5"/>
      <c r="AU590" s="5"/>
      <c r="AV590" s="5"/>
    </row>
    <row r="591" spans="5:48" x14ac:dyDescent="0.25">
      <c r="E591" s="1"/>
      <c r="F591" s="1"/>
      <c r="G591" s="1"/>
      <c r="H591" s="1"/>
      <c r="I591" s="1"/>
      <c r="J591" s="1"/>
      <c r="K591" s="1"/>
      <c r="L591" s="1"/>
      <c r="M591" s="1"/>
      <c r="Q591" s="1"/>
      <c r="R591" s="1"/>
      <c r="S591" s="1"/>
      <c r="T591" s="5"/>
      <c r="U591" s="5"/>
      <c r="V591" s="5"/>
      <c r="W591" s="5"/>
      <c r="X591" s="5"/>
      <c r="Z591" s="1"/>
      <c r="AA591" s="1"/>
      <c r="AB591" s="1"/>
      <c r="AC591" s="1"/>
      <c r="AD591" s="1"/>
      <c r="AE591" s="1"/>
      <c r="AI591" s="1"/>
      <c r="AJ591" s="1"/>
      <c r="AK591" s="1"/>
      <c r="AL591" s="1"/>
      <c r="AM591" s="1"/>
      <c r="AN591" s="1"/>
      <c r="AR591" s="5"/>
      <c r="AS591" s="5"/>
      <c r="AT591" s="5"/>
      <c r="AU591" s="5"/>
      <c r="AV591" s="5"/>
    </row>
    <row r="592" spans="5:48" x14ac:dyDescent="0.25">
      <c r="E592" s="1"/>
      <c r="F592" s="1"/>
      <c r="G592" s="1"/>
      <c r="H592" s="1"/>
      <c r="I592" s="1"/>
      <c r="J592" s="1"/>
      <c r="K592" s="1"/>
      <c r="L592" s="1"/>
      <c r="M592" s="1"/>
      <c r="Q592" s="1"/>
      <c r="R592" s="1"/>
      <c r="S592" s="1"/>
      <c r="T592" s="5"/>
      <c r="U592" s="5"/>
      <c r="V592" s="5"/>
      <c r="W592" s="5"/>
      <c r="X592" s="5"/>
      <c r="Z592" s="1"/>
      <c r="AA592" s="1"/>
      <c r="AB592" s="1"/>
      <c r="AC592" s="1"/>
      <c r="AD592" s="1"/>
      <c r="AE592" s="1"/>
      <c r="AI592" s="1"/>
      <c r="AJ592" s="1"/>
      <c r="AK592" s="1"/>
      <c r="AL592" s="1"/>
      <c r="AM592" s="1"/>
      <c r="AN592" s="1"/>
      <c r="AR592" s="5"/>
      <c r="AS592" s="5"/>
      <c r="AT592" s="5"/>
      <c r="AU592" s="5"/>
      <c r="AV592" s="5"/>
    </row>
    <row r="593" spans="5:48" x14ac:dyDescent="0.25">
      <c r="E593" s="1"/>
      <c r="F593" s="1"/>
      <c r="G593" s="1"/>
      <c r="H593" s="1"/>
      <c r="I593" s="1"/>
      <c r="J593" s="1"/>
      <c r="K593" s="1"/>
      <c r="L593" s="1"/>
      <c r="M593" s="1"/>
      <c r="Q593" s="1"/>
      <c r="R593" s="1"/>
      <c r="S593" s="1"/>
      <c r="T593" s="5"/>
      <c r="U593" s="5"/>
      <c r="V593" s="5"/>
      <c r="W593" s="5"/>
      <c r="X593" s="5"/>
      <c r="Z593" s="1"/>
      <c r="AA593" s="1"/>
      <c r="AB593" s="1"/>
      <c r="AC593" s="1"/>
      <c r="AD593" s="1"/>
      <c r="AE593" s="1"/>
      <c r="AI593" s="1"/>
      <c r="AJ593" s="1"/>
      <c r="AK593" s="1"/>
      <c r="AL593" s="1"/>
      <c r="AM593" s="1"/>
      <c r="AN593" s="1"/>
      <c r="AR593" s="5"/>
      <c r="AS593" s="5"/>
      <c r="AT593" s="5"/>
      <c r="AU593" s="5"/>
      <c r="AV593" s="5"/>
    </row>
    <row r="594" spans="5:48" x14ac:dyDescent="0.25">
      <c r="E594" s="1"/>
      <c r="F594" s="1"/>
      <c r="G594" s="1"/>
      <c r="H594" s="1"/>
      <c r="I594" s="1"/>
      <c r="J594" s="1"/>
      <c r="K594" s="1"/>
      <c r="L594" s="1"/>
      <c r="M594" s="1"/>
      <c r="Q594" s="1"/>
      <c r="R594" s="1"/>
      <c r="S594" s="1"/>
      <c r="T594" s="5"/>
      <c r="U594" s="5"/>
      <c r="V594" s="5"/>
      <c r="W594" s="5"/>
      <c r="X594" s="5"/>
      <c r="Z594" s="1"/>
      <c r="AA594" s="1"/>
      <c r="AB594" s="1"/>
      <c r="AC594" s="1"/>
      <c r="AD594" s="1"/>
      <c r="AE594" s="1"/>
      <c r="AI594" s="1"/>
      <c r="AJ594" s="1"/>
      <c r="AK594" s="1"/>
      <c r="AL594" s="1"/>
      <c r="AM594" s="1"/>
      <c r="AN594" s="1"/>
      <c r="AR594" s="5"/>
      <c r="AS594" s="5"/>
      <c r="AT594" s="5"/>
      <c r="AU594" s="5"/>
      <c r="AV594" s="5"/>
    </row>
    <row r="595" spans="5:48" x14ac:dyDescent="0.25">
      <c r="E595" s="1"/>
      <c r="F595" s="1"/>
      <c r="G595" s="1"/>
      <c r="H595" s="1"/>
      <c r="I595" s="1"/>
      <c r="J595" s="1"/>
      <c r="K595" s="1"/>
      <c r="L595" s="1"/>
      <c r="M595" s="1"/>
      <c r="Q595" s="1"/>
      <c r="R595" s="1"/>
      <c r="S595" s="1"/>
      <c r="T595" s="5"/>
      <c r="U595" s="5"/>
      <c r="V595" s="5"/>
      <c r="W595" s="5"/>
      <c r="X595" s="5"/>
      <c r="Z595" s="1"/>
      <c r="AA595" s="1"/>
      <c r="AB595" s="1"/>
      <c r="AC595" s="1"/>
      <c r="AD595" s="1"/>
      <c r="AE595" s="1"/>
      <c r="AI595" s="1"/>
      <c r="AJ595" s="1"/>
      <c r="AK595" s="1"/>
      <c r="AL595" s="1"/>
      <c r="AM595" s="1"/>
      <c r="AN595" s="1"/>
      <c r="AR595" s="5"/>
      <c r="AS595" s="5"/>
      <c r="AT595" s="5"/>
      <c r="AU595" s="5"/>
      <c r="AV595" s="5"/>
    </row>
    <row r="596" spans="5:48" x14ac:dyDescent="0.25">
      <c r="E596" s="1"/>
      <c r="F596" s="1"/>
      <c r="G596" s="1"/>
      <c r="H596" s="1"/>
      <c r="I596" s="1"/>
      <c r="J596" s="1"/>
      <c r="K596" s="1"/>
      <c r="L596" s="1"/>
      <c r="M596" s="1"/>
      <c r="Q596" s="1"/>
      <c r="R596" s="1"/>
      <c r="S596" s="1"/>
      <c r="T596" s="5"/>
      <c r="U596" s="5"/>
      <c r="V596" s="5"/>
      <c r="W596" s="5"/>
      <c r="X596" s="5"/>
      <c r="Z596" s="1"/>
      <c r="AA596" s="1"/>
      <c r="AB596" s="1"/>
      <c r="AC596" s="1"/>
      <c r="AD596" s="1"/>
      <c r="AE596" s="1"/>
      <c r="AI596" s="1"/>
      <c r="AJ596" s="1"/>
      <c r="AK596" s="1"/>
      <c r="AL596" s="1"/>
      <c r="AM596" s="1"/>
      <c r="AN596" s="1"/>
      <c r="AR596" s="5"/>
      <c r="AS596" s="5"/>
      <c r="AT596" s="5"/>
      <c r="AU596" s="5"/>
      <c r="AV596" s="5"/>
    </row>
    <row r="597" spans="5:48" x14ac:dyDescent="0.25">
      <c r="E597" s="1"/>
      <c r="F597" s="1"/>
      <c r="G597" s="1"/>
      <c r="H597" s="1"/>
      <c r="I597" s="1"/>
      <c r="J597" s="1"/>
      <c r="K597" s="1"/>
      <c r="L597" s="1"/>
      <c r="M597" s="1"/>
      <c r="Q597" s="1"/>
      <c r="R597" s="1"/>
      <c r="S597" s="1"/>
      <c r="T597" s="5"/>
      <c r="U597" s="5"/>
      <c r="V597" s="5"/>
      <c r="W597" s="5"/>
      <c r="X597" s="5"/>
      <c r="Z597" s="1"/>
      <c r="AA597" s="1"/>
      <c r="AB597" s="1"/>
      <c r="AC597" s="1"/>
      <c r="AD597" s="1"/>
      <c r="AE597" s="1"/>
      <c r="AI597" s="1"/>
      <c r="AJ597" s="1"/>
      <c r="AK597" s="1"/>
      <c r="AL597" s="1"/>
      <c r="AM597" s="1"/>
      <c r="AN597" s="1"/>
      <c r="AR597" s="5"/>
      <c r="AS597" s="5"/>
      <c r="AT597" s="5"/>
      <c r="AU597" s="5"/>
      <c r="AV597" s="5"/>
    </row>
    <row r="598" spans="5:48" x14ac:dyDescent="0.25">
      <c r="E598" s="1"/>
      <c r="F598" s="1"/>
      <c r="G598" s="1"/>
      <c r="H598" s="1"/>
      <c r="I598" s="1"/>
      <c r="J598" s="1"/>
      <c r="K598" s="1"/>
      <c r="L598" s="1"/>
      <c r="M598" s="1"/>
      <c r="Q598" s="1"/>
      <c r="R598" s="1"/>
      <c r="S598" s="1"/>
      <c r="T598" s="5"/>
      <c r="U598" s="5"/>
      <c r="V598" s="5"/>
      <c r="W598" s="5"/>
      <c r="X598" s="5"/>
      <c r="Z598" s="1"/>
      <c r="AA598" s="1"/>
      <c r="AB598" s="1"/>
      <c r="AC598" s="1"/>
      <c r="AD598" s="1"/>
      <c r="AE598" s="1"/>
      <c r="AI598" s="1"/>
      <c r="AJ598" s="1"/>
      <c r="AK598" s="1"/>
      <c r="AL598" s="1"/>
      <c r="AM598" s="1"/>
      <c r="AN598" s="1"/>
      <c r="AR598" s="5"/>
      <c r="AS598" s="5"/>
      <c r="AT598" s="5"/>
      <c r="AU598" s="5"/>
      <c r="AV598" s="5"/>
    </row>
    <row r="599" spans="5:48" x14ac:dyDescent="0.25">
      <c r="E599" s="1"/>
      <c r="F599" s="1"/>
      <c r="G599" s="1"/>
      <c r="H599" s="1"/>
      <c r="I599" s="1"/>
      <c r="J599" s="1"/>
      <c r="K599" s="1"/>
      <c r="L599" s="1"/>
      <c r="M599" s="1"/>
      <c r="Q599" s="1"/>
      <c r="R599" s="1"/>
      <c r="S599" s="1"/>
      <c r="T599" s="5"/>
      <c r="U599" s="5"/>
      <c r="V599" s="5"/>
      <c r="W599" s="5"/>
      <c r="X599" s="5"/>
      <c r="Z599" s="1"/>
      <c r="AA599" s="1"/>
      <c r="AB599" s="1"/>
      <c r="AC599" s="1"/>
      <c r="AD599" s="1"/>
      <c r="AE599" s="1"/>
      <c r="AI599" s="1"/>
      <c r="AJ599" s="1"/>
      <c r="AK599" s="1"/>
      <c r="AL599" s="1"/>
      <c r="AM599" s="1"/>
      <c r="AN599" s="1"/>
      <c r="AR599" s="5"/>
      <c r="AS599" s="5"/>
      <c r="AT599" s="5"/>
      <c r="AU599" s="5"/>
      <c r="AV599" s="5"/>
    </row>
    <row r="600" spans="5:48" x14ac:dyDescent="0.25">
      <c r="E600" s="1"/>
      <c r="F600" s="1"/>
      <c r="G600" s="1"/>
      <c r="H600" s="1"/>
      <c r="I600" s="1"/>
      <c r="J600" s="1"/>
      <c r="K600" s="1"/>
      <c r="L600" s="1"/>
      <c r="M600" s="1"/>
      <c r="Q600" s="1"/>
      <c r="R600" s="1"/>
      <c r="S600" s="1"/>
      <c r="T600" s="5"/>
      <c r="U600" s="5"/>
      <c r="V600" s="5"/>
      <c r="W600" s="5"/>
      <c r="X600" s="5"/>
      <c r="Z600" s="1"/>
      <c r="AA600" s="1"/>
      <c r="AB600" s="1"/>
      <c r="AC600" s="1"/>
      <c r="AD600" s="1"/>
      <c r="AE600" s="1"/>
      <c r="AI600" s="1"/>
      <c r="AJ600" s="1"/>
      <c r="AK600" s="1"/>
      <c r="AL600" s="1"/>
      <c r="AM600" s="1"/>
      <c r="AN600" s="1"/>
      <c r="AR600" s="5"/>
      <c r="AS600" s="5"/>
      <c r="AT600" s="5"/>
      <c r="AU600" s="5"/>
      <c r="AV600" s="5"/>
    </row>
    <row r="601" spans="5:48" x14ac:dyDescent="0.25">
      <c r="E601" s="1"/>
      <c r="F601" s="1"/>
      <c r="G601" s="1"/>
      <c r="H601" s="1"/>
      <c r="I601" s="1"/>
      <c r="J601" s="1"/>
      <c r="K601" s="1"/>
      <c r="L601" s="1"/>
      <c r="M601" s="1"/>
      <c r="Q601" s="1"/>
      <c r="R601" s="1"/>
      <c r="S601" s="1"/>
      <c r="T601" s="5"/>
      <c r="U601" s="5"/>
      <c r="V601" s="5"/>
      <c r="W601" s="5"/>
      <c r="X601" s="5"/>
      <c r="Z601" s="1"/>
      <c r="AA601" s="1"/>
      <c r="AB601" s="1"/>
      <c r="AC601" s="1"/>
      <c r="AD601" s="1"/>
      <c r="AE601" s="1"/>
      <c r="AI601" s="1"/>
      <c r="AJ601" s="1"/>
      <c r="AK601" s="1"/>
      <c r="AL601" s="1"/>
      <c r="AM601" s="1"/>
      <c r="AN601" s="1"/>
      <c r="AR601" s="5"/>
      <c r="AS601" s="5"/>
      <c r="AT601" s="5"/>
      <c r="AU601" s="5"/>
      <c r="AV601" s="5"/>
    </row>
    <row r="602" spans="5:48" x14ac:dyDescent="0.25">
      <c r="E602" s="1"/>
      <c r="F602" s="1"/>
      <c r="G602" s="1"/>
      <c r="H602" s="1"/>
      <c r="I602" s="1"/>
      <c r="J602" s="1"/>
      <c r="K602" s="1"/>
      <c r="L602" s="1"/>
      <c r="M602" s="1"/>
      <c r="Q602" s="1"/>
      <c r="R602" s="1"/>
      <c r="S602" s="1"/>
      <c r="T602" s="5"/>
      <c r="U602" s="5"/>
      <c r="V602" s="5"/>
      <c r="W602" s="5"/>
      <c r="X602" s="5"/>
      <c r="Z602" s="1"/>
      <c r="AA602" s="1"/>
      <c r="AB602" s="1"/>
      <c r="AC602" s="1"/>
      <c r="AD602" s="1"/>
      <c r="AE602" s="1"/>
      <c r="AI602" s="1"/>
      <c r="AJ602" s="1"/>
      <c r="AK602" s="1"/>
      <c r="AL602" s="1"/>
      <c r="AM602" s="1"/>
      <c r="AN602" s="1"/>
      <c r="AR602" s="5"/>
      <c r="AS602" s="5"/>
      <c r="AT602" s="5"/>
      <c r="AU602" s="5"/>
      <c r="AV602" s="5"/>
    </row>
    <row r="603" spans="5:48" x14ac:dyDescent="0.25">
      <c r="E603" s="1"/>
      <c r="F603" s="1"/>
      <c r="G603" s="1"/>
      <c r="H603" s="1"/>
      <c r="I603" s="1"/>
      <c r="J603" s="1"/>
      <c r="K603" s="1"/>
      <c r="L603" s="1"/>
      <c r="M603" s="1"/>
      <c r="Q603" s="1"/>
      <c r="R603" s="1"/>
      <c r="S603" s="1"/>
      <c r="T603" s="5"/>
      <c r="U603" s="5"/>
      <c r="V603" s="5"/>
      <c r="W603" s="5"/>
      <c r="X603" s="5"/>
      <c r="Z603" s="1"/>
      <c r="AA603" s="1"/>
      <c r="AB603" s="1"/>
      <c r="AC603" s="1"/>
      <c r="AD603" s="1"/>
      <c r="AE603" s="1"/>
      <c r="AI603" s="1"/>
      <c r="AJ603" s="1"/>
      <c r="AK603" s="1"/>
      <c r="AL603" s="1"/>
      <c r="AM603" s="1"/>
      <c r="AN603" s="1"/>
      <c r="AR603" s="5"/>
      <c r="AS603" s="5"/>
      <c r="AT603" s="5"/>
      <c r="AU603" s="5"/>
      <c r="AV603" s="5"/>
    </row>
    <row r="604" spans="5:48" x14ac:dyDescent="0.25">
      <c r="E604" s="1"/>
      <c r="F604" s="1"/>
      <c r="G604" s="1"/>
      <c r="H604" s="1"/>
      <c r="I604" s="1"/>
      <c r="J604" s="1"/>
      <c r="K604" s="1"/>
      <c r="L604" s="1"/>
      <c r="M604" s="1"/>
      <c r="Q604" s="1"/>
      <c r="R604" s="1"/>
      <c r="S604" s="1"/>
      <c r="T604" s="5"/>
      <c r="U604" s="5"/>
      <c r="V604" s="5"/>
      <c r="W604" s="5"/>
      <c r="X604" s="5"/>
      <c r="Z604" s="1"/>
      <c r="AA604" s="1"/>
      <c r="AB604" s="1"/>
      <c r="AC604" s="1"/>
      <c r="AD604" s="1"/>
      <c r="AE604" s="1"/>
      <c r="AI604" s="1"/>
      <c r="AJ604" s="1"/>
      <c r="AK604" s="1"/>
      <c r="AL604" s="1"/>
      <c r="AM604" s="1"/>
      <c r="AN604" s="1"/>
      <c r="AR604" s="5"/>
      <c r="AS604" s="5"/>
      <c r="AT604" s="5"/>
      <c r="AU604" s="5"/>
      <c r="AV604" s="5"/>
    </row>
    <row r="605" spans="5:48" x14ac:dyDescent="0.25">
      <c r="E605" s="1"/>
      <c r="F605" s="1"/>
      <c r="G605" s="1"/>
      <c r="H605" s="1"/>
      <c r="I605" s="1"/>
      <c r="J605" s="1"/>
      <c r="K605" s="1"/>
      <c r="L605" s="1"/>
      <c r="M605" s="1"/>
      <c r="Q605" s="1"/>
      <c r="R605" s="1"/>
      <c r="S605" s="1"/>
      <c r="T605" s="5"/>
      <c r="U605" s="5"/>
      <c r="V605" s="5"/>
      <c r="W605" s="5"/>
      <c r="X605" s="5"/>
      <c r="Z605" s="1"/>
      <c r="AA605" s="1"/>
      <c r="AB605" s="1"/>
      <c r="AC605" s="1"/>
      <c r="AD605" s="1"/>
      <c r="AE605" s="1"/>
      <c r="AI605" s="1"/>
      <c r="AJ605" s="1"/>
      <c r="AK605" s="1"/>
      <c r="AL605" s="1"/>
      <c r="AM605" s="1"/>
      <c r="AN605" s="1"/>
      <c r="AR605" s="5"/>
      <c r="AS605" s="5"/>
      <c r="AT605" s="5"/>
      <c r="AU605" s="5"/>
      <c r="AV605" s="5"/>
    </row>
    <row r="606" spans="5:48" x14ac:dyDescent="0.25">
      <c r="E606" s="1"/>
      <c r="F606" s="1"/>
      <c r="G606" s="1"/>
      <c r="H606" s="1"/>
      <c r="I606" s="1"/>
      <c r="J606" s="1"/>
      <c r="K606" s="1"/>
      <c r="L606" s="1"/>
      <c r="M606" s="1"/>
      <c r="Q606" s="1"/>
      <c r="R606" s="1"/>
      <c r="S606" s="1"/>
      <c r="T606" s="5"/>
      <c r="U606" s="5"/>
      <c r="V606" s="5"/>
      <c r="W606" s="5"/>
      <c r="X606" s="5"/>
      <c r="Z606" s="1"/>
      <c r="AA606" s="1"/>
      <c r="AB606" s="1"/>
      <c r="AC606" s="1"/>
      <c r="AD606" s="1"/>
      <c r="AE606" s="1"/>
      <c r="AI606" s="1"/>
      <c r="AJ606" s="1"/>
      <c r="AK606" s="1"/>
      <c r="AL606" s="1"/>
      <c r="AM606" s="1"/>
      <c r="AN606" s="1"/>
      <c r="AR606" s="5"/>
      <c r="AS606" s="5"/>
      <c r="AT606" s="5"/>
      <c r="AU606" s="5"/>
      <c r="AV606" s="5"/>
    </row>
    <row r="607" spans="5:48" x14ac:dyDescent="0.25">
      <c r="E607" s="1"/>
      <c r="F607" s="1"/>
      <c r="G607" s="1"/>
      <c r="H607" s="1"/>
      <c r="I607" s="1"/>
      <c r="J607" s="1"/>
      <c r="K607" s="1"/>
      <c r="L607" s="1"/>
      <c r="M607" s="1"/>
      <c r="Q607" s="1"/>
      <c r="R607" s="1"/>
      <c r="S607" s="1"/>
      <c r="T607" s="5"/>
      <c r="U607" s="5"/>
      <c r="V607" s="5"/>
      <c r="W607" s="5"/>
      <c r="X607" s="5"/>
      <c r="Z607" s="1"/>
      <c r="AA607" s="1"/>
      <c r="AB607" s="1"/>
      <c r="AC607" s="1"/>
      <c r="AD607" s="1"/>
      <c r="AE607" s="1"/>
      <c r="AI607" s="1"/>
      <c r="AJ607" s="1"/>
      <c r="AK607" s="1"/>
      <c r="AL607" s="1"/>
      <c r="AM607" s="1"/>
      <c r="AN607" s="1"/>
      <c r="AR607" s="5"/>
      <c r="AS607" s="5"/>
      <c r="AT607" s="5"/>
      <c r="AU607" s="5"/>
      <c r="AV607" s="5"/>
    </row>
    <row r="608" spans="5:48" x14ac:dyDescent="0.25">
      <c r="E608" s="1"/>
      <c r="F608" s="1"/>
      <c r="G608" s="1"/>
      <c r="H608" s="1"/>
      <c r="I608" s="1"/>
      <c r="J608" s="1"/>
      <c r="K608" s="1"/>
      <c r="L608" s="1"/>
      <c r="M608" s="1"/>
      <c r="Q608" s="1"/>
      <c r="R608" s="1"/>
      <c r="S608" s="1"/>
      <c r="T608" s="5"/>
      <c r="U608" s="5"/>
      <c r="V608" s="5"/>
      <c r="W608" s="5"/>
      <c r="X608" s="5"/>
      <c r="Z608" s="1"/>
      <c r="AA608" s="1"/>
      <c r="AB608" s="1"/>
      <c r="AC608" s="1"/>
      <c r="AD608" s="1"/>
      <c r="AE608" s="1"/>
      <c r="AI608" s="1"/>
      <c r="AJ608" s="1"/>
      <c r="AK608" s="1"/>
      <c r="AL608" s="1"/>
      <c r="AM608" s="1"/>
      <c r="AN608" s="1"/>
      <c r="AR608" s="5"/>
      <c r="AS608" s="5"/>
      <c r="AT608" s="5"/>
      <c r="AU608" s="5"/>
      <c r="AV608" s="5"/>
    </row>
    <row r="609" spans="5:48" x14ac:dyDescent="0.25">
      <c r="E609" s="1"/>
      <c r="F609" s="1"/>
      <c r="G609" s="1"/>
      <c r="H609" s="1"/>
      <c r="I609" s="1"/>
      <c r="J609" s="1"/>
      <c r="K609" s="1"/>
      <c r="L609" s="1"/>
      <c r="M609" s="1"/>
      <c r="Q609" s="1"/>
      <c r="R609" s="1"/>
      <c r="S609" s="1"/>
      <c r="T609" s="5"/>
      <c r="U609" s="5"/>
      <c r="V609" s="5"/>
      <c r="W609" s="5"/>
      <c r="X609" s="5"/>
      <c r="Z609" s="1"/>
      <c r="AA609" s="1"/>
      <c r="AB609" s="1"/>
      <c r="AC609" s="1"/>
      <c r="AD609" s="1"/>
      <c r="AE609" s="1"/>
      <c r="AI609" s="1"/>
      <c r="AJ609" s="1"/>
      <c r="AK609" s="1"/>
      <c r="AL609" s="1"/>
      <c r="AM609" s="1"/>
      <c r="AN609" s="1"/>
      <c r="AR609" s="5"/>
      <c r="AS609" s="5"/>
      <c r="AT609" s="5"/>
      <c r="AU609" s="5"/>
      <c r="AV609" s="5"/>
    </row>
    <row r="610" spans="5:48" x14ac:dyDescent="0.25">
      <c r="E610" s="1"/>
      <c r="F610" s="1"/>
      <c r="G610" s="1"/>
      <c r="H610" s="1"/>
      <c r="I610" s="1"/>
      <c r="J610" s="1"/>
      <c r="K610" s="1"/>
      <c r="L610" s="1"/>
      <c r="M610" s="1"/>
      <c r="Q610" s="1"/>
      <c r="R610" s="1"/>
      <c r="S610" s="1"/>
      <c r="T610" s="5"/>
      <c r="U610" s="5"/>
      <c r="V610" s="5"/>
      <c r="W610" s="5"/>
      <c r="X610" s="5"/>
      <c r="Z610" s="1"/>
      <c r="AA610" s="1"/>
      <c r="AB610" s="1"/>
      <c r="AC610" s="1"/>
      <c r="AD610" s="1"/>
      <c r="AE610" s="1"/>
      <c r="AI610" s="1"/>
      <c r="AJ610" s="1"/>
      <c r="AK610" s="1"/>
      <c r="AL610" s="1"/>
      <c r="AM610" s="1"/>
      <c r="AN610" s="1"/>
      <c r="AR610" s="5"/>
      <c r="AS610" s="5"/>
      <c r="AT610" s="5"/>
      <c r="AU610" s="5"/>
      <c r="AV610" s="5"/>
    </row>
    <row r="611" spans="5:48" x14ac:dyDescent="0.25">
      <c r="E611" s="1"/>
      <c r="F611" s="1"/>
      <c r="G611" s="1"/>
      <c r="H611" s="1"/>
      <c r="I611" s="1"/>
      <c r="J611" s="1"/>
      <c r="K611" s="1"/>
      <c r="L611" s="1"/>
      <c r="M611" s="1"/>
      <c r="Q611" s="1"/>
      <c r="R611" s="1"/>
      <c r="S611" s="1"/>
      <c r="T611" s="5"/>
      <c r="U611" s="5"/>
      <c r="V611" s="5"/>
      <c r="W611" s="5"/>
      <c r="X611" s="5"/>
      <c r="Z611" s="1"/>
      <c r="AA611" s="1"/>
      <c r="AB611" s="1"/>
      <c r="AC611" s="1"/>
      <c r="AD611" s="1"/>
      <c r="AE611" s="1"/>
      <c r="AI611" s="1"/>
      <c r="AJ611" s="1"/>
      <c r="AK611" s="1"/>
      <c r="AL611" s="1"/>
      <c r="AM611" s="1"/>
      <c r="AN611" s="1"/>
      <c r="AR611" s="5"/>
      <c r="AS611" s="5"/>
      <c r="AT611" s="5"/>
      <c r="AU611" s="5"/>
      <c r="AV611" s="5"/>
    </row>
    <row r="612" spans="5:48" x14ac:dyDescent="0.25">
      <c r="E612" s="1"/>
      <c r="F612" s="1"/>
      <c r="G612" s="1"/>
      <c r="H612" s="1"/>
      <c r="I612" s="1"/>
      <c r="J612" s="1"/>
      <c r="K612" s="1"/>
      <c r="L612" s="1"/>
      <c r="M612" s="1"/>
      <c r="Q612" s="1"/>
      <c r="R612" s="1"/>
      <c r="S612" s="1"/>
      <c r="T612" s="5"/>
      <c r="U612" s="5"/>
      <c r="V612" s="5"/>
      <c r="W612" s="5"/>
      <c r="X612" s="5"/>
      <c r="Z612" s="1"/>
      <c r="AA612" s="1"/>
      <c r="AB612" s="1"/>
      <c r="AC612" s="1"/>
      <c r="AD612" s="1"/>
      <c r="AE612" s="1"/>
      <c r="AI612" s="1"/>
      <c r="AJ612" s="1"/>
      <c r="AK612" s="1"/>
      <c r="AL612" s="1"/>
      <c r="AM612" s="1"/>
      <c r="AN612" s="1"/>
      <c r="AR612" s="5"/>
      <c r="AS612" s="5"/>
      <c r="AT612" s="5"/>
      <c r="AU612" s="5"/>
      <c r="AV612" s="5"/>
    </row>
    <row r="613" spans="5:48" x14ac:dyDescent="0.25">
      <c r="E613" s="1"/>
      <c r="F613" s="1"/>
      <c r="G613" s="1"/>
      <c r="H613" s="1"/>
      <c r="I613" s="1"/>
      <c r="J613" s="1"/>
      <c r="K613" s="1"/>
      <c r="L613" s="1"/>
      <c r="M613" s="1"/>
      <c r="Q613" s="1"/>
      <c r="R613" s="1"/>
      <c r="S613" s="1"/>
      <c r="T613" s="5"/>
      <c r="U613" s="5"/>
      <c r="V613" s="5"/>
      <c r="W613" s="5"/>
      <c r="X613" s="5"/>
      <c r="Z613" s="1"/>
      <c r="AA613" s="1"/>
      <c r="AB613" s="1"/>
      <c r="AC613" s="1"/>
      <c r="AD613" s="1"/>
      <c r="AE613" s="1"/>
      <c r="AI613" s="1"/>
      <c r="AJ613" s="1"/>
      <c r="AK613" s="1"/>
      <c r="AL613" s="1"/>
      <c r="AM613" s="1"/>
      <c r="AN613" s="1"/>
      <c r="AR613" s="5"/>
      <c r="AS613" s="5"/>
      <c r="AT613" s="5"/>
      <c r="AU613" s="5"/>
      <c r="AV613" s="5"/>
    </row>
    <row r="614" spans="5:48" x14ac:dyDescent="0.25">
      <c r="E614" s="1"/>
      <c r="F614" s="1"/>
      <c r="G614" s="1"/>
      <c r="H614" s="1"/>
      <c r="I614" s="1"/>
      <c r="J614" s="1"/>
      <c r="K614" s="1"/>
      <c r="L614" s="1"/>
      <c r="M614" s="1"/>
      <c r="Q614" s="1"/>
      <c r="R614" s="1"/>
      <c r="S614" s="1"/>
      <c r="T614" s="5"/>
      <c r="U614" s="5"/>
      <c r="V614" s="5"/>
      <c r="W614" s="5"/>
      <c r="X614" s="5"/>
      <c r="Z614" s="1"/>
      <c r="AA614" s="1"/>
      <c r="AB614" s="1"/>
      <c r="AC614" s="1"/>
      <c r="AD614" s="1"/>
      <c r="AE614" s="1"/>
      <c r="AI614" s="1"/>
      <c r="AJ614" s="1"/>
      <c r="AK614" s="1"/>
      <c r="AL614" s="1"/>
      <c r="AM614" s="1"/>
      <c r="AN614" s="1"/>
      <c r="AR614" s="5"/>
      <c r="AS614" s="5"/>
      <c r="AT614" s="5"/>
      <c r="AU614" s="5"/>
      <c r="AV614" s="5"/>
    </row>
    <row r="615" spans="5:48" x14ac:dyDescent="0.25">
      <c r="E615" s="1"/>
      <c r="F615" s="1"/>
      <c r="G615" s="1"/>
      <c r="H615" s="1"/>
      <c r="I615" s="1"/>
      <c r="J615" s="1"/>
      <c r="K615" s="1"/>
      <c r="L615" s="1"/>
      <c r="M615" s="1"/>
      <c r="Q615" s="1"/>
      <c r="R615" s="1"/>
      <c r="S615" s="1"/>
      <c r="T615" s="5"/>
      <c r="U615" s="5"/>
      <c r="V615" s="5"/>
      <c r="W615" s="5"/>
      <c r="X615" s="5"/>
      <c r="Z615" s="1"/>
      <c r="AA615" s="1"/>
      <c r="AB615" s="1"/>
      <c r="AC615" s="1"/>
      <c r="AD615" s="1"/>
      <c r="AE615" s="1"/>
      <c r="AI615" s="1"/>
      <c r="AJ615" s="1"/>
      <c r="AK615" s="1"/>
      <c r="AL615" s="1"/>
      <c r="AM615" s="1"/>
      <c r="AN615" s="1"/>
      <c r="AR615" s="5"/>
      <c r="AS615" s="5"/>
      <c r="AT615" s="5"/>
      <c r="AU615" s="5"/>
      <c r="AV615" s="5"/>
    </row>
    <row r="616" spans="5:48" x14ac:dyDescent="0.25">
      <c r="E616" s="1"/>
      <c r="F616" s="1"/>
      <c r="G616" s="1"/>
      <c r="H616" s="1"/>
      <c r="I616" s="1"/>
      <c r="J616" s="1"/>
      <c r="K616" s="1"/>
      <c r="L616" s="1"/>
      <c r="M616" s="1"/>
      <c r="Q616" s="1"/>
      <c r="R616" s="1"/>
      <c r="S616" s="1"/>
      <c r="T616" s="5"/>
      <c r="U616" s="5"/>
      <c r="V616" s="5"/>
      <c r="W616" s="5"/>
      <c r="X616" s="5"/>
      <c r="Z616" s="1"/>
      <c r="AA616" s="1"/>
      <c r="AB616" s="1"/>
      <c r="AC616" s="1"/>
      <c r="AD616" s="1"/>
      <c r="AE616" s="1"/>
      <c r="AI616" s="1"/>
      <c r="AJ616" s="1"/>
      <c r="AK616" s="1"/>
      <c r="AL616" s="1"/>
      <c r="AM616" s="1"/>
      <c r="AN616" s="1"/>
      <c r="AR616" s="5"/>
      <c r="AS616" s="5"/>
      <c r="AT616" s="5"/>
      <c r="AU616" s="5"/>
      <c r="AV616" s="5"/>
    </row>
    <row r="617" spans="5:48" x14ac:dyDescent="0.25">
      <c r="E617" s="1"/>
      <c r="F617" s="1"/>
      <c r="G617" s="1"/>
      <c r="H617" s="1"/>
      <c r="I617" s="1"/>
      <c r="J617" s="1"/>
      <c r="K617" s="1"/>
      <c r="L617" s="1"/>
      <c r="M617" s="1"/>
      <c r="Q617" s="1"/>
      <c r="R617" s="1"/>
      <c r="S617" s="1"/>
      <c r="T617" s="5"/>
      <c r="U617" s="5"/>
      <c r="V617" s="5"/>
      <c r="W617" s="5"/>
      <c r="X617" s="5"/>
      <c r="Z617" s="1"/>
      <c r="AA617" s="1"/>
      <c r="AB617" s="1"/>
      <c r="AC617" s="1"/>
      <c r="AD617" s="1"/>
      <c r="AE617" s="1"/>
      <c r="AI617" s="1"/>
      <c r="AJ617" s="1"/>
      <c r="AK617" s="1"/>
      <c r="AL617" s="1"/>
      <c r="AM617" s="1"/>
      <c r="AN617" s="1"/>
      <c r="AR617" s="5"/>
      <c r="AS617" s="5"/>
      <c r="AT617" s="5"/>
      <c r="AU617" s="5"/>
      <c r="AV617" s="5"/>
    </row>
    <row r="618" spans="5:48" x14ac:dyDescent="0.25">
      <c r="E618" s="1"/>
      <c r="F618" s="1"/>
      <c r="G618" s="1"/>
      <c r="H618" s="1"/>
      <c r="I618" s="1"/>
      <c r="J618" s="1"/>
      <c r="K618" s="1"/>
      <c r="L618" s="1"/>
      <c r="M618" s="1"/>
      <c r="Q618" s="1"/>
      <c r="R618" s="1"/>
      <c r="S618" s="1"/>
      <c r="T618" s="5"/>
      <c r="U618" s="5"/>
      <c r="V618" s="5"/>
      <c r="W618" s="5"/>
      <c r="X618" s="5"/>
      <c r="Z618" s="1"/>
      <c r="AA618" s="1"/>
      <c r="AB618" s="1"/>
      <c r="AC618" s="1"/>
      <c r="AD618" s="1"/>
      <c r="AE618" s="1"/>
      <c r="AI618" s="1"/>
      <c r="AJ618" s="1"/>
      <c r="AK618" s="1"/>
      <c r="AL618" s="1"/>
      <c r="AM618" s="1"/>
      <c r="AN618" s="1"/>
      <c r="AR618" s="5"/>
      <c r="AS618" s="5"/>
      <c r="AT618" s="5"/>
      <c r="AU618" s="5"/>
      <c r="AV618" s="5"/>
    </row>
    <row r="619" spans="5:48" x14ac:dyDescent="0.25">
      <c r="E619" s="1"/>
      <c r="F619" s="1"/>
      <c r="G619" s="1"/>
      <c r="H619" s="1"/>
      <c r="I619" s="1"/>
      <c r="J619" s="1"/>
      <c r="K619" s="1"/>
      <c r="L619" s="1"/>
      <c r="M619" s="1"/>
      <c r="Q619" s="1"/>
      <c r="R619" s="1"/>
      <c r="S619" s="1"/>
      <c r="T619" s="5"/>
      <c r="U619" s="5"/>
      <c r="V619" s="5"/>
      <c r="W619" s="5"/>
      <c r="X619" s="5"/>
      <c r="Z619" s="1"/>
      <c r="AA619" s="1"/>
      <c r="AB619" s="1"/>
      <c r="AC619" s="1"/>
      <c r="AD619" s="1"/>
      <c r="AE619" s="1"/>
      <c r="AI619" s="1"/>
      <c r="AJ619" s="1"/>
      <c r="AK619" s="1"/>
      <c r="AL619" s="1"/>
      <c r="AM619" s="1"/>
      <c r="AN619" s="1"/>
      <c r="AR619" s="5"/>
      <c r="AS619" s="5"/>
      <c r="AT619" s="5"/>
      <c r="AU619" s="5"/>
      <c r="AV619" s="5"/>
    </row>
    <row r="620" spans="5:48" x14ac:dyDescent="0.25">
      <c r="E620" s="1"/>
      <c r="F620" s="1"/>
      <c r="G620" s="1"/>
      <c r="H620" s="1"/>
      <c r="I620" s="1"/>
      <c r="J620" s="1"/>
      <c r="K620" s="1"/>
      <c r="L620" s="1"/>
      <c r="M620" s="1"/>
      <c r="Q620" s="1"/>
      <c r="R620" s="1"/>
      <c r="S620" s="1"/>
      <c r="T620" s="5"/>
      <c r="U620" s="5"/>
      <c r="V620" s="5"/>
      <c r="W620" s="5"/>
      <c r="X620" s="5"/>
      <c r="Z620" s="1"/>
      <c r="AA620" s="1"/>
      <c r="AB620" s="1"/>
      <c r="AC620" s="1"/>
      <c r="AD620" s="1"/>
      <c r="AE620" s="1"/>
      <c r="AI620" s="1"/>
      <c r="AJ620" s="1"/>
      <c r="AK620" s="1"/>
      <c r="AL620" s="1"/>
      <c r="AM620" s="1"/>
      <c r="AN620" s="1"/>
      <c r="AR620" s="5"/>
      <c r="AS620" s="5"/>
      <c r="AT620" s="5"/>
      <c r="AU620" s="5"/>
      <c r="AV620" s="5"/>
    </row>
    <row r="621" spans="5:48" x14ac:dyDescent="0.25">
      <c r="E621" s="1"/>
      <c r="F621" s="1"/>
      <c r="G621" s="1"/>
      <c r="H621" s="1"/>
      <c r="I621" s="1"/>
      <c r="J621" s="1"/>
      <c r="K621" s="1"/>
      <c r="L621" s="1"/>
      <c r="M621" s="1"/>
      <c r="Q621" s="1"/>
      <c r="R621" s="1"/>
      <c r="S621" s="1"/>
      <c r="T621" s="5"/>
      <c r="U621" s="5"/>
      <c r="V621" s="5"/>
      <c r="W621" s="5"/>
      <c r="X621" s="5"/>
      <c r="Z621" s="1"/>
      <c r="AA621" s="1"/>
      <c r="AB621" s="1"/>
      <c r="AC621" s="1"/>
      <c r="AD621" s="1"/>
      <c r="AE621" s="1"/>
      <c r="AI621" s="1"/>
      <c r="AJ621" s="1"/>
      <c r="AK621" s="1"/>
      <c r="AL621" s="1"/>
      <c r="AM621" s="1"/>
      <c r="AN621" s="1"/>
      <c r="AR621" s="5"/>
      <c r="AS621" s="5"/>
      <c r="AT621" s="5"/>
      <c r="AU621" s="5"/>
      <c r="AV621" s="5"/>
    </row>
    <row r="622" spans="5:48" x14ac:dyDescent="0.25">
      <c r="E622" s="1"/>
      <c r="F622" s="1"/>
      <c r="G622" s="1"/>
      <c r="H622" s="1"/>
      <c r="I622" s="1"/>
      <c r="J622" s="1"/>
      <c r="K622" s="1"/>
      <c r="L622" s="1"/>
      <c r="M622" s="1"/>
      <c r="Q622" s="1"/>
      <c r="R622" s="1"/>
      <c r="S622" s="1"/>
      <c r="T622" s="5"/>
      <c r="U622" s="5"/>
      <c r="V622" s="5"/>
      <c r="W622" s="5"/>
      <c r="X622" s="5"/>
      <c r="Z622" s="1"/>
      <c r="AA622" s="1"/>
      <c r="AB622" s="1"/>
      <c r="AC622" s="1"/>
      <c r="AD622" s="1"/>
      <c r="AE622" s="1"/>
      <c r="AI622" s="1"/>
      <c r="AJ622" s="1"/>
      <c r="AK622" s="1"/>
      <c r="AL622" s="1"/>
      <c r="AM622" s="1"/>
      <c r="AN622" s="1"/>
      <c r="AR622" s="5"/>
      <c r="AS622" s="5"/>
      <c r="AT622" s="5"/>
      <c r="AU622" s="5"/>
      <c r="AV622" s="5"/>
    </row>
    <row r="623" spans="5:48" x14ac:dyDescent="0.25">
      <c r="E623" s="1"/>
      <c r="F623" s="1"/>
      <c r="G623" s="1"/>
      <c r="H623" s="1"/>
      <c r="I623" s="1"/>
      <c r="J623" s="1"/>
      <c r="K623" s="1"/>
      <c r="L623" s="1"/>
      <c r="M623" s="1"/>
      <c r="Q623" s="1"/>
      <c r="R623" s="1"/>
      <c r="S623" s="1"/>
      <c r="T623" s="5"/>
      <c r="U623" s="5"/>
      <c r="V623" s="5"/>
      <c r="W623" s="5"/>
      <c r="X623" s="5"/>
      <c r="Z623" s="1"/>
      <c r="AA623" s="1"/>
      <c r="AB623" s="1"/>
      <c r="AC623" s="1"/>
      <c r="AD623" s="1"/>
      <c r="AE623" s="1"/>
      <c r="AI623" s="1"/>
      <c r="AJ623" s="1"/>
      <c r="AK623" s="1"/>
      <c r="AL623" s="1"/>
      <c r="AM623" s="1"/>
      <c r="AN623" s="1"/>
      <c r="AR623" s="5"/>
      <c r="AS623" s="5"/>
      <c r="AT623" s="5"/>
      <c r="AU623" s="5"/>
      <c r="AV623" s="5"/>
    </row>
    <row r="624" spans="5:48" x14ac:dyDescent="0.25">
      <c r="E624" s="1"/>
      <c r="F624" s="1"/>
      <c r="G624" s="1"/>
      <c r="H624" s="1"/>
      <c r="I624" s="1"/>
      <c r="J624" s="1"/>
      <c r="K624" s="1"/>
      <c r="L624" s="1"/>
      <c r="M624" s="1"/>
      <c r="Q624" s="1"/>
      <c r="R624" s="1"/>
      <c r="S624" s="1"/>
      <c r="T624" s="5"/>
      <c r="U624" s="5"/>
      <c r="V624" s="5"/>
      <c r="W624" s="5"/>
      <c r="X624" s="5"/>
      <c r="Z624" s="1"/>
      <c r="AA624" s="1"/>
      <c r="AB624" s="1"/>
      <c r="AC624" s="1"/>
      <c r="AD624" s="1"/>
      <c r="AE624" s="1"/>
      <c r="AI624" s="1"/>
      <c r="AJ624" s="1"/>
      <c r="AK624" s="1"/>
      <c r="AL624" s="1"/>
      <c r="AM624" s="1"/>
      <c r="AN624" s="1"/>
      <c r="AR624" s="5"/>
      <c r="AS624" s="5"/>
      <c r="AT624" s="5"/>
      <c r="AU624" s="5"/>
      <c r="AV624" s="5"/>
    </row>
    <row r="625" spans="5:48" x14ac:dyDescent="0.25">
      <c r="E625" s="1"/>
      <c r="F625" s="1"/>
      <c r="G625" s="1"/>
      <c r="H625" s="1"/>
      <c r="I625" s="1"/>
      <c r="J625" s="1"/>
      <c r="K625" s="1"/>
      <c r="L625" s="1"/>
      <c r="M625" s="1"/>
      <c r="Q625" s="1"/>
      <c r="R625" s="1"/>
      <c r="S625" s="1"/>
      <c r="T625" s="5"/>
      <c r="U625" s="5"/>
      <c r="V625" s="5"/>
      <c r="W625" s="5"/>
      <c r="X625" s="5"/>
      <c r="Z625" s="1"/>
      <c r="AA625" s="1"/>
      <c r="AB625" s="1"/>
      <c r="AC625" s="1"/>
      <c r="AD625" s="1"/>
      <c r="AE625" s="1"/>
      <c r="AI625" s="1"/>
      <c r="AJ625" s="1"/>
      <c r="AK625" s="1"/>
      <c r="AL625" s="1"/>
      <c r="AM625" s="1"/>
      <c r="AN625" s="1"/>
      <c r="AR625" s="5"/>
      <c r="AS625" s="5"/>
      <c r="AT625" s="5"/>
      <c r="AU625" s="5"/>
      <c r="AV625" s="5"/>
    </row>
    <row r="626" spans="5:48" x14ac:dyDescent="0.25">
      <c r="E626" s="1"/>
      <c r="F626" s="1"/>
      <c r="G626" s="1"/>
      <c r="H626" s="1"/>
      <c r="I626" s="1"/>
      <c r="J626" s="1"/>
      <c r="K626" s="1"/>
      <c r="L626" s="1"/>
      <c r="M626" s="1"/>
      <c r="Q626" s="1"/>
      <c r="R626" s="1"/>
      <c r="S626" s="1"/>
      <c r="T626" s="5"/>
      <c r="U626" s="5"/>
      <c r="V626" s="5"/>
      <c r="W626" s="5"/>
      <c r="X626" s="5"/>
      <c r="Z626" s="1"/>
      <c r="AA626" s="1"/>
      <c r="AB626" s="1"/>
      <c r="AC626" s="1"/>
      <c r="AD626" s="1"/>
      <c r="AE626" s="1"/>
      <c r="AI626" s="1"/>
      <c r="AJ626" s="1"/>
      <c r="AK626" s="1"/>
      <c r="AL626" s="1"/>
      <c r="AM626" s="1"/>
      <c r="AN626" s="1"/>
      <c r="AR626" s="5"/>
      <c r="AS626" s="5"/>
      <c r="AT626" s="5"/>
      <c r="AU626" s="5"/>
      <c r="AV626" s="5"/>
    </row>
    <row r="627" spans="5:48" x14ac:dyDescent="0.25">
      <c r="E627" s="1"/>
      <c r="F627" s="1"/>
      <c r="G627" s="1"/>
      <c r="H627" s="1"/>
      <c r="I627" s="1"/>
      <c r="J627" s="1"/>
      <c r="K627" s="1"/>
      <c r="L627" s="1"/>
      <c r="M627" s="1"/>
      <c r="Q627" s="1"/>
      <c r="R627" s="1"/>
      <c r="S627" s="1"/>
      <c r="T627" s="5"/>
      <c r="U627" s="5"/>
      <c r="V627" s="5"/>
      <c r="W627" s="5"/>
      <c r="X627" s="5"/>
      <c r="Z627" s="1"/>
      <c r="AA627" s="1"/>
      <c r="AB627" s="1"/>
      <c r="AC627" s="1"/>
      <c r="AD627" s="1"/>
      <c r="AE627" s="1"/>
      <c r="AI627" s="1"/>
      <c r="AJ627" s="1"/>
      <c r="AK627" s="1"/>
      <c r="AL627" s="1"/>
      <c r="AM627" s="1"/>
      <c r="AN627" s="1"/>
      <c r="AR627" s="5"/>
      <c r="AS627" s="5"/>
      <c r="AT627" s="5"/>
      <c r="AU627" s="5"/>
      <c r="AV627" s="5"/>
    </row>
    <row r="628" spans="5:48" x14ac:dyDescent="0.25">
      <c r="E628" s="1"/>
      <c r="F628" s="1"/>
      <c r="G628" s="1"/>
      <c r="H628" s="1"/>
      <c r="I628" s="1"/>
      <c r="J628" s="1"/>
      <c r="K628" s="1"/>
      <c r="L628" s="1"/>
      <c r="M628" s="1"/>
      <c r="Q628" s="1"/>
      <c r="R628" s="1"/>
      <c r="S628" s="1"/>
      <c r="T628" s="5"/>
      <c r="U628" s="5"/>
      <c r="V628" s="5"/>
      <c r="W628" s="5"/>
      <c r="X628" s="5"/>
      <c r="Z628" s="1"/>
      <c r="AA628" s="1"/>
      <c r="AB628" s="1"/>
      <c r="AC628" s="1"/>
      <c r="AD628" s="1"/>
      <c r="AE628" s="1"/>
      <c r="AI628" s="1"/>
      <c r="AJ628" s="1"/>
      <c r="AK628" s="1"/>
      <c r="AL628" s="1"/>
      <c r="AM628" s="1"/>
      <c r="AN628" s="1"/>
      <c r="AR628" s="5"/>
      <c r="AS628" s="5"/>
      <c r="AT628" s="5"/>
      <c r="AU628" s="5"/>
      <c r="AV628" s="5"/>
    </row>
    <row r="629" spans="5:48" x14ac:dyDescent="0.25">
      <c r="E629" s="1"/>
      <c r="F629" s="1"/>
      <c r="G629" s="1"/>
      <c r="H629" s="1"/>
      <c r="I629" s="1"/>
      <c r="J629" s="1"/>
      <c r="K629" s="1"/>
      <c r="L629" s="1"/>
      <c r="M629" s="1"/>
      <c r="Q629" s="1"/>
      <c r="R629" s="1"/>
      <c r="S629" s="1"/>
      <c r="T629" s="5"/>
      <c r="U629" s="5"/>
      <c r="V629" s="5"/>
      <c r="W629" s="5"/>
      <c r="X629" s="5"/>
      <c r="Z629" s="1"/>
      <c r="AA629" s="1"/>
      <c r="AB629" s="1"/>
      <c r="AC629" s="1"/>
      <c r="AD629" s="1"/>
      <c r="AE629" s="1"/>
      <c r="AI629" s="1"/>
      <c r="AJ629" s="1"/>
      <c r="AK629" s="1"/>
      <c r="AL629" s="1"/>
      <c r="AM629" s="1"/>
      <c r="AN629" s="1"/>
      <c r="AR629" s="5"/>
      <c r="AS629" s="5"/>
      <c r="AT629" s="5"/>
      <c r="AU629" s="5"/>
      <c r="AV629" s="5"/>
    </row>
    <row r="630" spans="5:48" x14ac:dyDescent="0.25">
      <c r="E630" s="1"/>
      <c r="F630" s="1"/>
      <c r="G630" s="1"/>
      <c r="H630" s="1"/>
      <c r="I630" s="1"/>
      <c r="J630" s="1"/>
      <c r="K630" s="1"/>
      <c r="L630" s="1"/>
      <c r="M630" s="1"/>
      <c r="Q630" s="1"/>
      <c r="R630" s="1"/>
      <c r="S630" s="1"/>
      <c r="T630" s="5"/>
      <c r="U630" s="5"/>
      <c r="V630" s="5"/>
      <c r="W630" s="5"/>
      <c r="X630" s="5"/>
      <c r="Z630" s="1"/>
      <c r="AA630" s="1"/>
      <c r="AB630" s="1"/>
      <c r="AC630" s="1"/>
      <c r="AD630" s="1"/>
      <c r="AE630" s="1"/>
      <c r="AI630" s="1"/>
      <c r="AJ630" s="1"/>
      <c r="AK630" s="1"/>
      <c r="AL630" s="1"/>
      <c r="AM630" s="1"/>
      <c r="AN630" s="1"/>
      <c r="AR630" s="5"/>
      <c r="AS630" s="5"/>
      <c r="AT630" s="5"/>
      <c r="AU630" s="5"/>
      <c r="AV630" s="5"/>
    </row>
    <row r="631" spans="5:48" x14ac:dyDescent="0.25">
      <c r="E631" s="1"/>
      <c r="F631" s="1"/>
      <c r="G631" s="1"/>
      <c r="H631" s="1"/>
      <c r="I631" s="1"/>
      <c r="J631" s="1"/>
      <c r="K631" s="1"/>
      <c r="L631" s="1"/>
      <c r="M631" s="1"/>
      <c r="Q631" s="1"/>
      <c r="R631" s="1"/>
      <c r="S631" s="1"/>
      <c r="T631" s="5"/>
      <c r="U631" s="5"/>
      <c r="V631" s="5"/>
      <c r="W631" s="5"/>
      <c r="X631" s="5"/>
      <c r="Z631" s="1"/>
      <c r="AA631" s="1"/>
      <c r="AB631" s="1"/>
      <c r="AC631" s="1"/>
      <c r="AD631" s="1"/>
      <c r="AE631" s="1"/>
      <c r="AI631" s="1"/>
      <c r="AJ631" s="1"/>
      <c r="AK631" s="1"/>
      <c r="AL631" s="1"/>
      <c r="AM631" s="1"/>
      <c r="AN631" s="1"/>
      <c r="AR631" s="5"/>
      <c r="AS631" s="5"/>
      <c r="AT631" s="5"/>
      <c r="AU631" s="5"/>
      <c r="AV631" s="5"/>
    </row>
    <row r="632" spans="5:48" x14ac:dyDescent="0.25">
      <c r="E632" s="1"/>
      <c r="F632" s="1"/>
      <c r="G632" s="1"/>
      <c r="H632" s="1"/>
      <c r="I632" s="1"/>
      <c r="J632" s="1"/>
      <c r="K632" s="1"/>
      <c r="L632" s="1"/>
      <c r="M632" s="1"/>
      <c r="Q632" s="1"/>
      <c r="R632" s="1"/>
      <c r="S632" s="1"/>
      <c r="T632" s="5"/>
      <c r="U632" s="5"/>
      <c r="V632" s="5"/>
      <c r="W632" s="5"/>
      <c r="X632" s="5"/>
      <c r="Z632" s="1"/>
      <c r="AA632" s="1"/>
      <c r="AB632" s="1"/>
      <c r="AC632" s="1"/>
      <c r="AD632" s="1"/>
      <c r="AE632" s="1"/>
      <c r="AI632" s="1"/>
      <c r="AJ632" s="1"/>
      <c r="AK632" s="1"/>
      <c r="AL632" s="1"/>
      <c r="AM632" s="1"/>
      <c r="AN632" s="1"/>
      <c r="AR632" s="5"/>
      <c r="AS632" s="5"/>
      <c r="AT632" s="5"/>
      <c r="AU632" s="5"/>
      <c r="AV632" s="5"/>
    </row>
    <row r="633" spans="5:48" x14ac:dyDescent="0.25">
      <c r="E633" s="1"/>
      <c r="F633" s="1"/>
      <c r="G633" s="1"/>
      <c r="H633" s="1"/>
      <c r="I633" s="1"/>
      <c r="J633" s="1"/>
      <c r="K633" s="1"/>
      <c r="L633" s="1"/>
      <c r="M633" s="1"/>
      <c r="Q633" s="1"/>
      <c r="R633" s="1"/>
      <c r="S633" s="1"/>
      <c r="T633" s="5"/>
      <c r="U633" s="5"/>
      <c r="V633" s="5"/>
      <c r="W633" s="5"/>
      <c r="X633" s="5"/>
      <c r="Z633" s="1"/>
      <c r="AA633" s="1"/>
      <c r="AB633" s="1"/>
      <c r="AC633" s="1"/>
      <c r="AD633" s="1"/>
      <c r="AE633" s="1"/>
      <c r="AI633" s="1"/>
      <c r="AJ633" s="1"/>
      <c r="AK633" s="1"/>
      <c r="AL633" s="1"/>
      <c r="AM633" s="1"/>
      <c r="AN633" s="1"/>
      <c r="AR633" s="5"/>
      <c r="AS633" s="5"/>
      <c r="AT633" s="5"/>
      <c r="AU633" s="5"/>
      <c r="AV633" s="5"/>
    </row>
    <row r="634" spans="5:48" x14ac:dyDescent="0.25">
      <c r="E634" s="1"/>
      <c r="F634" s="1"/>
      <c r="G634" s="1"/>
      <c r="H634" s="1"/>
      <c r="I634" s="1"/>
      <c r="J634" s="1"/>
      <c r="K634" s="1"/>
      <c r="L634" s="1"/>
      <c r="M634" s="1"/>
      <c r="Q634" s="1"/>
      <c r="R634" s="1"/>
      <c r="S634" s="1"/>
      <c r="T634" s="5"/>
      <c r="U634" s="5"/>
      <c r="V634" s="5"/>
      <c r="W634" s="5"/>
      <c r="X634" s="5"/>
      <c r="Z634" s="1"/>
      <c r="AA634" s="1"/>
      <c r="AB634" s="1"/>
      <c r="AC634" s="1"/>
      <c r="AD634" s="1"/>
      <c r="AE634" s="1"/>
      <c r="AI634" s="1"/>
      <c r="AJ634" s="1"/>
      <c r="AK634" s="1"/>
      <c r="AL634" s="1"/>
      <c r="AM634" s="1"/>
      <c r="AN634" s="1"/>
      <c r="AR634" s="5"/>
      <c r="AS634" s="5"/>
      <c r="AT634" s="5"/>
      <c r="AU634" s="5"/>
      <c r="AV634" s="5"/>
    </row>
    <row r="635" spans="5:48" x14ac:dyDescent="0.25">
      <c r="E635" s="1"/>
      <c r="F635" s="1"/>
      <c r="G635" s="1"/>
      <c r="H635" s="1"/>
      <c r="I635" s="1"/>
      <c r="J635" s="1"/>
      <c r="K635" s="1"/>
      <c r="L635" s="1"/>
      <c r="M635" s="1"/>
      <c r="Q635" s="1"/>
      <c r="R635" s="1"/>
      <c r="S635" s="1"/>
      <c r="T635" s="5"/>
      <c r="U635" s="5"/>
      <c r="V635" s="5"/>
      <c r="W635" s="5"/>
      <c r="X635" s="5"/>
      <c r="Z635" s="1"/>
      <c r="AA635" s="1"/>
      <c r="AB635" s="1"/>
      <c r="AC635" s="1"/>
      <c r="AD635" s="1"/>
      <c r="AE635" s="1"/>
      <c r="AI635" s="1"/>
      <c r="AJ635" s="1"/>
      <c r="AK635" s="1"/>
      <c r="AL635" s="1"/>
      <c r="AM635" s="1"/>
      <c r="AN635" s="1"/>
      <c r="AR635" s="5"/>
      <c r="AS635" s="5"/>
      <c r="AT635" s="5"/>
      <c r="AU635" s="5"/>
      <c r="AV635" s="5"/>
    </row>
    <row r="636" spans="5:48" x14ac:dyDescent="0.25">
      <c r="E636" s="1"/>
      <c r="F636" s="1"/>
      <c r="G636" s="1"/>
      <c r="H636" s="1"/>
      <c r="I636" s="1"/>
      <c r="J636" s="1"/>
      <c r="K636" s="1"/>
      <c r="L636" s="1"/>
      <c r="M636" s="1"/>
      <c r="Q636" s="1"/>
      <c r="R636" s="1"/>
      <c r="S636" s="1"/>
      <c r="T636" s="5"/>
      <c r="U636" s="5"/>
      <c r="V636" s="5"/>
      <c r="W636" s="5"/>
      <c r="X636" s="5"/>
      <c r="Z636" s="1"/>
      <c r="AA636" s="1"/>
      <c r="AB636" s="1"/>
      <c r="AC636" s="1"/>
      <c r="AD636" s="1"/>
      <c r="AE636" s="1"/>
      <c r="AI636" s="1"/>
      <c r="AJ636" s="1"/>
      <c r="AK636" s="1"/>
      <c r="AL636" s="1"/>
      <c r="AM636" s="1"/>
      <c r="AN636" s="1"/>
      <c r="AR636" s="5"/>
      <c r="AS636" s="5"/>
      <c r="AT636" s="5"/>
      <c r="AU636" s="5"/>
      <c r="AV636" s="5"/>
    </row>
    <row r="637" spans="5:48" x14ac:dyDescent="0.25">
      <c r="E637" s="1"/>
      <c r="F637" s="1"/>
      <c r="G637" s="1"/>
      <c r="H637" s="1"/>
      <c r="I637" s="1"/>
      <c r="J637" s="1"/>
      <c r="K637" s="1"/>
      <c r="L637" s="1"/>
      <c r="M637" s="1"/>
      <c r="Q637" s="1"/>
      <c r="R637" s="1"/>
      <c r="S637" s="1"/>
      <c r="T637" s="5"/>
      <c r="U637" s="5"/>
      <c r="V637" s="5"/>
      <c r="W637" s="5"/>
      <c r="X637" s="5"/>
      <c r="Z637" s="1"/>
      <c r="AA637" s="1"/>
      <c r="AB637" s="1"/>
      <c r="AC637" s="1"/>
      <c r="AD637" s="1"/>
      <c r="AE637" s="1"/>
      <c r="AI637" s="1"/>
      <c r="AJ637" s="1"/>
      <c r="AK637" s="1"/>
      <c r="AL637" s="1"/>
      <c r="AM637" s="1"/>
      <c r="AN637" s="1"/>
      <c r="AR637" s="5"/>
      <c r="AS637" s="5"/>
      <c r="AT637" s="5"/>
      <c r="AU637" s="5"/>
      <c r="AV637" s="5"/>
    </row>
    <row r="638" spans="5:48" x14ac:dyDescent="0.25">
      <c r="E638" s="1"/>
      <c r="F638" s="1"/>
      <c r="G638" s="1"/>
      <c r="H638" s="1"/>
      <c r="I638" s="1"/>
      <c r="J638" s="1"/>
      <c r="K638" s="1"/>
      <c r="L638" s="1"/>
      <c r="M638" s="1"/>
      <c r="Q638" s="1"/>
      <c r="R638" s="1"/>
      <c r="S638" s="1"/>
      <c r="T638" s="5"/>
      <c r="U638" s="5"/>
      <c r="V638" s="5"/>
      <c r="W638" s="5"/>
      <c r="X638" s="5"/>
      <c r="Z638" s="1"/>
      <c r="AA638" s="1"/>
      <c r="AB638" s="1"/>
      <c r="AC638" s="1"/>
      <c r="AD638" s="1"/>
      <c r="AE638" s="1"/>
      <c r="AI638" s="1"/>
      <c r="AJ638" s="1"/>
      <c r="AK638" s="1"/>
      <c r="AL638" s="1"/>
      <c r="AM638" s="1"/>
      <c r="AN638" s="1"/>
      <c r="AR638" s="5"/>
      <c r="AS638" s="5"/>
      <c r="AT638" s="5"/>
      <c r="AU638" s="5"/>
      <c r="AV638" s="5"/>
    </row>
    <row r="639" spans="5:48" x14ac:dyDescent="0.25">
      <c r="E639" s="1"/>
      <c r="F639" s="1"/>
      <c r="G639" s="1"/>
      <c r="H639" s="1"/>
      <c r="I639" s="1"/>
      <c r="J639" s="1"/>
      <c r="K639" s="1"/>
      <c r="L639" s="1"/>
      <c r="M639" s="1"/>
      <c r="Q639" s="1"/>
      <c r="R639" s="1"/>
      <c r="S639" s="1"/>
      <c r="T639" s="5"/>
      <c r="U639" s="5"/>
      <c r="V639" s="5"/>
      <c r="W639" s="5"/>
      <c r="X639" s="5"/>
      <c r="Z639" s="1"/>
      <c r="AA639" s="1"/>
      <c r="AB639" s="1"/>
      <c r="AC639" s="1"/>
      <c r="AD639" s="1"/>
      <c r="AE639" s="1"/>
      <c r="AI639" s="1"/>
      <c r="AJ639" s="1"/>
      <c r="AK639" s="1"/>
      <c r="AL639" s="1"/>
      <c r="AM639" s="1"/>
      <c r="AN639" s="1"/>
      <c r="AR639" s="5"/>
      <c r="AS639" s="5"/>
      <c r="AT639" s="5"/>
      <c r="AU639" s="5"/>
      <c r="AV639" s="5"/>
    </row>
    <row r="640" spans="5:48" x14ac:dyDescent="0.25">
      <c r="E640" s="1"/>
      <c r="F640" s="1"/>
      <c r="G640" s="1"/>
      <c r="H640" s="1"/>
      <c r="I640" s="1"/>
      <c r="J640" s="1"/>
      <c r="K640" s="1"/>
      <c r="L640" s="1"/>
      <c r="M640" s="1"/>
      <c r="Q640" s="1"/>
      <c r="R640" s="1"/>
      <c r="S640" s="1"/>
      <c r="T640" s="5"/>
      <c r="U640" s="5"/>
      <c r="V640" s="5"/>
      <c r="W640" s="5"/>
      <c r="X640" s="5"/>
      <c r="Z640" s="1"/>
      <c r="AA640" s="1"/>
      <c r="AB640" s="1"/>
      <c r="AC640" s="1"/>
      <c r="AD640" s="1"/>
      <c r="AE640" s="1"/>
      <c r="AI640" s="1"/>
      <c r="AJ640" s="1"/>
      <c r="AK640" s="1"/>
      <c r="AL640" s="1"/>
      <c r="AM640" s="1"/>
      <c r="AN640" s="1"/>
      <c r="AR640" s="5"/>
      <c r="AS640" s="5"/>
      <c r="AT640" s="5"/>
      <c r="AU640" s="5"/>
      <c r="AV640" s="5"/>
    </row>
    <row r="641" spans="5:48" x14ac:dyDescent="0.25">
      <c r="E641" s="1"/>
      <c r="F641" s="1"/>
      <c r="G641" s="1"/>
      <c r="H641" s="1"/>
      <c r="I641" s="1"/>
      <c r="J641" s="1"/>
      <c r="K641" s="1"/>
      <c r="L641" s="1"/>
      <c r="M641" s="1"/>
      <c r="Q641" s="1"/>
      <c r="R641" s="1"/>
      <c r="S641" s="1"/>
      <c r="T641" s="5"/>
      <c r="U641" s="5"/>
      <c r="V641" s="5"/>
      <c r="W641" s="5"/>
      <c r="X641" s="5"/>
      <c r="Z641" s="1"/>
      <c r="AA641" s="1"/>
      <c r="AB641" s="1"/>
      <c r="AC641" s="1"/>
      <c r="AD641" s="1"/>
      <c r="AE641" s="1"/>
      <c r="AI641" s="1"/>
      <c r="AJ641" s="1"/>
      <c r="AK641" s="1"/>
      <c r="AL641" s="1"/>
      <c r="AM641" s="1"/>
      <c r="AN641" s="1"/>
      <c r="AR641" s="5"/>
      <c r="AS641" s="5"/>
      <c r="AT641" s="5"/>
      <c r="AU641" s="5"/>
      <c r="AV641" s="5"/>
    </row>
    <row r="642" spans="5:48" x14ac:dyDescent="0.25">
      <c r="E642" s="1"/>
      <c r="F642" s="1"/>
      <c r="G642" s="1"/>
      <c r="H642" s="1"/>
      <c r="I642" s="1"/>
      <c r="J642" s="1"/>
      <c r="K642" s="1"/>
      <c r="L642" s="1"/>
      <c r="M642" s="1"/>
      <c r="Q642" s="1"/>
      <c r="R642" s="1"/>
      <c r="S642" s="1"/>
      <c r="T642" s="5"/>
      <c r="U642" s="5"/>
      <c r="V642" s="5"/>
      <c r="W642" s="5"/>
      <c r="X642" s="5"/>
      <c r="Z642" s="1"/>
      <c r="AA642" s="1"/>
      <c r="AB642" s="1"/>
      <c r="AC642" s="1"/>
      <c r="AD642" s="1"/>
      <c r="AE642" s="1"/>
      <c r="AI642" s="1"/>
      <c r="AJ642" s="1"/>
      <c r="AK642" s="1"/>
      <c r="AL642" s="1"/>
      <c r="AM642" s="1"/>
      <c r="AN642" s="1"/>
      <c r="AR642" s="5"/>
      <c r="AS642" s="5"/>
      <c r="AT642" s="5"/>
      <c r="AU642" s="5"/>
      <c r="AV642" s="5"/>
    </row>
    <row r="643" spans="5:48" x14ac:dyDescent="0.25">
      <c r="E643" s="1"/>
      <c r="F643" s="1"/>
      <c r="G643" s="1"/>
      <c r="H643" s="1"/>
      <c r="I643" s="1"/>
      <c r="J643" s="1"/>
      <c r="K643" s="1"/>
      <c r="L643" s="1"/>
      <c r="M643" s="1"/>
      <c r="Q643" s="1"/>
      <c r="R643" s="1"/>
      <c r="S643" s="1"/>
      <c r="T643" s="5"/>
      <c r="U643" s="5"/>
      <c r="V643" s="5"/>
      <c r="W643" s="5"/>
      <c r="X643" s="5"/>
      <c r="Z643" s="1"/>
      <c r="AA643" s="1"/>
      <c r="AB643" s="1"/>
      <c r="AC643" s="1"/>
      <c r="AD643" s="1"/>
      <c r="AE643" s="1"/>
      <c r="AI643" s="1"/>
      <c r="AJ643" s="1"/>
      <c r="AK643" s="1"/>
      <c r="AL643" s="1"/>
      <c r="AM643" s="1"/>
      <c r="AN643" s="1"/>
      <c r="AR643" s="5"/>
      <c r="AS643" s="5"/>
      <c r="AT643" s="5"/>
      <c r="AU643" s="5"/>
      <c r="AV643" s="5"/>
    </row>
    <row r="644" spans="5:48" x14ac:dyDescent="0.25">
      <c r="E644" s="1"/>
      <c r="F644" s="1"/>
      <c r="G644" s="1"/>
      <c r="H644" s="1"/>
      <c r="I644" s="1"/>
      <c r="J644" s="1"/>
      <c r="K644" s="1"/>
      <c r="L644" s="1"/>
      <c r="M644" s="1"/>
      <c r="Q644" s="1"/>
      <c r="R644" s="1"/>
      <c r="S644" s="1"/>
      <c r="T644" s="5"/>
      <c r="U644" s="5"/>
      <c r="V644" s="5"/>
      <c r="W644" s="5"/>
      <c r="X644" s="5"/>
      <c r="Z644" s="1"/>
      <c r="AA644" s="1"/>
      <c r="AB644" s="1"/>
      <c r="AC644" s="1"/>
      <c r="AD644" s="1"/>
      <c r="AE644" s="1"/>
      <c r="AI644" s="1"/>
      <c r="AJ644" s="1"/>
      <c r="AK644" s="1"/>
      <c r="AL644" s="1"/>
      <c r="AM644" s="1"/>
      <c r="AN644" s="1"/>
      <c r="AR644" s="5"/>
      <c r="AS644" s="5"/>
      <c r="AT644" s="5"/>
      <c r="AU644" s="5"/>
      <c r="AV644" s="5"/>
    </row>
    <row r="645" spans="5:48" x14ac:dyDescent="0.25">
      <c r="E645" s="1"/>
      <c r="F645" s="1"/>
      <c r="G645" s="1"/>
      <c r="H645" s="1"/>
      <c r="I645" s="1"/>
      <c r="J645" s="1"/>
      <c r="K645" s="1"/>
      <c r="L645" s="1"/>
      <c r="M645" s="1"/>
      <c r="Q645" s="1"/>
      <c r="R645" s="1"/>
      <c r="S645" s="1"/>
      <c r="T645" s="5"/>
      <c r="U645" s="5"/>
      <c r="V645" s="5"/>
      <c r="W645" s="5"/>
      <c r="X645" s="5"/>
      <c r="Z645" s="1"/>
      <c r="AA645" s="1"/>
      <c r="AB645" s="1"/>
      <c r="AC645" s="1"/>
      <c r="AD645" s="1"/>
      <c r="AE645" s="1"/>
      <c r="AI645" s="1"/>
      <c r="AJ645" s="1"/>
      <c r="AK645" s="1"/>
      <c r="AL645" s="1"/>
      <c r="AM645" s="1"/>
      <c r="AN645" s="1"/>
      <c r="AR645" s="5"/>
      <c r="AS645" s="5"/>
      <c r="AT645" s="5"/>
      <c r="AU645" s="5"/>
      <c r="AV645" s="5"/>
    </row>
    <row r="646" spans="5:48" x14ac:dyDescent="0.25">
      <c r="E646" s="1"/>
      <c r="F646" s="1"/>
      <c r="G646" s="1"/>
      <c r="H646" s="1"/>
      <c r="I646" s="1"/>
      <c r="J646" s="1"/>
      <c r="K646" s="1"/>
      <c r="L646" s="1"/>
      <c r="M646" s="1"/>
      <c r="Q646" s="1"/>
      <c r="R646" s="1"/>
      <c r="S646" s="1"/>
      <c r="T646" s="5"/>
      <c r="U646" s="5"/>
      <c r="V646" s="5"/>
      <c r="W646" s="5"/>
      <c r="X646" s="5"/>
      <c r="Z646" s="1"/>
      <c r="AA646" s="1"/>
      <c r="AB646" s="1"/>
      <c r="AC646" s="1"/>
      <c r="AD646" s="1"/>
      <c r="AE646" s="1"/>
      <c r="AL646" s="1"/>
      <c r="AM646" s="1"/>
      <c r="AN646" s="1"/>
      <c r="AR646" s="5"/>
      <c r="AS646" s="5"/>
      <c r="AT646" s="5"/>
      <c r="AU646" s="5"/>
      <c r="AV646" s="5"/>
    </row>
    <row r="647" spans="5:48" x14ac:dyDescent="0.25">
      <c r="E647" s="1"/>
      <c r="F647" s="1"/>
      <c r="G647" s="1"/>
      <c r="K647" s="1"/>
      <c r="L647" s="1"/>
      <c r="M647" s="1"/>
      <c r="Q647" s="1"/>
      <c r="R647" s="1"/>
      <c r="S647" s="1"/>
      <c r="T647" s="5"/>
      <c r="U647" s="5"/>
      <c r="V647" s="5"/>
      <c r="W647" s="5"/>
      <c r="X647" s="5"/>
      <c r="Z647" s="1"/>
      <c r="AA647" s="1"/>
      <c r="AB647" s="1"/>
      <c r="AC647" s="1"/>
      <c r="AD647" s="1"/>
      <c r="AE647" s="1"/>
      <c r="AL647" s="1"/>
      <c r="AM647" s="1"/>
      <c r="AN647" s="1"/>
      <c r="AR647" s="5"/>
      <c r="AS647" s="5"/>
      <c r="AT647" s="5"/>
      <c r="AU647" s="5"/>
      <c r="AV647" s="5"/>
    </row>
    <row r="648" spans="5:48" x14ac:dyDescent="0.25">
      <c r="E648" s="1"/>
      <c r="F648" s="1"/>
      <c r="G648" s="1"/>
      <c r="K648" s="1"/>
      <c r="L648" s="1"/>
      <c r="M648" s="1"/>
      <c r="Q648" s="1"/>
      <c r="R648" s="1"/>
      <c r="S648" s="1"/>
      <c r="T648" s="5"/>
      <c r="U648" s="5"/>
      <c r="V648" s="5"/>
      <c r="W648" s="5"/>
      <c r="X648" s="5"/>
      <c r="Z648" s="1"/>
      <c r="AA648" s="1"/>
      <c r="AB648" s="1"/>
      <c r="AC648" s="1"/>
      <c r="AD648" s="1"/>
      <c r="AE648" s="1"/>
      <c r="AL648" s="1"/>
      <c r="AM648" s="1"/>
      <c r="AN648" s="1"/>
      <c r="AR648" s="5"/>
      <c r="AS648" s="5"/>
      <c r="AT648" s="5"/>
      <c r="AU648" s="5"/>
      <c r="AV648" s="5"/>
    </row>
    <row r="649" spans="5:48" x14ac:dyDescent="0.25">
      <c r="E649" s="1"/>
      <c r="F649" s="1"/>
      <c r="G649" s="1"/>
      <c r="K649" s="1"/>
      <c r="L649" s="1"/>
      <c r="M649" s="1"/>
      <c r="Q649" s="1"/>
      <c r="R649" s="1"/>
      <c r="S649" s="1"/>
      <c r="T649" s="5"/>
      <c r="U649" s="5"/>
      <c r="V649" s="5"/>
      <c r="W649" s="5"/>
      <c r="X649" s="5"/>
      <c r="Z649" s="1"/>
      <c r="AA649" s="1"/>
      <c r="AB649" s="1"/>
      <c r="AC649" s="1"/>
      <c r="AD649" s="1"/>
      <c r="AE649" s="1"/>
      <c r="AL649" s="1"/>
      <c r="AM649" s="1"/>
      <c r="AN649" s="1"/>
      <c r="AR649" s="5"/>
      <c r="AS649" s="5"/>
      <c r="AT649" s="5"/>
      <c r="AU649" s="5"/>
      <c r="AV649" s="5"/>
    </row>
    <row r="650" spans="5:48" x14ac:dyDescent="0.25">
      <c r="E650" s="1"/>
      <c r="F650" s="1"/>
      <c r="G650" s="1"/>
      <c r="K650" s="1"/>
      <c r="L650" s="1"/>
      <c r="M650" s="1"/>
      <c r="Q650" s="1"/>
      <c r="R650" s="1"/>
      <c r="S650" s="1"/>
      <c r="T650" s="5"/>
      <c r="U650" s="5"/>
      <c r="V650" s="5"/>
      <c r="W650" s="5"/>
      <c r="X650" s="5"/>
      <c r="Z650" s="1"/>
      <c r="AA650" s="1"/>
      <c r="AB650" s="1"/>
      <c r="AC650" s="1"/>
      <c r="AD650" s="1"/>
      <c r="AE650" s="1"/>
      <c r="AL650" s="1"/>
      <c r="AM650" s="1"/>
      <c r="AN650" s="1"/>
      <c r="AR650" s="5"/>
      <c r="AS650" s="5"/>
      <c r="AT650" s="5"/>
      <c r="AU650" s="5"/>
      <c r="AV650" s="5"/>
    </row>
    <row r="651" spans="5:48" x14ac:dyDescent="0.25">
      <c r="E651" s="1"/>
      <c r="F651" s="1"/>
      <c r="G651" s="1"/>
      <c r="K651" s="1"/>
      <c r="L651" s="1"/>
      <c r="M651" s="1"/>
      <c r="Q651" s="1"/>
      <c r="R651" s="1"/>
      <c r="S651" s="1"/>
      <c r="T651" s="5"/>
      <c r="U651" s="5"/>
      <c r="V651" s="5"/>
      <c r="W651" s="5"/>
      <c r="X651" s="5"/>
      <c r="Z651" s="1"/>
      <c r="AA651" s="1"/>
      <c r="AB651" s="1"/>
      <c r="AC651" s="1"/>
      <c r="AD651" s="1"/>
      <c r="AE651" s="1"/>
      <c r="AL651" s="1"/>
      <c r="AM651" s="1"/>
      <c r="AN651" s="1"/>
      <c r="AR651" s="5"/>
      <c r="AS651" s="5"/>
      <c r="AT651" s="5"/>
      <c r="AU651" s="5"/>
      <c r="AV651" s="5"/>
    </row>
    <row r="652" spans="5:48" x14ac:dyDescent="0.25">
      <c r="E652" s="1"/>
      <c r="F652" s="1"/>
      <c r="G652" s="1"/>
      <c r="K652" s="1"/>
      <c r="L652" s="1"/>
      <c r="M652" s="1"/>
      <c r="Q652" s="1"/>
      <c r="R652" s="1"/>
      <c r="S652" s="1"/>
      <c r="T652" s="5"/>
      <c r="U652" s="5"/>
      <c r="V652" s="5"/>
      <c r="W652" s="5"/>
      <c r="X652" s="5"/>
      <c r="Z652" s="1"/>
      <c r="AA652" s="1"/>
      <c r="AB652" s="1"/>
      <c r="AC652" s="1"/>
      <c r="AD652" s="1"/>
      <c r="AE652" s="1"/>
      <c r="AL652" s="1"/>
      <c r="AM652" s="1"/>
      <c r="AN652" s="1"/>
      <c r="AR652" s="5"/>
      <c r="AS652" s="5"/>
      <c r="AT652" s="5"/>
      <c r="AU652" s="5"/>
      <c r="AV652" s="5"/>
    </row>
    <row r="653" spans="5:48" x14ac:dyDescent="0.25">
      <c r="E653" s="1"/>
      <c r="F653" s="1"/>
      <c r="G653" s="1"/>
      <c r="K653" s="1"/>
      <c r="L653" s="1"/>
      <c r="M653" s="1"/>
      <c r="Q653" s="1"/>
      <c r="R653" s="1"/>
      <c r="S653" s="1"/>
      <c r="T653" s="5"/>
      <c r="U653" s="5"/>
      <c r="V653" s="5"/>
      <c r="W653" s="5"/>
      <c r="X653" s="5"/>
      <c r="Z653" s="1"/>
      <c r="AA653" s="1"/>
      <c r="AB653" s="1"/>
      <c r="AC653" s="1"/>
      <c r="AD653" s="1"/>
      <c r="AE653" s="1"/>
      <c r="AL653" s="1"/>
      <c r="AM653" s="1"/>
      <c r="AN653" s="1"/>
      <c r="AR653" s="5"/>
      <c r="AS653" s="5"/>
      <c r="AT653" s="5"/>
      <c r="AU653" s="5"/>
      <c r="AV653" s="5"/>
    </row>
    <row r="654" spans="5:48" x14ac:dyDescent="0.25">
      <c r="E654" s="1"/>
      <c r="F654" s="1"/>
      <c r="G654" s="1"/>
      <c r="K654" s="1"/>
      <c r="L654" s="1"/>
      <c r="M654" s="1"/>
      <c r="Q654" s="1"/>
      <c r="R654" s="1"/>
      <c r="S654" s="1"/>
      <c r="T654" s="5"/>
      <c r="U654" s="5"/>
      <c r="V654" s="5"/>
      <c r="W654" s="5"/>
      <c r="X654" s="5"/>
      <c r="Z654" s="1"/>
      <c r="AA654" s="1"/>
      <c r="AB654" s="1"/>
      <c r="AC654" s="1"/>
      <c r="AD654" s="1"/>
      <c r="AE654" s="1"/>
      <c r="AL654" s="1"/>
      <c r="AM654" s="1"/>
      <c r="AN654" s="1"/>
      <c r="AR654" s="5"/>
      <c r="AS654" s="5"/>
      <c r="AT654" s="5"/>
      <c r="AU654" s="5"/>
      <c r="AV654" s="5"/>
    </row>
    <row r="655" spans="5:48" x14ac:dyDescent="0.25">
      <c r="E655" s="1"/>
      <c r="F655" s="1"/>
      <c r="G655" s="1"/>
      <c r="K655" s="1"/>
      <c r="L655" s="1"/>
      <c r="M655" s="1"/>
      <c r="Q655" s="1"/>
      <c r="R655" s="1"/>
      <c r="S655" s="1"/>
      <c r="T655" s="5"/>
      <c r="U655" s="5"/>
      <c r="V655" s="5"/>
      <c r="W655" s="5"/>
      <c r="X655" s="5"/>
      <c r="Z655" s="1"/>
      <c r="AA655" s="1"/>
      <c r="AB655" s="1"/>
      <c r="AC655" s="1"/>
      <c r="AD655" s="1"/>
      <c r="AE655" s="1"/>
      <c r="AL655" s="1"/>
      <c r="AM655" s="1"/>
      <c r="AN655" s="1"/>
      <c r="AR655" s="5"/>
      <c r="AS655" s="5"/>
      <c r="AT655" s="5"/>
      <c r="AU655" s="5"/>
      <c r="AV655" s="5"/>
    </row>
    <row r="656" spans="5:48" x14ac:dyDescent="0.25">
      <c r="E656" s="1"/>
      <c r="F656" s="1"/>
      <c r="G656" s="1"/>
      <c r="K656" s="1"/>
      <c r="L656" s="1"/>
      <c r="M656" s="1"/>
      <c r="Q656" s="1"/>
      <c r="R656" s="1"/>
      <c r="S656" s="1"/>
      <c r="T656" s="5"/>
      <c r="U656" s="5"/>
      <c r="V656" s="5"/>
      <c r="W656" s="5"/>
      <c r="X656" s="5"/>
      <c r="Z656" s="1"/>
      <c r="AA656" s="1"/>
      <c r="AB656" s="1"/>
      <c r="AC656" s="1"/>
      <c r="AD656" s="1"/>
      <c r="AE656" s="1"/>
      <c r="AL656" s="1"/>
      <c r="AM656" s="1"/>
      <c r="AN656" s="1"/>
      <c r="AR656" s="5"/>
      <c r="AS656" s="5"/>
      <c r="AT656" s="5"/>
      <c r="AU656" s="5"/>
      <c r="AV656" s="5"/>
    </row>
    <row r="657" spans="5:48" x14ac:dyDescent="0.25">
      <c r="E657" s="1"/>
      <c r="F657" s="1"/>
      <c r="G657" s="1"/>
      <c r="K657" s="1"/>
      <c r="L657" s="1"/>
      <c r="M657" s="1"/>
      <c r="Q657" s="1"/>
      <c r="R657" s="1"/>
      <c r="S657" s="1"/>
      <c r="T657" s="5"/>
      <c r="U657" s="5"/>
      <c r="V657" s="5"/>
      <c r="W657" s="5"/>
      <c r="X657" s="5"/>
      <c r="Z657" s="1"/>
      <c r="AA657" s="1"/>
      <c r="AB657" s="1"/>
      <c r="AC657" s="1"/>
      <c r="AD657" s="1"/>
      <c r="AE657" s="1"/>
      <c r="AL657" s="1"/>
      <c r="AM657" s="1"/>
      <c r="AN657" s="1"/>
      <c r="AR657" s="5"/>
      <c r="AS657" s="5"/>
      <c r="AT657" s="5"/>
      <c r="AU657" s="5"/>
      <c r="AV657" s="5"/>
    </row>
    <row r="658" spans="5:48" x14ac:dyDescent="0.25">
      <c r="E658" s="1"/>
      <c r="F658" s="1"/>
      <c r="G658" s="1"/>
      <c r="K658" s="1"/>
      <c r="L658" s="1"/>
      <c r="M658" s="1"/>
      <c r="Q658" s="1"/>
      <c r="R658" s="1"/>
      <c r="S658" s="1"/>
      <c r="T658" s="5"/>
      <c r="U658" s="5"/>
      <c r="V658" s="5"/>
      <c r="W658" s="5"/>
      <c r="X658" s="5"/>
      <c r="Z658" s="1"/>
      <c r="AA658" s="1"/>
      <c r="AB658" s="1"/>
      <c r="AC658" s="1"/>
      <c r="AD658" s="1"/>
      <c r="AE658" s="1"/>
      <c r="AL658" s="1"/>
      <c r="AM658" s="1"/>
      <c r="AN658" s="1"/>
      <c r="AR658" s="5"/>
      <c r="AS658" s="5"/>
      <c r="AT658" s="5"/>
      <c r="AU658" s="5"/>
      <c r="AV658" s="5"/>
    </row>
    <row r="659" spans="5:48" x14ac:dyDescent="0.25">
      <c r="E659" s="1"/>
      <c r="F659" s="1"/>
      <c r="G659" s="1"/>
      <c r="K659" s="1"/>
      <c r="L659" s="1"/>
      <c r="M659" s="1"/>
      <c r="Q659" s="1"/>
      <c r="R659" s="1"/>
      <c r="S659" s="1"/>
      <c r="T659" s="5"/>
      <c r="U659" s="5"/>
      <c r="V659" s="5"/>
      <c r="W659" s="5"/>
      <c r="X659" s="5"/>
      <c r="Z659" s="1"/>
      <c r="AA659" s="1"/>
      <c r="AB659" s="1"/>
      <c r="AC659" s="1"/>
      <c r="AD659" s="1"/>
      <c r="AE659" s="1"/>
      <c r="AL659" s="1"/>
      <c r="AM659" s="1"/>
      <c r="AN659" s="1"/>
      <c r="AR659" s="5"/>
      <c r="AS659" s="5"/>
      <c r="AT659" s="5"/>
      <c r="AU659" s="5"/>
      <c r="AV659" s="5"/>
    </row>
    <row r="660" spans="5:48" x14ac:dyDescent="0.25">
      <c r="E660" s="1"/>
      <c r="F660" s="1"/>
      <c r="G660" s="1"/>
      <c r="K660" s="1"/>
      <c r="L660" s="1"/>
      <c r="M660" s="1"/>
      <c r="Q660" s="1"/>
      <c r="R660" s="1"/>
      <c r="S660" s="1"/>
      <c r="T660" s="5"/>
      <c r="U660" s="5"/>
      <c r="V660" s="5"/>
      <c r="W660" s="5"/>
      <c r="X660" s="5"/>
      <c r="Z660" s="1"/>
      <c r="AA660" s="1"/>
      <c r="AB660" s="1"/>
      <c r="AC660" s="1"/>
      <c r="AD660" s="1"/>
      <c r="AE660" s="1"/>
      <c r="AL660" s="1"/>
      <c r="AM660" s="1"/>
      <c r="AN660" s="1"/>
    </row>
    <row r="661" spans="5:48" x14ac:dyDescent="0.25">
      <c r="E661" s="1"/>
      <c r="F661" s="1"/>
      <c r="G661" s="1"/>
      <c r="K661" s="1"/>
      <c r="L661" s="1"/>
      <c r="M661" s="1"/>
      <c r="Q661" s="1"/>
      <c r="R661" s="1"/>
      <c r="S661" s="1"/>
      <c r="T661" s="5"/>
      <c r="U661" s="5"/>
      <c r="V661" s="5"/>
      <c r="W661" s="5"/>
      <c r="X661" s="5"/>
      <c r="Z661" s="1"/>
      <c r="AA661" s="1"/>
      <c r="AB661" s="1"/>
      <c r="AC661" s="1"/>
      <c r="AD661" s="1"/>
      <c r="AE661" s="1"/>
      <c r="AL661" s="1"/>
      <c r="AM661" s="1"/>
      <c r="AN661" s="1"/>
    </row>
    <row r="662" spans="5:48" x14ac:dyDescent="0.25">
      <c r="E662" s="1"/>
      <c r="F662" s="1"/>
      <c r="G662" s="1"/>
      <c r="Q662" s="1"/>
      <c r="R662" s="1"/>
      <c r="S662" s="1"/>
      <c r="T662" s="5"/>
      <c r="U662" s="5"/>
      <c r="V662" s="5"/>
      <c r="W662" s="5"/>
      <c r="X662" s="5"/>
      <c r="Z662" s="1"/>
      <c r="AA662" s="1"/>
      <c r="AB662" s="1"/>
      <c r="AC662" s="1"/>
      <c r="AD662" s="1"/>
      <c r="AE662" s="1"/>
      <c r="AL662" s="1"/>
      <c r="AM662" s="1"/>
      <c r="AN662" s="1"/>
    </row>
    <row r="663" spans="5:48" x14ac:dyDescent="0.25">
      <c r="E663" s="1"/>
      <c r="F663" s="1"/>
      <c r="G663" s="1"/>
      <c r="Q663" s="1"/>
      <c r="R663" s="1"/>
      <c r="S663" s="1"/>
      <c r="T663" s="5"/>
      <c r="U663" s="5"/>
      <c r="V663" s="5"/>
      <c r="W663" s="5"/>
      <c r="X663" s="5"/>
      <c r="Z663" s="1"/>
      <c r="AA663" s="1"/>
      <c r="AB663" s="1"/>
      <c r="AC663" s="1"/>
      <c r="AD663" s="1"/>
      <c r="AE663" s="1"/>
      <c r="AL663" s="1"/>
      <c r="AM663" s="1"/>
      <c r="AN663" s="1"/>
    </row>
    <row r="664" spans="5:48" x14ac:dyDescent="0.25">
      <c r="E664" s="1"/>
      <c r="F664" s="1"/>
      <c r="G664" s="1"/>
      <c r="Q664" s="1"/>
      <c r="R664" s="1"/>
      <c r="S664" s="1"/>
      <c r="T664" s="5"/>
      <c r="U664" s="5"/>
      <c r="V664" s="5"/>
      <c r="W664" s="5"/>
      <c r="X664" s="5"/>
      <c r="Z664" s="1"/>
      <c r="AA664" s="1"/>
      <c r="AB664" s="1"/>
      <c r="AC664" s="1"/>
      <c r="AD664" s="1"/>
      <c r="AE664" s="1"/>
      <c r="AL664" s="1"/>
      <c r="AM664" s="1"/>
      <c r="AN664" s="1"/>
    </row>
    <row r="665" spans="5:48" x14ac:dyDescent="0.25">
      <c r="E665" s="1"/>
      <c r="F665" s="1"/>
      <c r="G665" s="1"/>
      <c r="Q665" s="1"/>
      <c r="R665" s="1"/>
      <c r="S665" s="1"/>
      <c r="T665" s="5"/>
      <c r="U665" s="5"/>
      <c r="V665" s="5"/>
      <c r="W665" s="5"/>
      <c r="X665" s="5"/>
      <c r="Z665" s="1"/>
      <c r="AA665" s="1"/>
      <c r="AB665" s="1"/>
      <c r="AC665" s="1"/>
      <c r="AD665" s="1"/>
      <c r="AE665" s="1"/>
      <c r="AL665" s="1"/>
      <c r="AM665" s="1"/>
      <c r="AN665" s="1"/>
    </row>
    <row r="666" spans="5:48" x14ac:dyDescent="0.25">
      <c r="E666" s="1"/>
      <c r="F666" s="1"/>
      <c r="G666" s="1"/>
      <c r="Q666" s="1"/>
      <c r="R666" s="1"/>
      <c r="S666" s="1"/>
      <c r="T666" s="5"/>
      <c r="U666" s="5"/>
      <c r="V666" s="5"/>
      <c r="W666" s="5"/>
      <c r="X666" s="5"/>
      <c r="Z666" s="1"/>
      <c r="AA666" s="1"/>
      <c r="AB666" s="1"/>
      <c r="AC666" s="1"/>
      <c r="AD666" s="1"/>
      <c r="AE666" s="1"/>
      <c r="AL666" s="1"/>
      <c r="AM666" s="1"/>
      <c r="AN666" s="1"/>
    </row>
    <row r="667" spans="5:48" x14ac:dyDescent="0.25">
      <c r="E667" s="1"/>
      <c r="F667" s="1"/>
      <c r="G667" s="1"/>
      <c r="Q667" s="1"/>
      <c r="R667" s="1"/>
      <c r="S667" s="1"/>
      <c r="T667" s="5"/>
      <c r="U667" s="5"/>
      <c r="V667" s="5"/>
      <c r="W667" s="5"/>
      <c r="X667" s="5"/>
      <c r="Z667" s="1"/>
      <c r="AA667" s="1"/>
      <c r="AB667" s="1"/>
      <c r="AC667" s="1"/>
      <c r="AD667" s="1"/>
      <c r="AE667" s="1"/>
      <c r="AL667" s="1"/>
      <c r="AM667" s="1"/>
      <c r="AN667" s="1"/>
    </row>
    <row r="668" spans="5:48" x14ac:dyDescent="0.25">
      <c r="E668" s="1"/>
      <c r="F668" s="1"/>
      <c r="G668" s="1"/>
      <c r="Q668" s="1"/>
      <c r="R668" s="1"/>
      <c r="S668" s="1"/>
      <c r="T668" s="5"/>
      <c r="U668" s="5"/>
      <c r="V668" s="5"/>
      <c r="W668" s="5"/>
      <c r="X668" s="5"/>
      <c r="Z668" s="1"/>
      <c r="AA668" s="1"/>
      <c r="AB668" s="1"/>
      <c r="AC668" s="1"/>
      <c r="AD668" s="1"/>
      <c r="AE668" s="1"/>
      <c r="AL668" s="1"/>
      <c r="AM668" s="1"/>
      <c r="AN668" s="1"/>
    </row>
    <row r="669" spans="5:48" x14ac:dyDescent="0.25">
      <c r="E669" s="1"/>
      <c r="F669" s="1"/>
      <c r="G669" s="1"/>
      <c r="Q669" s="1"/>
      <c r="R669" s="1"/>
      <c r="S669" s="1"/>
      <c r="T669" s="5"/>
      <c r="U669" s="5"/>
      <c r="V669" s="5"/>
      <c r="W669" s="5"/>
      <c r="X669" s="5"/>
      <c r="Z669" s="1"/>
      <c r="AA669" s="1"/>
      <c r="AB669" s="1"/>
      <c r="AC669" s="1"/>
      <c r="AD669" s="1"/>
      <c r="AE669" s="1"/>
      <c r="AL669" s="1"/>
      <c r="AM669" s="1"/>
      <c r="AN669" s="1"/>
    </row>
    <row r="670" spans="5:48" x14ac:dyDescent="0.25">
      <c r="E670" s="1"/>
      <c r="F670" s="1"/>
      <c r="G670" s="1"/>
      <c r="Q670" s="1"/>
      <c r="R670" s="1"/>
      <c r="S670" s="1"/>
      <c r="T670" s="5"/>
      <c r="U670" s="5"/>
      <c r="V670" s="5"/>
      <c r="W670" s="5"/>
      <c r="X670" s="5"/>
      <c r="Z670" s="1"/>
      <c r="AA670" s="1"/>
      <c r="AB670" s="1"/>
      <c r="AC670" s="1"/>
      <c r="AD670" s="1"/>
      <c r="AE670" s="1"/>
      <c r="AL670" s="1"/>
      <c r="AM670" s="1"/>
      <c r="AN670" s="1"/>
    </row>
    <row r="671" spans="5:48" x14ac:dyDescent="0.25">
      <c r="E671" s="1"/>
      <c r="F671" s="1"/>
      <c r="G671" s="1"/>
      <c r="Q671" s="1"/>
      <c r="R671" s="1"/>
      <c r="S671" s="1"/>
      <c r="T671" s="5"/>
      <c r="U671" s="5"/>
      <c r="V671" s="5"/>
      <c r="W671" s="5"/>
      <c r="X671" s="5"/>
      <c r="Z671" s="1"/>
      <c r="AA671" s="1"/>
      <c r="AB671" s="1"/>
      <c r="AC671" s="1"/>
      <c r="AD671" s="1"/>
      <c r="AE671" s="1"/>
      <c r="AL671" s="1"/>
      <c r="AM671" s="1"/>
      <c r="AN671" s="1"/>
    </row>
    <row r="672" spans="5:48" x14ac:dyDescent="0.25">
      <c r="E672" s="1"/>
      <c r="F672" s="1"/>
      <c r="G672" s="1"/>
      <c r="Q672" s="1"/>
      <c r="R672" s="1"/>
      <c r="S672" s="1"/>
      <c r="T672" s="5"/>
      <c r="U672" s="5"/>
      <c r="V672" s="5"/>
      <c r="W672" s="5"/>
      <c r="X672" s="5"/>
      <c r="Z672" s="1"/>
      <c r="AA672" s="1"/>
      <c r="AB672" s="1"/>
      <c r="AC672" s="1"/>
      <c r="AD672" s="1"/>
      <c r="AE672" s="1"/>
      <c r="AL672" s="1"/>
      <c r="AM672" s="1"/>
      <c r="AN672" s="1"/>
    </row>
    <row r="673" spans="5:40" x14ac:dyDescent="0.25">
      <c r="E673" s="1"/>
      <c r="F673" s="1"/>
      <c r="G673" s="1"/>
      <c r="Q673" s="1"/>
      <c r="R673" s="1"/>
      <c r="S673" s="1"/>
      <c r="T673" s="5"/>
      <c r="U673" s="5"/>
      <c r="V673" s="5"/>
      <c r="W673" s="5"/>
      <c r="X673" s="5"/>
      <c r="Z673" s="1"/>
      <c r="AA673" s="1"/>
      <c r="AB673" s="1"/>
      <c r="AC673" s="1"/>
      <c r="AD673" s="1"/>
      <c r="AE673" s="1"/>
      <c r="AL673" s="1"/>
      <c r="AM673" s="1"/>
      <c r="AN673" s="1"/>
    </row>
    <row r="674" spans="5:40" x14ac:dyDescent="0.25">
      <c r="Q674" s="1"/>
      <c r="R674" s="1"/>
      <c r="S674" s="1"/>
      <c r="T674" s="5"/>
      <c r="U674" s="5"/>
      <c r="V674" s="5"/>
      <c r="W674" s="5"/>
      <c r="X674" s="5"/>
      <c r="Z674" s="1"/>
      <c r="AA674" s="1"/>
      <c r="AB674" s="1"/>
      <c r="AC674" s="1"/>
      <c r="AD674" s="1"/>
      <c r="AE674" s="1"/>
      <c r="AL674" s="1"/>
      <c r="AM674" s="1"/>
      <c r="AN674" s="1"/>
    </row>
    <row r="675" spans="5:40" x14ac:dyDescent="0.25">
      <c r="Q675" s="1"/>
      <c r="R675" s="1"/>
      <c r="S675" s="1"/>
      <c r="T675" s="5"/>
      <c r="U675" s="5"/>
      <c r="V675" s="5"/>
      <c r="W675" s="5"/>
      <c r="X675" s="5"/>
      <c r="Z675" s="1"/>
      <c r="AA675" s="1"/>
      <c r="AB675" s="1"/>
      <c r="AC675" s="1"/>
      <c r="AD675" s="1"/>
      <c r="AE675" s="1"/>
      <c r="AL675" s="1"/>
      <c r="AM675" s="1"/>
      <c r="AN675" s="1"/>
    </row>
    <row r="676" spans="5:40" x14ac:dyDescent="0.25">
      <c r="Q676" s="1"/>
      <c r="R676" s="1"/>
      <c r="S676" s="1"/>
      <c r="T676" s="5"/>
      <c r="U676" s="5"/>
      <c r="V676" s="5"/>
      <c r="W676" s="5"/>
      <c r="X676" s="5"/>
      <c r="Z676" s="1"/>
      <c r="AA676" s="1"/>
      <c r="AB676" s="1"/>
      <c r="AC676" s="1"/>
      <c r="AD676" s="1"/>
      <c r="AE676" s="1"/>
      <c r="AL676" s="1"/>
      <c r="AM676" s="1"/>
      <c r="AN676" s="1"/>
    </row>
    <row r="677" spans="5:40" x14ac:dyDescent="0.25">
      <c r="Q677" s="1"/>
      <c r="R677" s="1"/>
      <c r="S677" s="1"/>
      <c r="T677" s="5"/>
      <c r="U677" s="5"/>
      <c r="V677" s="5"/>
      <c r="W677" s="5"/>
      <c r="X677" s="5"/>
      <c r="Z677" s="1"/>
      <c r="AA677" s="1"/>
      <c r="AB677" s="1"/>
      <c r="AC677" s="1"/>
      <c r="AD677" s="1"/>
      <c r="AE677" s="1"/>
      <c r="AL677" s="1"/>
      <c r="AM677" s="1"/>
      <c r="AN677" s="1"/>
    </row>
    <row r="678" spans="5:40" x14ac:dyDescent="0.25">
      <c r="Q678" s="1"/>
      <c r="R678" s="1"/>
      <c r="S678" s="1"/>
      <c r="T678" s="5"/>
      <c r="U678" s="5"/>
      <c r="V678" s="5"/>
      <c r="W678" s="5"/>
      <c r="X678" s="5"/>
      <c r="Z678" s="1"/>
      <c r="AA678" s="1"/>
      <c r="AB678" s="1"/>
      <c r="AC678" s="1"/>
      <c r="AD678" s="1"/>
      <c r="AE678" s="1"/>
      <c r="AL678" s="1"/>
      <c r="AM678" s="1"/>
      <c r="AN678" s="1"/>
    </row>
    <row r="679" spans="5:40" x14ac:dyDescent="0.25">
      <c r="Q679" s="1"/>
      <c r="R679" s="1"/>
      <c r="S679" s="1"/>
      <c r="T679" s="5"/>
      <c r="U679" s="5"/>
      <c r="V679" s="5"/>
      <c r="W679" s="5"/>
      <c r="X679" s="5"/>
      <c r="Z679" s="1"/>
      <c r="AA679" s="1"/>
      <c r="AB679" s="1"/>
      <c r="AC679" s="1"/>
      <c r="AD679" s="1"/>
      <c r="AE679" s="1"/>
      <c r="AL679" s="1"/>
      <c r="AM679" s="1"/>
      <c r="AN679" s="1"/>
    </row>
    <row r="680" spans="5:40" x14ac:dyDescent="0.25">
      <c r="Q680" s="1"/>
      <c r="R680" s="1"/>
      <c r="S680" s="1"/>
      <c r="T680" s="5"/>
      <c r="U680" s="5"/>
      <c r="V680" s="5"/>
      <c r="W680" s="5"/>
      <c r="X680" s="5"/>
      <c r="Z680" s="1"/>
      <c r="AA680" s="1"/>
      <c r="AB680" s="1"/>
      <c r="AC680" s="1"/>
      <c r="AD680" s="1"/>
      <c r="AE680" s="1"/>
      <c r="AL680" s="1"/>
      <c r="AM680" s="1"/>
      <c r="AN680" s="1"/>
    </row>
    <row r="681" spans="5:40" x14ac:dyDescent="0.25">
      <c r="Q681" s="1"/>
      <c r="R681" s="1"/>
      <c r="S681" s="1"/>
      <c r="T681" s="5"/>
      <c r="U681" s="5"/>
      <c r="V681" s="5"/>
      <c r="W681" s="5"/>
      <c r="X681" s="5"/>
      <c r="Z681" s="1"/>
      <c r="AA681" s="1"/>
      <c r="AB681" s="1"/>
      <c r="AC681" s="1"/>
      <c r="AD681" s="1"/>
      <c r="AE681" s="1"/>
      <c r="AL681" s="1"/>
      <c r="AM681" s="1"/>
      <c r="AN681" s="1"/>
    </row>
    <row r="682" spans="5:40" x14ac:dyDescent="0.25">
      <c r="Q682" s="1"/>
      <c r="R682" s="1"/>
      <c r="S682" s="1"/>
      <c r="T682" s="5"/>
      <c r="U682" s="5"/>
      <c r="V682" s="5"/>
      <c r="W682" s="5"/>
      <c r="X682" s="5"/>
      <c r="Z682" s="1"/>
      <c r="AA682" s="1"/>
      <c r="AB682" s="1"/>
      <c r="AC682" s="1"/>
      <c r="AD682" s="1"/>
      <c r="AE682" s="1"/>
      <c r="AL682" s="1"/>
      <c r="AM682" s="1"/>
      <c r="AN682" s="1"/>
    </row>
    <row r="683" spans="5:40" x14ac:dyDescent="0.25">
      <c r="Q683" s="1"/>
      <c r="R683" s="1"/>
      <c r="S683" s="1"/>
      <c r="T683" s="5"/>
      <c r="U683" s="5"/>
      <c r="V683" s="5"/>
      <c r="W683" s="5"/>
      <c r="X683" s="5"/>
      <c r="Z683" s="1"/>
      <c r="AA683" s="1"/>
      <c r="AB683" s="1"/>
      <c r="AC683" s="1"/>
      <c r="AD683" s="1"/>
      <c r="AE683" s="1"/>
      <c r="AL683" s="1"/>
      <c r="AM683" s="1"/>
      <c r="AN683" s="1"/>
    </row>
    <row r="684" spans="5:40" x14ac:dyDescent="0.25">
      <c r="Q684" s="1"/>
      <c r="R684" s="1"/>
      <c r="S684" s="1"/>
      <c r="T684" s="5"/>
      <c r="U684" s="5"/>
      <c r="V684" s="5"/>
      <c r="W684" s="5"/>
      <c r="X684" s="5"/>
      <c r="Z684" s="1"/>
      <c r="AA684" s="1"/>
      <c r="AB684" s="1"/>
      <c r="AC684" s="1"/>
      <c r="AD684" s="1"/>
      <c r="AE684" s="1"/>
      <c r="AL684" s="1"/>
      <c r="AM684" s="1"/>
      <c r="AN684" s="1"/>
    </row>
    <row r="685" spans="5:40" x14ac:dyDescent="0.25">
      <c r="Q685" s="1"/>
      <c r="R685" s="1"/>
      <c r="S685" s="1"/>
      <c r="T685" s="5"/>
      <c r="U685" s="5"/>
      <c r="V685" s="5"/>
      <c r="W685" s="5"/>
      <c r="X685" s="5"/>
      <c r="Z685" s="1"/>
      <c r="AA685" s="1"/>
      <c r="AB685" s="1"/>
      <c r="AC685" s="1"/>
      <c r="AD685" s="1"/>
      <c r="AE685" s="1"/>
      <c r="AL685" s="1"/>
      <c r="AM685" s="1"/>
      <c r="AN685" s="1"/>
    </row>
    <row r="686" spans="5:40" x14ac:dyDescent="0.25">
      <c r="Q686" s="1"/>
      <c r="R686" s="1"/>
      <c r="S686" s="1"/>
      <c r="T686" s="5"/>
      <c r="U686" s="5"/>
      <c r="V686" s="5"/>
      <c r="W686" s="5"/>
      <c r="X686" s="5"/>
      <c r="Z686" s="1"/>
      <c r="AA686" s="1"/>
      <c r="AB686" s="1"/>
      <c r="AC686" s="1"/>
      <c r="AD686" s="1"/>
      <c r="AE686" s="1"/>
      <c r="AL686" s="1"/>
      <c r="AM686" s="1"/>
      <c r="AN686" s="1"/>
    </row>
    <row r="687" spans="5:40" x14ac:dyDescent="0.25">
      <c r="Q687" s="1"/>
      <c r="R687" s="1"/>
      <c r="S687" s="1"/>
      <c r="T687" s="5"/>
      <c r="U687" s="5"/>
      <c r="V687" s="5"/>
      <c r="W687" s="5"/>
      <c r="X687" s="5"/>
      <c r="Z687" s="1"/>
      <c r="AA687" s="1"/>
      <c r="AB687" s="1"/>
      <c r="AC687" s="1"/>
      <c r="AD687" s="1"/>
      <c r="AE687" s="1"/>
      <c r="AL687" s="1"/>
      <c r="AM687" s="1"/>
      <c r="AN687" s="1"/>
    </row>
    <row r="688" spans="5:40" x14ac:dyDescent="0.25">
      <c r="Q688" s="1"/>
      <c r="R688" s="1"/>
      <c r="S688" s="1"/>
      <c r="T688" s="5"/>
      <c r="U688" s="5"/>
      <c r="V688" s="5"/>
      <c r="W688" s="5"/>
      <c r="X688" s="5"/>
      <c r="Z688" s="1"/>
      <c r="AA688" s="1"/>
      <c r="AB688" s="1"/>
      <c r="AC688" s="1"/>
      <c r="AD688" s="1"/>
      <c r="AE688" s="1"/>
      <c r="AL688" s="1"/>
      <c r="AM688" s="1"/>
      <c r="AN688" s="1"/>
    </row>
    <row r="689" spans="17:40" x14ac:dyDescent="0.25">
      <c r="Q689" s="1"/>
      <c r="R689" s="1"/>
      <c r="S689" s="1"/>
      <c r="T689" s="5"/>
      <c r="U689" s="5"/>
      <c r="V689" s="5"/>
      <c r="W689" s="5"/>
      <c r="X689" s="5"/>
      <c r="Z689" s="1"/>
      <c r="AA689" s="1"/>
      <c r="AB689" s="1"/>
      <c r="AC689" s="1"/>
      <c r="AD689" s="1"/>
      <c r="AE689" s="1"/>
      <c r="AL689" s="1"/>
      <c r="AM689" s="1"/>
      <c r="AN689" s="1"/>
    </row>
    <row r="690" spans="17:40" x14ac:dyDescent="0.25">
      <c r="Q690" s="1"/>
      <c r="R690" s="1"/>
      <c r="S690" s="1"/>
      <c r="T690" s="5"/>
      <c r="U690" s="5"/>
      <c r="V690" s="5"/>
      <c r="W690" s="5"/>
      <c r="X690" s="5"/>
      <c r="Z690" s="1"/>
      <c r="AA690" s="1"/>
      <c r="AB690" s="1"/>
      <c r="AC690" s="1"/>
      <c r="AD690" s="1"/>
      <c r="AE690" s="1"/>
      <c r="AL690" s="1"/>
      <c r="AM690" s="1"/>
      <c r="AN690" s="1"/>
    </row>
    <row r="691" spans="17:40" x14ac:dyDescent="0.25">
      <c r="Q691" s="1"/>
      <c r="R691" s="1"/>
      <c r="S691" s="1"/>
      <c r="T691" s="5"/>
      <c r="U691" s="5"/>
      <c r="V691" s="5"/>
      <c r="W691" s="5"/>
      <c r="X691" s="5"/>
      <c r="Z691" s="1"/>
      <c r="AA691" s="1"/>
      <c r="AB691" s="1"/>
      <c r="AC691" s="1"/>
      <c r="AD691" s="1"/>
      <c r="AE691" s="1"/>
      <c r="AL691" s="1"/>
      <c r="AM691" s="1"/>
      <c r="AN691" s="1"/>
    </row>
    <row r="692" spans="17:40" x14ac:dyDescent="0.25">
      <c r="Q692" s="1"/>
      <c r="R692" s="1"/>
      <c r="S692" s="1"/>
      <c r="T692" s="5"/>
      <c r="U692" s="5"/>
      <c r="V692" s="5"/>
      <c r="W692" s="5"/>
      <c r="X692" s="5"/>
      <c r="Z692" s="1"/>
      <c r="AA692" s="1"/>
      <c r="AB692" s="1"/>
      <c r="AC692" s="1"/>
      <c r="AD692" s="1"/>
      <c r="AE692" s="1"/>
      <c r="AL692" s="1"/>
      <c r="AM692" s="1"/>
      <c r="AN692" s="1"/>
    </row>
    <row r="693" spans="17:40" x14ac:dyDescent="0.25">
      <c r="Q693" s="1"/>
      <c r="R693" s="1"/>
      <c r="S693" s="1"/>
      <c r="T693" s="5"/>
      <c r="U693" s="5"/>
      <c r="V693" s="5"/>
      <c r="W693" s="5"/>
      <c r="X693" s="5"/>
      <c r="Z693" s="1"/>
      <c r="AA693" s="1"/>
      <c r="AB693" s="1"/>
      <c r="AC693" s="1"/>
      <c r="AD693" s="1"/>
      <c r="AE693" s="1"/>
      <c r="AL693" s="1"/>
      <c r="AM693" s="1"/>
      <c r="AN693" s="1"/>
    </row>
    <row r="694" spans="17:40" x14ac:dyDescent="0.25">
      <c r="Q694" s="1"/>
      <c r="R694" s="1"/>
      <c r="S694" s="1"/>
      <c r="T694" s="5"/>
      <c r="U694" s="5"/>
      <c r="V694" s="5"/>
      <c r="W694" s="5"/>
      <c r="X694" s="5"/>
      <c r="Z694" s="1"/>
      <c r="AA694" s="1"/>
      <c r="AB694" s="1"/>
      <c r="AC694" s="1"/>
      <c r="AD694" s="1"/>
      <c r="AE694" s="1"/>
      <c r="AL694" s="1"/>
      <c r="AM694" s="1"/>
      <c r="AN694" s="1"/>
    </row>
    <row r="695" spans="17:40" x14ac:dyDescent="0.25">
      <c r="Q695" s="1"/>
      <c r="R695" s="1"/>
      <c r="S695" s="1"/>
      <c r="T695" s="5"/>
      <c r="U695" s="5"/>
      <c r="V695" s="5"/>
      <c r="W695" s="5"/>
      <c r="X695" s="5"/>
      <c r="Z695" s="1"/>
      <c r="AA695" s="1"/>
      <c r="AB695" s="1"/>
      <c r="AC695" s="1"/>
      <c r="AD695" s="1"/>
      <c r="AE695" s="1"/>
      <c r="AL695" s="1"/>
      <c r="AM695" s="1"/>
      <c r="AN695" s="1"/>
    </row>
    <row r="696" spans="17:40" x14ac:dyDescent="0.25">
      <c r="Q696" s="1"/>
      <c r="R696" s="1"/>
      <c r="S696" s="1"/>
      <c r="T696" s="5"/>
      <c r="U696" s="5"/>
      <c r="V696" s="5"/>
      <c r="W696" s="5"/>
      <c r="X696" s="5"/>
      <c r="Z696" s="1"/>
      <c r="AA696" s="1"/>
      <c r="AB696" s="1"/>
      <c r="AC696" s="1"/>
      <c r="AD696" s="1"/>
      <c r="AE696" s="1"/>
      <c r="AL696" s="1"/>
      <c r="AM696" s="1"/>
      <c r="AN696" s="1"/>
    </row>
    <row r="697" spans="17:40" x14ac:dyDescent="0.25">
      <c r="Q697" s="1"/>
      <c r="R697" s="1"/>
      <c r="S697" s="1"/>
      <c r="T697" s="5"/>
      <c r="U697" s="5"/>
      <c r="V697" s="5"/>
      <c r="W697" s="5"/>
      <c r="X697" s="5"/>
      <c r="Z697" s="1"/>
      <c r="AA697" s="1"/>
      <c r="AB697" s="1"/>
      <c r="AC697" s="1"/>
      <c r="AD697" s="1"/>
      <c r="AE697" s="1"/>
      <c r="AL697" s="1"/>
      <c r="AM697" s="1"/>
      <c r="AN697" s="1"/>
    </row>
    <row r="698" spans="17:40" x14ac:dyDescent="0.25">
      <c r="Q698" s="1"/>
      <c r="R698" s="1"/>
      <c r="S698" s="1"/>
      <c r="T698" s="5"/>
      <c r="U698" s="5"/>
      <c r="V698" s="5"/>
      <c r="W698" s="5"/>
      <c r="X698" s="5"/>
      <c r="Z698" s="1"/>
      <c r="AA698" s="1"/>
      <c r="AB698" s="1"/>
      <c r="AC698" s="1"/>
      <c r="AD698" s="1"/>
      <c r="AE698" s="1"/>
      <c r="AL698" s="1"/>
      <c r="AM698" s="1"/>
      <c r="AN698" s="1"/>
    </row>
    <row r="699" spans="17:40" x14ac:dyDescent="0.25">
      <c r="Q699" s="1"/>
      <c r="R699" s="1"/>
      <c r="S699" s="1"/>
      <c r="T699" s="5"/>
      <c r="U699" s="5"/>
      <c r="V699" s="5"/>
      <c r="W699" s="5"/>
      <c r="X699" s="5"/>
      <c r="Z699" s="1"/>
      <c r="AA699" s="1"/>
      <c r="AB699" s="1"/>
      <c r="AC699" s="1"/>
      <c r="AD699" s="1"/>
      <c r="AE699" s="1"/>
      <c r="AL699" s="1"/>
      <c r="AM699" s="1"/>
      <c r="AN699" s="1"/>
    </row>
    <row r="700" spans="17:40" x14ac:dyDescent="0.25">
      <c r="Q700" s="1"/>
      <c r="R700" s="1"/>
      <c r="S700" s="1"/>
      <c r="T700" s="5"/>
      <c r="U700" s="5"/>
      <c r="V700" s="5"/>
      <c r="W700" s="5"/>
      <c r="X700" s="5"/>
      <c r="Z700" s="1"/>
      <c r="AA700" s="1"/>
      <c r="AB700" s="1"/>
      <c r="AC700" s="1"/>
      <c r="AD700" s="1"/>
      <c r="AE700" s="1"/>
      <c r="AL700" s="1"/>
      <c r="AM700" s="1"/>
      <c r="AN700" s="1"/>
    </row>
    <row r="701" spans="17:40" x14ac:dyDescent="0.25">
      <c r="Q701" s="1"/>
      <c r="R701" s="1"/>
      <c r="S701" s="1"/>
      <c r="T701" s="5"/>
      <c r="U701" s="5"/>
      <c r="V701" s="5"/>
      <c r="W701" s="5"/>
      <c r="X701" s="5"/>
      <c r="Z701" s="1"/>
      <c r="AA701" s="1"/>
      <c r="AB701" s="1"/>
      <c r="AC701" s="1"/>
      <c r="AD701" s="1"/>
      <c r="AE701" s="1"/>
      <c r="AL701" s="1"/>
      <c r="AM701" s="1"/>
      <c r="AN701" s="1"/>
    </row>
    <row r="702" spans="17:40" x14ac:dyDescent="0.25">
      <c r="Q702" s="1"/>
      <c r="R702" s="1"/>
      <c r="S702" s="1"/>
      <c r="T702" s="5"/>
      <c r="U702" s="5"/>
      <c r="V702" s="5"/>
      <c r="W702" s="5"/>
      <c r="X702" s="5"/>
      <c r="Z702" s="1"/>
      <c r="AA702" s="1"/>
      <c r="AB702" s="1"/>
      <c r="AC702" s="1"/>
      <c r="AD702" s="1"/>
      <c r="AE702" s="1"/>
      <c r="AL702" s="1"/>
      <c r="AM702" s="1"/>
      <c r="AN702" s="1"/>
    </row>
    <row r="703" spans="17:40" x14ac:dyDescent="0.25">
      <c r="Q703" s="1"/>
      <c r="R703" s="1"/>
      <c r="S703" s="1"/>
      <c r="T703" s="5"/>
      <c r="U703" s="5"/>
      <c r="V703" s="5"/>
      <c r="W703" s="5"/>
      <c r="X703" s="5"/>
      <c r="Z703" s="1"/>
      <c r="AA703" s="1"/>
      <c r="AB703" s="1"/>
      <c r="AC703" s="1"/>
      <c r="AD703" s="1"/>
      <c r="AE703" s="1"/>
      <c r="AL703" s="1"/>
      <c r="AM703" s="1"/>
      <c r="AN703" s="1"/>
    </row>
    <row r="704" spans="17:40" x14ac:dyDescent="0.25">
      <c r="Q704" s="1"/>
      <c r="R704" s="1"/>
      <c r="S704" s="1"/>
      <c r="T704" s="5"/>
      <c r="U704" s="5"/>
      <c r="V704" s="5"/>
      <c r="W704" s="5"/>
      <c r="X704" s="5"/>
      <c r="Z704" s="1"/>
      <c r="AA704" s="1"/>
      <c r="AB704" s="1"/>
      <c r="AC704" s="1"/>
      <c r="AD704" s="1"/>
      <c r="AE704" s="1"/>
      <c r="AL704" s="1"/>
      <c r="AM704" s="1"/>
      <c r="AN704" s="1"/>
    </row>
    <row r="705" spans="17:40" x14ac:dyDescent="0.25">
      <c r="Q705" s="1"/>
      <c r="R705" s="1"/>
      <c r="S705" s="1"/>
      <c r="T705" s="5"/>
      <c r="U705" s="5"/>
      <c r="V705" s="5"/>
      <c r="W705" s="5"/>
      <c r="X705" s="5"/>
      <c r="Z705" s="1"/>
      <c r="AA705" s="1"/>
      <c r="AB705" s="1"/>
      <c r="AC705" s="1"/>
      <c r="AD705" s="1"/>
      <c r="AE705" s="1"/>
      <c r="AL705" s="1"/>
      <c r="AM705" s="1"/>
      <c r="AN705" s="1"/>
    </row>
    <row r="706" spans="17:40" x14ac:dyDescent="0.25">
      <c r="Q706" s="1"/>
      <c r="R706" s="1"/>
      <c r="S706" s="1"/>
      <c r="T706" s="5"/>
      <c r="U706" s="5"/>
      <c r="V706" s="5"/>
      <c r="W706" s="5"/>
      <c r="X706" s="5"/>
      <c r="Z706" s="1"/>
      <c r="AA706" s="1"/>
      <c r="AB706" s="1"/>
      <c r="AC706" s="1"/>
      <c r="AD706" s="1"/>
      <c r="AE706" s="1"/>
      <c r="AL706" s="1"/>
      <c r="AM706" s="1"/>
      <c r="AN706" s="1"/>
    </row>
    <row r="707" spans="17:40" x14ac:dyDescent="0.25">
      <c r="Q707" s="1"/>
      <c r="R707" s="1"/>
      <c r="S707" s="1"/>
      <c r="T707" s="5"/>
      <c r="U707" s="5"/>
      <c r="V707" s="5"/>
      <c r="W707" s="5"/>
      <c r="X707" s="5"/>
      <c r="Z707" s="1"/>
      <c r="AA707" s="1"/>
      <c r="AB707" s="1"/>
      <c r="AC707" s="1"/>
      <c r="AD707" s="1"/>
      <c r="AE707" s="1"/>
      <c r="AL707" s="1"/>
      <c r="AM707" s="1"/>
      <c r="AN707" s="1"/>
    </row>
    <row r="708" spans="17:40" x14ac:dyDescent="0.25">
      <c r="Q708" s="1"/>
      <c r="R708" s="1"/>
      <c r="S708" s="1"/>
      <c r="T708" s="5"/>
      <c r="U708" s="5"/>
      <c r="V708" s="5"/>
      <c r="W708" s="5"/>
      <c r="X708" s="5"/>
      <c r="Z708" s="1"/>
      <c r="AA708" s="1"/>
      <c r="AB708" s="1"/>
      <c r="AC708" s="1"/>
      <c r="AD708" s="1"/>
      <c r="AE708" s="1"/>
      <c r="AL708" s="1"/>
      <c r="AM708" s="1"/>
      <c r="AN708" s="1"/>
    </row>
    <row r="709" spans="17:40" x14ac:dyDescent="0.25">
      <c r="Q709" s="1"/>
      <c r="R709" s="1"/>
      <c r="S709" s="1"/>
      <c r="T709" s="5"/>
      <c r="U709" s="5"/>
      <c r="V709" s="5"/>
      <c r="W709" s="5"/>
      <c r="X709" s="5"/>
      <c r="Z709" s="1"/>
      <c r="AA709" s="1"/>
      <c r="AB709" s="1"/>
      <c r="AC709" s="1"/>
      <c r="AD709" s="1"/>
      <c r="AE709" s="1"/>
      <c r="AL709" s="1"/>
      <c r="AM709" s="1"/>
      <c r="AN709" s="1"/>
    </row>
    <row r="710" spans="17:40" x14ac:dyDescent="0.25">
      <c r="Q710" s="1"/>
      <c r="R710" s="1"/>
      <c r="S710" s="1"/>
      <c r="T710" s="5"/>
      <c r="U710" s="5"/>
      <c r="V710" s="5"/>
      <c r="W710" s="5"/>
      <c r="X710" s="5"/>
      <c r="Z710" s="1"/>
      <c r="AA710" s="1"/>
      <c r="AB710" s="1"/>
      <c r="AC710" s="1"/>
      <c r="AD710" s="1"/>
      <c r="AE710" s="1"/>
      <c r="AL710" s="1"/>
      <c r="AM710" s="1"/>
      <c r="AN710" s="1"/>
    </row>
    <row r="711" spans="17:40" x14ac:dyDescent="0.25">
      <c r="Q711" s="1"/>
      <c r="R711" s="1"/>
      <c r="S711" s="1"/>
      <c r="T711" s="5"/>
      <c r="U711" s="5"/>
      <c r="V711" s="5"/>
      <c r="W711" s="5"/>
      <c r="X711" s="5"/>
      <c r="Z711" s="1"/>
      <c r="AA711" s="1"/>
      <c r="AB711" s="1"/>
      <c r="AC711" s="1"/>
      <c r="AD711" s="1"/>
      <c r="AE711" s="1"/>
      <c r="AL711" s="1"/>
      <c r="AM711" s="1"/>
      <c r="AN711" s="1"/>
    </row>
    <row r="712" spans="17:40" x14ac:dyDescent="0.25">
      <c r="Q712" s="1"/>
      <c r="R712" s="1"/>
      <c r="S712" s="1"/>
      <c r="T712" s="5"/>
      <c r="U712" s="5"/>
      <c r="V712" s="5"/>
      <c r="W712" s="5"/>
      <c r="X712" s="5"/>
      <c r="Z712" s="1"/>
      <c r="AA712" s="1"/>
      <c r="AB712" s="1"/>
      <c r="AC712" s="1"/>
      <c r="AD712" s="1"/>
      <c r="AE712" s="1"/>
      <c r="AL712" s="1"/>
      <c r="AM712" s="1"/>
      <c r="AN712" s="1"/>
    </row>
    <row r="713" spans="17:40" x14ac:dyDescent="0.25">
      <c r="Q713" s="1"/>
      <c r="R713" s="1"/>
      <c r="S713" s="1"/>
      <c r="T713" s="5"/>
      <c r="U713" s="5"/>
      <c r="V713" s="5"/>
      <c r="W713" s="5"/>
      <c r="X713" s="5"/>
      <c r="Z713" s="1"/>
      <c r="AA713" s="1"/>
      <c r="AB713" s="1"/>
      <c r="AC713" s="1"/>
      <c r="AD713" s="1"/>
      <c r="AE713" s="1"/>
      <c r="AL713" s="1"/>
      <c r="AM713" s="1"/>
      <c r="AN713" s="1"/>
    </row>
    <row r="714" spans="17:40" x14ac:dyDescent="0.25">
      <c r="Z714" s="1"/>
      <c r="AA714" s="1"/>
      <c r="AB714" s="1"/>
      <c r="AC714" s="1"/>
      <c r="AD714" s="1"/>
      <c r="AE714" s="1"/>
      <c r="AL714" s="1"/>
      <c r="AM714" s="1"/>
      <c r="AN714" s="1"/>
    </row>
    <row r="715" spans="17:40" x14ac:dyDescent="0.25">
      <c r="Z715" s="1"/>
      <c r="AA715" s="1"/>
      <c r="AB715" s="1"/>
      <c r="AC715" s="1"/>
      <c r="AD715" s="1"/>
      <c r="AE715" s="1"/>
      <c r="AL715" s="1"/>
      <c r="AM715" s="1"/>
      <c r="AN715" s="1"/>
    </row>
    <row r="716" spans="17:40" x14ac:dyDescent="0.25">
      <c r="Z716" s="1"/>
      <c r="AA716" s="1"/>
      <c r="AB716" s="1"/>
      <c r="AC716" s="1"/>
      <c r="AD716" s="1"/>
      <c r="AE716" s="1"/>
      <c r="AL716" s="1"/>
      <c r="AM716" s="1"/>
      <c r="AN716" s="1"/>
    </row>
    <row r="717" spans="17:40" x14ac:dyDescent="0.25">
      <c r="Z717" s="1"/>
      <c r="AA717" s="1"/>
      <c r="AB717" s="1"/>
      <c r="AC717" s="1"/>
      <c r="AD717" s="1"/>
      <c r="AE717" s="1"/>
      <c r="AL717" s="1"/>
      <c r="AM717" s="1"/>
      <c r="AN717" s="1"/>
    </row>
    <row r="718" spans="17:40" x14ac:dyDescent="0.25">
      <c r="Z718" s="1"/>
      <c r="AA718" s="1"/>
      <c r="AB718" s="1"/>
      <c r="AC718" s="1"/>
      <c r="AD718" s="1"/>
      <c r="AE718" s="1"/>
    </row>
    <row r="719" spans="17:40" x14ac:dyDescent="0.25">
      <c r="Z719" s="1"/>
      <c r="AA719" s="1"/>
      <c r="AB719" s="1"/>
      <c r="AC719" s="1"/>
      <c r="AD719" s="1"/>
      <c r="AE719" s="1"/>
    </row>
    <row r="720" spans="17:40" x14ac:dyDescent="0.25">
      <c r="Z720" s="1"/>
      <c r="AA720" s="1"/>
      <c r="AB720" s="1"/>
      <c r="AC720" s="1"/>
      <c r="AD720" s="1"/>
      <c r="AE720" s="1"/>
    </row>
    <row r="721" spans="26:31" x14ac:dyDescent="0.25">
      <c r="Z721" s="1"/>
      <c r="AA721" s="1"/>
      <c r="AB721" s="1"/>
      <c r="AC721" s="1"/>
      <c r="AD721" s="1"/>
      <c r="AE721" s="1"/>
    </row>
    <row r="722" spans="26:31" x14ac:dyDescent="0.25">
      <c r="Z722" s="1"/>
      <c r="AA722" s="1"/>
      <c r="AB722" s="1"/>
      <c r="AC722" s="1"/>
      <c r="AD722" s="1"/>
      <c r="AE722" s="1"/>
    </row>
    <row r="723" spans="26:31" x14ac:dyDescent="0.25">
      <c r="Z723" s="1"/>
      <c r="AA723" s="1"/>
      <c r="AB723" s="1"/>
      <c r="AC723" s="1"/>
      <c r="AD723" s="1"/>
      <c r="AE723" s="1"/>
    </row>
    <row r="724" spans="26:31" x14ac:dyDescent="0.25">
      <c r="Z724" s="1"/>
      <c r="AA724" s="1"/>
      <c r="AB724" s="1"/>
      <c r="AC724" s="1"/>
      <c r="AD724" s="1"/>
      <c r="AE724" s="1"/>
    </row>
    <row r="725" spans="26:31" x14ac:dyDescent="0.25">
      <c r="Z725" s="1"/>
      <c r="AA725" s="1"/>
      <c r="AB725" s="1"/>
      <c r="AC725" s="1"/>
      <c r="AD725" s="1"/>
      <c r="AE725" s="1"/>
    </row>
    <row r="726" spans="26:31" x14ac:dyDescent="0.25">
      <c r="Z726" s="1"/>
      <c r="AA726" s="1"/>
      <c r="AB726" s="1"/>
      <c r="AC726" s="1"/>
      <c r="AD726" s="1"/>
      <c r="AE726" s="1"/>
    </row>
    <row r="727" spans="26:31" x14ac:dyDescent="0.25">
      <c r="Z727" s="1"/>
      <c r="AA727" s="1"/>
      <c r="AB727" s="1"/>
      <c r="AC727" s="1"/>
      <c r="AD727" s="1"/>
      <c r="AE727" s="1"/>
    </row>
    <row r="728" spans="26:31" x14ac:dyDescent="0.25">
      <c r="Z728" s="1"/>
      <c r="AA728" s="1"/>
      <c r="AB728" s="1"/>
      <c r="AC728" s="1"/>
      <c r="AD728" s="1"/>
      <c r="AE728" s="1"/>
    </row>
    <row r="729" spans="26:31" x14ac:dyDescent="0.25">
      <c r="Z729" s="1"/>
      <c r="AA729" s="1"/>
      <c r="AB729" s="1"/>
      <c r="AC729" s="1"/>
      <c r="AD729" s="1"/>
      <c r="AE729" s="1"/>
    </row>
    <row r="730" spans="26:31" x14ac:dyDescent="0.25">
      <c r="Z730" s="1"/>
      <c r="AA730" s="1"/>
      <c r="AB730" s="1"/>
      <c r="AC730" s="1"/>
      <c r="AD730" s="1"/>
      <c r="AE730" s="1"/>
    </row>
    <row r="731" spans="26:31" x14ac:dyDescent="0.25">
      <c r="Z731" s="1"/>
      <c r="AA731" s="1"/>
      <c r="AB731" s="1"/>
      <c r="AC731" s="1"/>
      <c r="AD731" s="1"/>
      <c r="AE731" s="1"/>
    </row>
    <row r="732" spans="26:31" x14ac:dyDescent="0.25">
      <c r="Z732" s="1"/>
      <c r="AA732" s="1"/>
      <c r="AB732" s="1"/>
      <c r="AC732" s="1"/>
      <c r="AD732" s="1"/>
      <c r="AE732" s="1"/>
    </row>
    <row r="733" spans="26:31" x14ac:dyDescent="0.25">
      <c r="Z733" s="1"/>
      <c r="AA733" s="1"/>
      <c r="AB733" s="1"/>
      <c r="AC733" s="1"/>
      <c r="AD733" s="1"/>
      <c r="AE733" s="1"/>
    </row>
    <row r="734" spans="26:31" x14ac:dyDescent="0.25">
      <c r="Z734" s="1"/>
      <c r="AA734" s="1"/>
      <c r="AB734" s="1"/>
      <c r="AC734" s="1"/>
      <c r="AD734" s="1"/>
      <c r="AE734" s="1"/>
    </row>
    <row r="735" spans="26:31" x14ac:dyDescent="0.25">
      <c r="Z735" s="1"/>
      <c r="AA735" s="1"/>
      <c r="AB735" s="1"/>
      <c r="AC735" s="1"/>
      <c r="AD735" s="1"/>
      <c r="AE735" s="1"/>
    </row>
    <row r="736" spans="26:31" x14ac:dyDescent="0.25">
      <c r="Z736" s="1"/>
      <c r="AA736" s="1"/>
      <c r="AB736" s="1"/>
      <c r="AC736" s="1"/>
      <c r="AD736" s="1"/>
      <c r="AE736" s="1"/>
    </row>
    <row r="737" spans="26:31" x14ac:dyDescent="0.25">
      <c r="Z737" s="1"/>
      <c r="AA737" s="1"/>
      <c r="AB737" s="1"/>
      <c r="AC737" s="1"/>
      <c r="AD737" s="1"/>
      <c r="AE737" s="1"/>
    </row>
    <row r="738" spans="26:31" x14ac:dyDescent="0.25">
      <c r="Z738" s="1"/>
      <c r="AA738" s="1"/>
      <c r="AB738" s="1"/>
      <c r="AC738" s="1"/>
      <c r="AD738" s="1"/>
      <c r="AE738" s="1"/>
    </row>
    <row r="739" spans="26:31" x14ac:dyDescent="0.25">
      <c r="Z739" s="1"/>
      <c r="AA739" s="1"/>
      <c r="AB739" s="1"/>
      <c r="AC739" s="1"/>
      <c r="AD739" s="1"/>
      <c r="AE739" s="1"/>
    </row>
    <row r="740" spans="26:31" x14ac:dyDescent="0.25">
      <c r="Z740" s="1"/>
      <c r="AA740" s="1"/>
      <c r="AB740" s="1"/>
      <c r="AC740" s="1"/>
      <c r="AD740" s="1"/>
      <c r="AE740" s="1"/>
    </row>
    <row r="741" spans="26:31" x14ac:dyDescent="0.25">
      <c r="Z741" s="1"/>
      <c r="AA741" s="1"/>
      <c r="AB741" s="1"/>
      <c r="AC741" s="1"/>
      <c r="AD741" s="1"/>
      <c r="AE741" s="1"/>
    </row>
    <row r="742" spans="26:31" x14ac:dyDescent="0.25">
      <c r="Z742" s="1"/>
      <c r="AA742" s="1"/>
      <c r="AB742" s="1"/>
      <c r="AC742" s="1"/>
      <c r="AD742" s="1"/>
      <c r="AE742" s="1"/>
    </row>
    <row r="743" spans="26:31" x14ac:dyDescent="0.25">
      <c r="Z743" s="1"/>
      <c r="AA743" s="1"/>
      <c r="AB743" s="1"/>
      <c r="AC743" s="1"/>
      <c r="AD743" s="1"/>
      <c r="AE743" s="1"/>
    </row>
    <row r="744" spans="26:31" x14ac:dyDescent="0.25">
      <c r="Z744" s="1"/>
      <c r="AA744" s="1"/>
      <c r="AB744" s="1"/>
      <c r="AC744" s="1"/>
      <c r="AD744" s="1"/>
      <c r="AE744" s="1"/>
    </row>
    <row r="745" spans="26:31" x14ac:dyDescent="0.25">
      <c r="Z745" s="1"/>
      <c r="AA745" s="1"/>
      <c r="AB745" s="1"/>
      <c r="AC745" s="1"/>
      <c r="AD745" s="1"/>
      <c r="AE745" s="1"/>
    </row>
    <row r="746" spans="26:31" x14ac:dyDescent="0.25">
      <c r="Z746" s="1"/>
      <c r="AA746" s="1"/>
      <c r="AB746" s="1"/>
      <c r="AC746" s="1"/>
      <c r="AD746" s="1"/>
      <c r="AE746" s="1"/>
    </row>
    <row r="747" spans="26:31" x14ac:dyDescent="0.25">
      <c r="Z747" s="1"/>
      <c r="AA747" s="1"/>
      <c r="AB747" s="1"/>
      <c r="AC747" s="1"/>
      <c r="AD747" s="1"/>
      <c r="AE747" s="1"/>
    </row>
    <row r="748" spans="26:31" x14ac:dyDescent="0.25">
      <c r="Z748" s="1"/>
      <c r="AA748" s="1"/>
      <c r="AB748" s="1"/>
      <c r="AC748" s="1"/>
      <c r="AD748" s="1"/>
      <c r="AE748" s="1"/>
    </row>
    <row r="749" spans="26:31" x14ac:dyDescent="0.25">
      <c r="Z749" s="1"/>
      <c r="AA749" s="1"/>
      <c r="AB749" s="1"/>
      <c r="AC749" s="1"/>
      <c r="AD749" s="1"/>
      <c r="AE749" s="1"/>
    </row>
    <row r="750" spans="26:31" x14ac:dyDescent="0.25">
      <c r="Z750" s="1"/>
      <c r="AA750" s="1"/>
      <c r="AB750" s="1"/>
      <c r="AC750" s="1"/>
      <c r="AD750" s="1"/>
      <c r="AE750" s="1"/>
    </row>
    <row r="751" spans="26:31" x14ac:dyDescent="0.25">
      <c r="Z751" s="1"/>
      <c r="AA751" s="1"/>
      <c r="AB751" s="1"/>
      <c r="AC751" s="1"/>
      <c r="AD751" s="1"/>
      <c r="AE751" s="1"/>
    </row>
    <row r="752" spans="26:31" x14ac:dyDescent="0.25">
      <c r="Z752" s="1"/>
      <c r="AA752" s="1"/>
      <c r="AB752" s="1"/>
      <c r="AC752" s="1"/>
      <c r="AD752" s="1"/>
      <c r="AE752" s="1"/>
    </row>
    <row r="753" spans="26:31" x14ac:dyDescent="0.25">
      <c r="Z753" s="1"/>
      <c r="AA753" s="1"/>
      <c r="AB753" s="1"/>
      <c r="AC753" s="1"/>
      <c r="AD753" s="1"/>
      <c r="AE753" s="1"/>
    </row>
    <row r="754" spans="26:31" x14ac:dyDescent="0.25">
      <c r="Z754" s="1"/>
      <c r="AA754" s="1"/>
      <c r="AB754" s="1"/>
      <c r="AC754" s="1"/>
      <c r="AD754" s="1"/>
      <c r="AE754" s="1"/>
    </row>
    <row r="755" spans="26:31" x14ac:dyDescent="0.25">
      <c r="Z755" s="1"/>
      <c r="AA755" s="1"/>
      <c r="AB755" s="1"/>
      <c r="AC755" s="1"/>
      <c r="AD755" s="1"/>
      <c r="AE755" s="1"/>
    </row>
    <row r="756" spans="26:31" x14ac:dyDescent="0.25">
      <c r="Z756" s="1"/>
      <c r="AA756" s="1"/>
      <c r="AB756" s="1"/>
      <c r="AC756" s="1"/>
      <c r="AD756" s="1"/>
      <c r="AE756" s="1"/>
    </row>
    <row r="757" spans="26:31" x14ac:dyDescent="0.25">
      <c r="Z757" s="1"/>
      <c r="AA757" s="1"/>
      <c r="AB757" s="1"/>
      <c r="AC757" s="1"/>
      <c r="AD757" s="1"/>
      <c r="AE757" s="1"/>
    </row>
    <row r="758" spans="26:31" x14ac:dyDescent="0.25">
      <c r="Z758" s="1"/>
      <c r="AA758" s="1"/>
      <c r="AB758" s="1"/>
      <c r="AC758" s="1"/>
      <c r="AD758" s="1"/>
      <c r="AE758" s="1"/>
    </row>
    <row r="759" spans="26:31" x14ac:dyDescent="0.25">
      <c r="Z759" s="1"/>
      <c r="AA759" s="1"/>
      <c r="AB759" s="1"/>
      <c r="AC759" s="1"/>
      <c r="AD759" s="1"/>
      <c r="AE759" s="1"/>
    </row>
    <row r="760" spans="26:31" x14ac:dyDescent="0.25">
      <c r="Z760" s="1"/>
      <c r="AA760" s="1"/>
      <c r="AB760" s="1"/>
      <c r="AC760" s="1"/>
      <c r="AD760" s="1"/>
      <c r="AE760" s="1"/>
    </row>
    <row r="761" spans="26:31" x14ac:dyDescent="0.25">
      <c r="Z761" s="1"/>
      <c r="AA761" s="1"/>
      <c r="AB761" s="1"/>
      <c r="AC761" s="1"/>
      <c r="AD761" s="1"/>
      <c r="AE761" s="1"/>
    </row>
    <row r="762" spans="26:31" x14ac:dyDescent="0.25">
      <c r="Z762" s="1"/>
      <c r="AA762" s="1"/>
      <c r="AB762" s="1"/>
      <c r="AC762" s="1"/>
      <c r="AD762" s="1"/>
      <c r="AE762" s="1"/>
    </row>
    <row r="763" spans="26:31" x14ac:dyDescent="0.25">
      <c r="Z763" s="1"/>
      <c r="AA763" s="1"/>
      <c r="AB763" s="1"/>
      <c r="AC763" s="1"/>
      <c r="AD763" s="1"/>
      <c r="AE763" s="1"/>
    </row>
    <row r="764" spans="26:31" x14ac:dyDescent="0.25">
      <c r="Z764" s="1"/>
      <c r="AA764" s="1"/>
      <c r="AB764" s="1"/>
      <c r="AC764" s="1"/>
      <c r="AD764" s="1"/>
      <c r="AE764" s="1"/>
    </row>
    <row r="765" spans="26:31" x14ac:dyDescent="0.25">
      <c r="Z765" s="1"/>
      <c r="AA765" s="1"/>
      <c r="AB765" s="1"/>
      <c r="AC765" s="1"/>
      <c r="AD765" s="1"/>
      <c r="AE765" s="1"/>
    </row>
    <row r="766" spans="26:31" x14ac:dyDescent="0.25">
      <c r="Z766" s="1"/>
      <c r="AA766" s="1"/>
      <c r="AB766" s="1"/>
      <c r="AC766" s="1"/>
      <c r="AD766" s="1"/>
      <c r="AE766" s="1"/>
    </row>
    <row r="767" spans="26:31" x14ac:dyDescent="0.25">
      <c r="Z767" s="1"/>
      <c r="AA767" s="1"/>
      <c r="AB767" s="1"/>
      <c r="AC767" s="1"/>
      <c r="AD767" s="1"/>
      <c r="AE767" s="1"/>
    </row>
    <row r="768" spans="26:31" x14ac:dyDescent="0.25">
      <c r="Z768" s="1"/>
      <c r="AA768" s="1"/>
      <c r="AB768" s="1"/>
      <c r="AC768" s="1"/>
      <c r="AD768" s="1"/>
      <c r="AE768" s="1"/>
    </row>
    <row r="769" spans="26:31" x14ac:dyDescent="0.25">
      <c r="Z769" s="1"/>
      <c r="AA769" s="1"/>
      <c r="AB769" s="1"/>
      <c r="AC769" s="1"/>
      <c r="AD769" s="1"/>
      <c r="AE769" s="1"/>
    </row>
    <row r="770" spans="26:31" x14ac:dyDescent="0.25">
      <c r="Z770" s="1"/>
      <c r="AA770" s="1"/>
      <c r="AB770" s="1"/>
      <c r="AC770" s="1"/>
      <c r="AD770" s="1"/>
      <c r="AE770" s="1"/>
    </row>
    <row r="771" spans="26:31" x14ac:dyDescent="0.25">
      <c r="Z771" s="1"/>
      <c r="AA771" s="1"/>
      <c r="AB771" s="1"/>
      <c r="AC771" s="1"/>
      <c r="AD771" s="1"/>
      <c r="AE771" s="1"/>
    </row>
    <row r="772" spans="26:31" x14ac:dyDescent="0.25">
      <c r="Z772" s="1"/>
      <c r="AA772" s="1"/>
      <c r="AB772" s="1"/>
      <c r="AC772" s="1"/>
      <c r="AD772" s="1"/>
      <c r="AE772" s="1"/>
    </row>
    <row r="773" spans="26:31" x14ac:dyDescent="0.25">
      <c r="Z773" s="1"/>
      <c r="AA773" s="1"/>
      <c r="AB773" s="1"/>
      <c r="AC773" s="1"/>
      <c r="AD773" s="1"/>
      <c r="AE773" s="1"/>
    </row>
    <row r="774" spans="26:31" x14ac:dyDescent="0.25">
      <c r="Z774" s="1"/>
      <c r="AA774" s="1"/>
      <c r="AB774" s="1"/>
      <c r="AC774" s="1"/>
      <c r="AD774" s="1"/>
      <c r="AE774" s="1"/>
    </row>
    <row r="775" spans="26:31" x14ac:dyDescent="0.25">
      <c r="Z775" s="1"/>
      <c r="AA775" s="1"/>
      <c r="AB775" s="1"/>
      <c r="AC775" s="1"/>
      <c r="AD775" s="1"/>
      <c r="AE775" s="1"/>
    </row>
    <row r="776" spans="26:31" x14ac:dyDescent="0.25">
      <c r="Z776" s="1"/>
      <c r="AA776" s="1"/>
      <c r="AB776" s="1"/>
      <c r="AC776" s="1"/>
      <c r="AD776" s="1"/>
      <c r="AE776" s="1"/>
    </row>
    <row r="777" spans="26:31" x14ac:dyDescent="0.25">
      <c r="Z777" s="1"/>
      <c r="AA777" s="1"/>
      <c r="AB777" s="1"/>
      <c r="AC777" s="1"/>
      <c r="AD777" s="1"/>
      <c r="AE777" s="1"/>
    </row>
    <row r="778" spans="26:31" x14ac:dyDescent="0.25">
      <c r="Z778" s="1"/>
      <c r="AA778" s="1"/>
      <c r="AB778" s="1"/>
      <c r="AC778" s="1"/>
      <c r="AD778" s="1"/>
      <c r="AE778" s="1"/>
    </row>
    <row r="779" spans="26:31" x14ac:dyDescent="0.25">
      <c r="Z779" s="1"/>
      <c r="AA779" s="1"/>
      <c r="AB779" s="1"/>
      <c r="AC779" s="1"/>
      <c r="AD779" s="1"/>
      <c r="AE779" s="1"/>
    </row>
    <row r="780" spans="26:31" x14ac:dyDescent="0.25">
      <c r="Z780" s="1"/>
      <c r="AA780" s="1"/>
      <c r="AB780" s="1"/>
      <c r="AC780" s="1"/>
      <c r="AD780" s="1"/>
      <c r="AE780" s="1"/>
    </row>
    <row r="781" spans="26:31" x14ac:dyDescent="0.25">
      <c r="Z781" s="1"/>
      <c r="AA781" s="1"/>
      <c r="AB781" s="1"/>
      <c r="AC781" s="1"/>
      <c r="AD781" s="1"/>
      <c r="AE781" s="1"/>
    </row>
    <row r="782" spans="26:31" x14ac:dyDescent="0.25">
      <c r="Z782" s="1"/>
      <c r="AA782" s="1"/>
      <c r="AB782" s="1"/>
      <c r="AC782" s="1"/>
      <c r="AD782" s="1"/>
      <c r="AE782" s="1"/>
    </row>
    <row r="783" spans="26:31" x14ac:dyDescent="0.25">
      <c r="Z783" s="1"/>
      <c r="AA783" s="1"/>
      <c r="AB783" s="1"/>
      <c r="AC783" s="1"/>
      <c r="AD783" s="1"/>
      <c r="AE783" s="1"/>
    </row>
    <row r="784" spans="26:31" x14ac:dyDescent="0.25">
      <c r="Z784" s="1"/>
      <c r="AA784" s="1"/>
      <c r="AB784" s="1"/>
      <c r="AC784" s="1"/>
      <c r="AD784" s="1"/>
      <c r="AE784" s="1"/>
    </row>
    <row r="785" spans="26:31" x14ac:dyDescent="0.25">
      <c r="Z785" s="1"/>
      <c r="AA785" s="1"/>
      <c r="AB785" s="1"/>
      <c r="AC785" s="1"/>
      <c r="AD785" s="1"/>
      <c r="AE785" s="1"/>
    </row>
    <row r="786" spans="26:31" x14ac:dyDescent="0.25">
      <c r="Z786" s="1"/>
      <c r="AA786" s="1"/>
      <c r="AB786" s="1"/>
      <c r="AC786" s="1"/>
      <c r="AD786" s="1"/>
      <c r="AE786" s="1"/>
    </row>
    <row r="787" spans="26:31" x14ac:dyDescent="0.25">
      <c r="Z787" s="1"/>
      <c r="AA787" s="1"/>
      <c r="AB787" s="1"/>
      <c r="AC787" s="1"/>
      <c r="AD787" s="1"/>
      <c r="AE787" s="1"/>
    </row>
    <row r="788" spans="26:31" x14ac:dyDescent="0.25">
      <c r="Z788" s="1"/>
      <c r="AA788" s="1"/>
      <c r="AB788" s="1"/>
      <c r="AC788" s="1"/>
      <c r="AD788" s="1"/>
      <c r="AE788" s="1"/>
    </row>
    <row r="789" spans="26:31" x14ac:dyDescent="0.25">
      <c r="Z789" s="1"/>
      <c r="AA789" s="1"/>
      <c r="AB789" s="1"/>
      <c r="AC789" s="1"/>
      <c r="AD789" s="1"/>
      <c r="AE789" s="1"/>
    </row>
    <row r="790" spans="26:31" x14ac:dyDescent="0.25">
      <c r="Z790" s="1"/>
      <c r="AA790" s="1"/>
      <c r="AB790" s="1"/>
      <c r="AC790" s="1"/>
      <c r="AD790" s="1"/>
      <c r="AE790" s="1"/>
    </row>
    <row r="791" spans="26:31" x14ac:dyDescent="0.25">
      <c r="Z791" s="1"/>
      <c r="AA791" s="1"/>
      <c r="AB791" s="1"/>
      <c r="AC791" s="1"/>
      <c r="AD791" s="1"/>
      <c r="AE791" s="1"/>
    </row>
    <row r="792" spans="26:31" x14ac:dyDescent="0.25">
      <c r="Z792" s="1"/>
      <c r="AA792" s="1"/>
      <c r="AB792" s="1"/>
      <c r="AC792" s="1"/>
      <c r="AD792" s="1"/>
      <c r="AE792" s="1"/>
    </row>
    <row r="793" spans="26:31" x14ac:dyDescent="0.25">
      <c r="Z793" s="1"/>
      <c r="AA793" s="1"/>
      <c r="AB793" s="1"/>
      <c r="AC793" s="1"/>
      <c r="AD793" s="1"/>
      <c r="AE793" s="1"/>
    </row>
    <row r="794" spans="26:31" x14ac:dyDescent="0.25">
      <c r="Z794" s="1"/>
      <c r="AA794" s="1"/>
      <c r="AB794" s="1"/>
      <c r="AC794" s="1"/>
      <c r="AD794" s="1"/>
      <c r="AE794" s="1"/>
    </row>
    <row r="795" spans="26:31" x14ac:dyDescent="0.25">
      <c r="Z795" s="1"/>
      <c r="AA795" s="1"/>
      <c r="AB795" s="1"/>
      <c r="AC795" s="1"/>
      <c r="AD795" s="1"/>
      <c r="AE795" s="1"/>
    </row>
    <row r="796" spans="26:31" x14ac:dyDescent="0.25">
      <c r="Z796" s="1"/>
      <c r="AA796" s="1"/>
      <c r="AB796" s="1"/>
      <c r="AC796" s="1"/>
      <c r="AD796" s="1"/>
      <c r="AE796" s="1"/>
    </row>
    <row r="797" spans="26:31" x14ac:dyDescent="0.25">
      <c r="Z797" s="1"/>
      <c r="AA797" s="1"/>
      <c r="AB797" s="1"/>
      <c r="AC797" s="1"/>
      <c r="AD797" s="1"/>
      <c r="AE797" s="1"/>
    </row>
    <row r="798" spans="26:31" x14ac:dyDescent="0.25">
      <c r="Z798" s="1"/>
      <c r="AA798" s="1"/>
      <c r="AB798" s="1"/>
      <c r="AC798" s="1"/>
      <c r="AD798" s="1"/>
      <c r="AE798" s="1"/>
    </row>
    <row r="799" spans="26:31" x14ac:dyDescent="0.25">
      <c r="Z799" s="1"/>
      <c r="AA799" s="1"/>
      <c r="AB799" s="1"/>
      <c r="AC799" s="1"/>
      <c r="AD799" s="1"/>
      <c r="AE799" s="1"/>
    </row>
    <row r="800" spans="26:31" x14ac:dyDescent="0.25">
      <c r="Z800" s="1"/>
      <c r="AA800" s="1"/>
      <c r="AB800" s="1"/>
      <c r="AC800" s="1"/>
      <c r="AD800" s="1"/>
      <c r="AE800" s="1"/>
    </row>
    <row r="801" spans="26:31" x14ac:dyDescent="0.25">
      <c r="Z801" s="1"/>
      <c r="AA801" s="1"/>
      <c r="AB801" s="1"/>
      <c r="AC801" s="1"/>
      <c r="AD801" s="1"/>
      <c r="AE801" s="1"/>
    </row>
    <row r="802" spans="26:31" x14ac:dyDescent="0.25">
      <c r="Z802" s="1"/>
      <c r="AA802" s="1"/>
      <c r="AB802" s="1"/>
      <c r="AC802" s="1"/>
      <c r="AD802" s="1"/>
      <c r="AE802" s="1"/>
    </row>
    <row r="803" spans="26:31" x14ac:dyDescent="0.25">
      <c r="Z803" s="1"/>
      <c r="AA803" s="1"/>
      <c r="AB803" s="1"/>
      <c r="AC803" s="1"/>
      <c r="AD803" s="1"/>
      <c r="AE803" s="1"/>
    </row>
    <row r="804" spans="26:31" x14ac:dyDescent="0.25">
      <c r="Z804" s="1"/>
      <c r="AA804" s="1"/>
      <c r="AB804" s="1"/>
      <c r="AC804" s="1"/>
      <c r="AD804" s="1"/>
      <c r="AE804" s="1"/>
    </row>
    <row r="805" spans="26:31" x14ac:dyDescent="0.25">
      <c r="Z805" s="1"/>
      <c r="AA805" s="1"/>
      <c r="AB805" s="1"/>
      <c r="AC805" s="1"/>
      <c r="AD805" s="1"/>
      <c r="AE805" s="1"/>
    </row>
    <row r="806" spans="26:31" x14ac:dyDescent="0.25">
      <c r="Z806" s="1"/>
      <c r="AA806" s="1"/>
      <c r="AB806" s="1"/>
      <c r="AC806" s="1"/>
      <c r="AD806" s="1"/>
      <c r="AE806" s="1"/>
    </row>
    <row r="807" spans="26:31" x14ac:dyDescent="0.25">
      <c r="Z807" s="1"/>
      <c r="AA807" s="1"/>
      <c r="AB807" s="1"/>
      <c r="AC807" s="1"/>
      <c r="AD807" s="1"/>
      <c r="AE807" s="1"/>
    </row>
    <row r="808" spans="26:31" x14ac:dyDescent="0.25">
      <c r="Z808" s="1"/>
      <c r="AA808" s="1"/>
      <c r="AB808" s="1"/>
      <c r="AC808" s="1"/>
      <c r="AD808" s="1"/>
      <c r="AE808" s="1"/>
    </row>
    <row r="809" spans="26:31" x14ac:dyDescent="0.25">
      <c r="Z809" s="1"/>
      <c r="AA809" s="1"/>
      <c r="AB809" s="1"/>
      <c r="AC809" s="1"/>
      <c r="AD809" s="1"/>
      <c r="AE809" s="1"/>
    </row>
    <row r="810" spans="26:31" x14ac:dyDescent="0.25">
      <c r="Z810" s="1"/>
      <c r="AA810" s="1"/>
      <c r="AB810" s="1"/>
      <c r="AC810" s="1"/>
      <c r="AD810" s="1"/>
      <c r="AE810" s="1"/>
    </row>
    <row r="811" spans="26:31" x14ac:dyDescent="0.25">
      <c r="Z811" s="1"/>
      <c r="AA811" s="1"/>
      <c r="AB811" s="1"/>
      <c r="AC811" s="1"/>
      <c r="AD811" s="1"/>
      <c r="AE811" s="1"/>
    </row>
    <row r="812" spans="26:31" x14ac:dyDescent="0.25">
      <c r="Z812" s="1"/>
      <c r="AA812" s="1"/>
      <c r="AB812" s="1"/>
      <c r="AC812" s="1"/>
      <c r="AD812" s="1"/>
      <c r="AE812" s="1"/>
    </row>
    <row r="813" spans="26:31" x14ac:dyDescent="0.25">
      <c r="Z813" s="1"/>
      <c r="AA813" s="1"/>
      <c r="AB813" s="1"/>
      <c r="AC813" s="1"/>
      <c r="AD813" s="1"/>
      <c r="AE813" s="1"/>
    </row>
    <row r="814" spans="26:31" x14ac:dyDescent="0.25">
      <c r="Z814" s="1"/>
      <c r="AA814" s="1"/>
      <c r="AB814" s="1"/>
      <c r="AC814" s="1"/>
      <c r="AD814" s="1"/>
      <c r="AE814" s="1"/>
    </row>
    <row r="815" spans="26:31" x14ac:dyDescent="0.25">
      <c r="Z815" s="1"/>
      <c r="AA815" s="1"/>
      <c r="AB815" s="1"/>
      <c r="AC815" s="1"/>
      <c r="AD815" s="1"/>
      <c r="AE815" s="1"/>
    </row>
    <row r="816" spans="26:31" x14ac:dyDescent="0.25">
      <c r="Z816" s="1"/>
      <c r="AA816" s="1"/>
      <c r="AB816" s="1"/>
      <c r="AC816" s="1"/>
      <c r="AD816" s="1"/>
      <c r="AE816" s="1"/>
    </row>
    <row r="817" spans="26:31" x14ac:dyDescent="0.25">
      <c r="Z817" s="1"/>
      <c r="AA817" s="1"/>
      <c r="AB817" s="1"/>
      <c r="AC817" s="1"/>
      <c r="AD817" s="1"/>
      <c r="AE817" s="1"/>
    </row>
    <row r="818" spans="26:31" x14ac:dyDescent="0.25">
      <c r="Z818" s="1"/>
      <c r="AA818" s="1"/>
      <c r="AB818" s="1"/>
      <c r="AC818" s="1"/>
      <c r="AD818" s="1"/>
      <c r="AE818" s="1"/>
    </row>
    <row r="819" spans="26:31" x14ac:dyDescent="0.25">
      <c r="Z819" s="1"/>
      <c r="AA819" s="1"/>
      <c r="AB819" s="1"/>
      <c r="AC819" s="1"/>
      <c r="AD819" s="1"/>
      <c r="AE819" s="1"/>
    </row>
    <row r="820" spans="26:31" x14ac:dyDescent="0.25">
      <c r="Z820" s="1"/>
      <c r="AA820" s="1"/>
      <c r="AB820" s="1"/>
      <c r="AC820" s="1"/>
      <c r="AD820" s="1"/>
      <c r="AE820" s="1"/>
    </row>
    <row r="821" spans="26:31" x14ac:dyDescent="0.25">
      <c r="Z821" s="1"/>
      <c r="AA821" s="1"/>
      <c r="AB821" s="1"/>
      <c r="AC821" s="1"/>
      <c r="AD821" s="1"/>
      <c r="AE821" s="1"/>
    </row>
    <row r="822" spans="26:31" x14ac:dyDescent="0.25">
      <c r="Z822" s="1"/>
      <c r="AA822" s="1"/>
      <c r="AB822" s="1"/>
      <c r="AC822" s="1"/>
      <c r="AD822" s="1"/>
      <c r="AE822" s="1"/>
    </row>
    <row r="823" spans="26:31" x14ac:dyDescent="0.25">
      <c r="Z823" s="1"/>
      <c r="AA823" s="1"/>
      <c r="AB823" s="1"/>
      <c r="AC823" s="1"/>
      <c r="AD823" s="1"/>
      <c r="AE823" s="1"/>
    </row>
    <row r="824" spans="26:31" x14ac:dyDescent="0.25">
      <c r="Z824" s="1"/>
      <c r="AA824" s="1"/>
      <c r="AB824" s="1"/>
      <c r="AC824" s="1"/>
      <c r="AD824" s="1"/>
      <c r="AE824" s="1"/>
    </row>
    <row r="825" spans="26:31" x14ac:dyDescent="0.25">
      <c r="Z825" s="1"/>
      <c r="AA825" s="1"/>
      <c r="AB825" s="1"/>
      <c r="AC825" s="1"/>
      <c r="AD825" s="1"/>
      <c r="AE825" s="1"/>
    </row>
    <row r="826" spans="26:31" x14ac:dyDescent="0.25">
      <c r="Z826" s="1"/>
      <c r="AA826" s="1"/>
      <c r="AB826" s="1"/>
      <c r="AC826" s="1"/>
      <c r="AD826" s="1"/>
      <c r="AE826" s="1"/>
    </row>
    <row r="827" spans="26:31" x14ac:dyDescent="0.25">
      <c r="Z827" s="1"/>
      <c r="AA827" s="1"/>
      <c r="AB827" s="1"/>
      <c r="AC827" s="1"/>
      <c r="AD827" s="1"/>
      <c r="AE827" s="1"/>
    </row>
    <row r="828" spans="26:31" x14ac:dyDescent="0.25">
      <c r="Z828" s="1"/>
      <c r="AA828" s="1"/>
      <c r="AB828" s="1"/>
      <c r="AC828" s="1"/>
      <c r="AD828" s="1"/>
      <c r="AE828" s="1"/>
    </row>
    <row r="829" spans="26:31" x14ac:dyDescent="0.25">
      <c r="Z829" s="1"/>
      <c r="AA829" s="1"/>
      <c r="AB829" s="1"/>
      <c r="AC829" s="1"/>
      <c r="AD829" s="1"/>
      <c r="AE829" s="1"/>
    </row>
    <row r="830" spans="26:31" x14ac:dyDescent="0.25">
      <c r="Z830" s="1"/>
      <c r="AA830" s="1"/>
      <c r="AB830" s="1"/>
      <c r="AC830" s="1"/>
      <c r="AD830" s="1"/>
      <c r="AE830" s="1"/>
    </row>
    <row r="831" spans="26:31" x14ac:dyDescent="0.25">
      <c r="Z831" s="1"/>
      <c r="AA831" s="1"/>
      <c r="AB831" s="1"/>
      <c r="AC831" s="1"/>
      <c r="AD831" s="1"/>
      <c r="AE831" s="1"/>
    </row>
    <row r="832" spans="26:31" x14ac:dyDescent="0.25">
      <c r="Z832" s="1"/>
      <c r="AA832" s="1"/>
      <c r="AB832" s="1"/>
      <c r="AC832" s="1"/>
      <c r="AD832" s="1"/>
      <c r="AE832" s="1"/>
    </row>
    <row r="833" spans="26:31" x14ac:dyDescent="0.25">
      <c r="Z833" s="1"/>
      <c r="AA833" s="1"/>
      <c r="AB833" s="1"/>
      <c r="AC833" s="1"/>
      <c r="AD833" s="1"/>
      <c r="AE833" s="1"/>
    </row>
    <row r="834" spans="26:31" x14ac:dyDescent="0.25">
      <c r="Z834" s="1"/>
      <c r="AA834" s="1"/>
      <c r="AB834" s="1"/>
      <c r="AC834" s="1"/>
      <c r="AD834" s="1"/>
      <c r="AE834" s="1"/>
    </row>
    <row r="835" spans="26:31" x14ac:dyDescent="0.25">
      <c r="Z835" s="1"/>
      <c r="AA835" s="1"/>
      <c r="AB835" s="1"/>
      <c r="AC835" s="1"/>
      <c r="AD835" s="1"/>
      <c r="AE835" s="1"/>
    </row>
    <row r="836" spans="26:31" x14ac:dyDescent="0.25">
      <c r="Z836" s="1"/>
      <c r="AA836" s="1"/>
      <c r="AB836" s="1"/>
      <c r="AC836" s="1"/>
      <c r="AD836" s="1"/>
      <c r="AE836" s="1"/>
    </row>
    <row r="837" spans="26:31" x14ac:dyDescent="0.25">
      <c r="Z837" s="1"/>
      <c r="AA837" s="1"/>
      <c r="AB837" s="1"/>
      <c r="AC837" s="1"/>
      <c r="AD837" s="1"/>
      <c r="AE837" s="1"/>
    </row>
    <row r="838" spans="26:31" x14ac:dyDescent="0.25">
      <c r="Z838" s="1"/>
      <c r="AA838" s="1"/>
      <c r="AB838" s="1"/>
      <c r="AC838" s="1"/>
      <c r="AD838" s="1"/>
      <c r="AE838" s="1"/>
    </row>
    <row r="839" spans="26:31" x14ac:dyDescent="0.25">
      <c r="Z839" s="1"/>
      <c r="AA839" s="1"/>
      <c r="AB839" s="1"/>
      <c r="AC839" s="1"/>
      <c r="AD839" s="1"/>
      <c r="AE839" s="1"/>
    </row>
    <row r="840" spans="26:31" x14ac:dyDescent="0.25">
      <c r="Z840" s="1"/>
      <c r="AA840" s="1"/>
      <c r="AB840" s="1"/>
      <c r="AC840" s="1"/>
      <c r="AD840" s="1"/>
      <c r="AE840" s="1"/>
    </row>
    <row r="841" spans="26:31" x14ac:dyDescent="0.25">
      <c r="Z841" s="1"/>
      <c r="AA841" s="1"/>
      <c r="AB841" s="1"/>
      <c r="AC841" s="1"/>
      <c r="AD841" s="1"/>
      <c r="AE841" s="1"/>
    </row>
    <row r="842" spans="26:31" x14ac:dyDescent="0.25">
      <c r="Z842" s="1"/>
      <c r="AA842" s="1"/>
      <c r="AB842" s="1"/>
      <c r="AC842" s="1"/>
      <c r="AD842" s="1"/>
      <c r="AE842" s="1"/>
    </row>
    <row r="843" spans="26:31" x14ac:dyDescent="0.25">
      <c r="Z843" s="1"/>
      <c r="AA843" s="1"/>
      <c r="AB843" s="1"/>
      <c r="AC843" s="1"/>
      <c r="AD843" s="1"/>
      <c r="AE843" s="1"/>
    </row>
    <row r="844" spans="26:31" x14ac:dyDescent="0.25">
      <c r="Z844" s="1"/>
      <c r="AA844" s="1"/>
      <c r="AB844" s="1"/>
      <c r="AC844" s="1"/>
      <c r="AD844" s="1"/>
      <c r="AE844" s="1"/>
    </row>
    <row r="845" spans="26:31" x14ac:dyDescent="0.25">
      <c r="Z845" s="1"/>
      <c r="AA845" s="1"/>
      <c r="AB845" s="1"/>
      <c r="AC845" s="1"/>
      <c r="AD845" s="1"/>
      <c r="AE845" s="1"/>
    </row>
    <row r="846" spans="26:31" x14ac:dyDescent="0.25">
      <c r="Z846" s="1"/>
      <c r="AA846" s="1"/>
      <c r="AB846" s="1"/>
      <c r="AC846" s="1"/>
      <c r="AD846" s="1"/>
      <c r="AE846" s="1"/>
    </row>
    <row r="847" spans="26:31" x14ac:dyDescent="0.25">
      <c r="Z847" s="1"/>
      <c r="AA847" s="1"/>
      <c r="AB847" s="1"/>
      <c r="AC847" s="1"/>
      <c r="AD847" s="1"/>
      <c r="AE847" s="1"/>
    </row>
    <row r="848" spans="26:31" x14ac:dyDescent="0.25">
      <c r="Z848" s="1"/>
      <c r="AA848" s="1"/>
      <c r="AB848" s="1"/>
      <c r="AC848" s="1"/>
      <c r="AD848" s="1"/>
      <c r="AE848" s="1"/>
    </row>
    <row r="849" spans="26:31" x14ac:dyDescent="0.25">
      <c r="Z849" s="1"/>
      <c r="AA849" s="1"/>
      <c r="AB849" s="1"/>
      <c r="AC849" s="1"/>
      <c r="AD849" s="1"/>
      <c r="AE849" s="1"/>
    </row>
    <row r="850" spans="26:31" x14ac:dyDescent="0.25">
      <c r="Z850" s="1"/>
      <c r="AA850" s="1"/>
      <c r="AB850" s="1"/>
      <c r="AC850" s="1"/>
      <c r="AD850" s="1"/>
      <c r="AE850" s="1"/>
    </row>
    <row r="851" spans="26:31" x14ac:dyDescent="0.25">
      <c r="Z851" s="1"/>
      <c r="AA851" s="1"/>
      <c r="AB851" s="1"/>
      <c r="AC851" s="1"/>
      <c r="AD851" s="1"/>
      <c r="AE851" s="1"/>
    </row>
    <row r="852" spans="26:31" x14ac:dyDescent="0.25">
      <c r="Z852" s="1"/>
      <c r="AA852" s="1"/>
      <c r="AB852" s="1"/>
      <c r="AC852" s="1"/>
      <c r="AD852" s="1"/>
      <c r="AE852" s="1"/>
    </row>
    <row r="853" spans="26:31" x14ac:dyDescent="0.25">
      <c r="Z853" s="1"/>
      <c r="AA853" s="1"/>
      <c r="AB853" s="1"/>
      <c r="AC853" s="1"/>
      <c r="AD853" s="1"/>
      <c r="AE853" s="1"/>
    </row>
    <row r="854" spans="26:31" x14ac:dyDescent="0.25">
      <c r="Z854" s="1"/>
      <c r="AA854" s="1"/>
      <c r="AB854" s="1"/>
      <c r="AC854" s="1"/>
      <c r="AD854" s="1"/>
      <c r="AE854" s="1"/>
    </row>
    <row r="855" spans="26:31" x14ac:dyDescent="0.25">
      <c r="Z855" s="1"/>
      <c r="AA855" s="1"/>
      <c r="AB855" s="1"/>
      <c r="AC855" s="1"/>
      <c r="AD855" s="1"/>
      <c r="AE855" s="1"/>
    </row>
    <row r="856" spans="26:31" x14ac:dyDescent="0.25">
      <c r="Z856" s="1"/>
      <c r="AA856" s="1"/>
      <c r="AB856" s="1"/>
      <c r="AC856" s="1"/>
      <c r="AD856" s="1"/>
      <c r="AE856" s="1"/>
    </row>
    <row r="857" spans="26:31" x14ac:dyDescent="0.25">
      <c r="Z857" s="1"/>
      <c r="AA857" s="1"/>
      <c r="AB857" s="1"/>
      <c r="AC857" s="1"/>
      <c r="AD857" s="1"/>
      <c r="AE857" s="1"/>
    </row>
    <row r="858" spans="26:31" x14ac:dyDescent="0.25">
      <c r="Z858" s="1"/>
      <c r="AA858" s="1"/>
      <c r="AB858" s="1"/>
      <c r="AC858" s="1"/>
      <c r="AD858" s="1"/>
      <c r="AE858" s="1"/>
    </row>
    <row r="859" spans="26:31" x14ac:dyDescent="0.25">
      <c r="Z859" s="1"/>
      <c r="AA859" s="1"/>
      <c r="AB859" s="1"/>
      <c r="AC859" s="1"/>
      <c r="AD859" s="1"/>
      <c r="AE859" s="1"/>
    </row>
    <row r="860" spans="26:31" x14ac:dyDescent="0.25">
      <c r="Z860" s="1"/>
      <c r="AA860" s="1"/>
      <c r="AB860" s="1"/>
      <c r="AC860" s="1"/>
      <c r="AD860" s="1"/>
      <c r="AE860" s="1"/>
    </row>
    <row r="861" spans="26:31" x14ac:dyDescent="0.25">
      <c r="Z861" s="1"/>
      <c r="AA861" s="1"/>
      <c r="AB861" s="1"/>
      <c r="AC861" s="1"/>
      <c r="AD861" s="1"/>
      <c r="AE861" s="1"/>
    </row>
    <row r="862" spans="26:31" x14ac:dyDescent="0.25">
      <c r="Z862" s="1"/>
      <c r="AA862" s="1"/>
      <c r="AB862" s="1"/>
      <c r="AC862" s="1"/>
      <c r="AD862" s="1"/>
      <c r="AE862" s="1"/>
    </row>
    <row r="863" spans="26:31" x14ac:dyDescent="0.25">
      <c r="Z863" s="1"/>
      <c r="AA863" s="1"/>
      <c r="AB863" s="1"/>
      <c r="AC863" s="1"/>
      <c r="AD863" s="1"/>
      <c r="AE863" s="1"/>
    </row>
    <row r="864" spans="26:31" x14ac:dyDescent="0.25">
      <c r="Z864" s="1"/>
      <c r="AA864" s="1"/>
      <c r="AB864" s="1"/>
      <c r="AC864" s="1"/>
      <c r="AD864" s="1"/>
      <c r="AE864" s="1"/>
    </row>
    <row r="865" spans="26:31" x14ac:dyDescent="0.25">
      <c r="Z865" s="1"/>
      <c r="AA865" s="1"/>
      <c r="AB865" s="1"/>
      <c r="AC865" s="1"/>
      <c r="AD865" s="1"/>
      <c r="AE865" s="1"/>
    </row>
    <row r="866" spans="26:31" x14ac:dyDescent="0.25">
      <c r="Z866" s="1"/>
      <c r="AA866" s="1"/>
      <c r="AB866" s="1"/>
      <c r="AC866" s="1"/>
      <c r="AD866" s="1"/>
      <c r="AE866" s="1"/>
    </row>
    <row r="867" spans="26:31" x14ac:dyDescent="0.25">
      <c r="Z867" s="1"/>
      <c r="AA867" s="1"/>
      <c r="AB867" s="1"/>
      <c r="AC867" s="1"/>
      <c r="AD867" s="1"/>
      <c r="AE867" s="1"/>
    </row>
    <row r="868" spans="26:31" x14ac:dyDescent="0.25">
      <c r="Z868" s="1"/>
      <c r="AA868" s="1"/>
      <c r="AB868" s="1"/>
      <c r="AC868" s="1"/>
      <c r="AD868" s="1"/>
      <c r="AE868" s="1"/>
    </row>
    <row r="869" spans="26:31" x14ac:dyDescent="0.25">
      <c r="Z869" s="1"/>
      <c r="AA869" s="1"/>
      <c r="AB869" s="1"/>
      <c r="AC869" s="1"/>
      <c r="AD869" s="1"/>
      <c r="AE869" s="1"/>
    </row>
    <row r="870" spans="26:31" x14ac:dyDescent="0.25">
      <c r="Z870" s="1"/>
      <c r="AA870" s="1"/>
      <c r="AB870" s="1"/>
      <c r="AC870" s="1"/>
      <c r="AD870" s="1"/>
      <c r="AE870" s="1"/>
    </row>
    <row r="871" spans="26:31" x14ac:dyDescent="0.25">
      <c r="Z871" s="1"/>
      <c r="AA871" s="1"/>
      <c r="AB871" s="1"/>
      <c r="AC871" s="1"/>
      <c r="AD871" s="1"/>
      <c r="AE871" s="1"/>
    </row>
    <row r="872" spans="26:31" x14ac:dyDescent="0.25">
      <c r="Z872" s="1"/>
      <c r="AA872" s="1"/>
      <c r="AB872" s="1"/>
      <c r="AC872" s="1"/>
      <c r="AD872" s="1"/>
      <c r="AE872" s="1"/>
    </row>
    <row r="873" spans="26:31" x14ac:dyDescent="0.25">
      <c r="Z873" s="1"/>
      <c r="AA873" s="1"/>
      <c r="AB873" s="1"/>
      <c r="AC873" s="1"/>
      <c r="AD873" s="1"/>
      <c r="AE873" s="1"/>
    </row>
    <row r="874" spans="26:31" x14ac:dyDescent="0.25">
      <c r="Z874" s="1"/>
      <c r="AA874" s="1"/>
      <c r="AB874" s="1"/>
      <c r="AC874" s="1"/>
      <c r="AD874" s="1"/>
      <c r="AE874" s="1"/>
    </row>
    <row r="875" spans="26:31" x14ac:dyDescent="0.25">
      <c r="Z875" s="1"/>
      <c r="AA875" s="1"/>
      <c r="AB875" s="1"/>
      <c r="AC875" s="1"/>
      <c r="AD875" s="1"/>
      <c r="AE875" s="1"/>
    </row>
    <row r="876" spans="26:31" x14ac:dyDescent="0.25">
      <c r="Z876" s="1"/>
      <c r="AA876" s="1"/>
      <c r="AB876" s="1"/>
      <c r="AC876" s="1"/>
      <c r="AD876" s="1"/>
      <c r="AE876" s="1"/>
    </row>
    <row r="877" spans="26:31" x14ac:dyDescent="0.25">
      <c r="Z877" s="1"/>
      <c r="AA877" s="1"/>
      <c r="AB877" s="1"/>
      <c r="AC877" s="1"/>
      <c r="AD877" s="1"/>
      <c r="AE877" s="1"/>
    </row>
    <row r="878" spans="26:31" x14ac:dyDescent="0.25">
      <c r="Z878" s="1"/>
      <c r="AA878" s="1"/>
      <c r="AB878" s="1"/>
      <c r="AC878" s="1"/>
      <c r="AD878" s="1"/>
      <c r="AE878" s="1"/>
    </row>
    <row r="879" spans="26:31" x14ac:dyDescent="0.25">
      <c r="Z879" s="1"/>
      <c r="AA879" s="1"/>
      <c r="AB879" s="1"/>
      <c r="AC879" s="1"/>
      <c r="AD879" s="1"/>
      <c r="AE879" s="1"/>
    </row>
    <row r="880" spans="26:31" x14ac:dyDescent="0.25">
      <c r="Z880" s="1"/>
      <c r="AA880" s="1"/>
      <c r="AB880" s="1"/>
      <c r="AC880" s="1"/>
      <c r="AD880" s="1"/>
      <c r="AE880" s="1"/>
    </row>
    <row r="881" spans="26:31" x14ac:dyDescent="0.25">
      <c r="Z881" s="1"/>
      <c r="AA881" s="1"/>
      <c r="AB881" s="1"/>
      <c r="AC881" s="1"/>
      <c r="AD881" s="1"/>
      <c r="AE881" s="1"/>
    </row>
    <row r="882" spans="26:31" x14ac:dyDescent="0.25">
      <c r="Z882" s="1"/>
      <c r="AA882" s="1"/>
      <c r="AB882" s="1"/>
      <c r="AC882" s="1"/>
      <c r="AD882" s="1"/>
      <c r="AE882" s="1"/>
    </row>
    <row r="883" spans="26:31" x14ac:dyDescent="0.25">
      <c r="Z883" s="1"/>
      <c r="AA883" s="1"/>
      <c r="AB883" s="1"/>
      <c r="AC883" s="1"/>
      <c r="AD883" s="1"/>
      <c r="AE883" s="1"/>
    </row>
    <row r="884" spans="26:31" x14ac:dyDescent="0.25">
      <c r="Z884" s="1"/>
      <c r="AA884" s="1"/>
      <c r="AB884" s="1"/>
      <c r="AC884" s="1"/>
      <c r="AD884" s="1"/>
      <c r="AE884" s="1"/>
    </row>
    <row r="885" spans="26:31" x14ac:dyDescent="0.25">
      <c r="Z885" s="1"/>
      <c r="AA885" s="1"/>
      <c r="AB885" s="1"/>
      <c r="AC885" s="1"/>
      <c r="AD885" s="1"/>
      <c r="AE885" s="1"/>
    </row>
    <row r="886" spans="26:31" x14ac:dyDescent="0.25">
      <c r="Z886" s="1"/>
      <c r="AA886" s="1"/>
      <c r="AB886" s="1"/>
      <c r="AC886" s="1"/>
      <c r="AD886" s="1"/>
      <c r="AE886" s="1"/>
    </row>
    <row r="887" spans="26:31" x14ac:dyDescent="0.25">
      <c r="Z887" s="1"/>
      <c r="AA887" s="1"/>
      <c r="AB887" s="1"/>
      <c r="AC887" s="1"/>
      <c r="AD887" s="1"/>
      <c r="AE887" s="1"/>
    </row>
    <row r="888" spans="26:31" x14ac:dyDescent="0.25">
      <c r="Z888" s="1"/>
      <c r="AA888" s="1"/>
      <c r="AB888" s="1"/>
      <c r="AC888" s="1"/>
      <c r="AD888" s="1"/>
      <c r="AE888" s="1"/>
    </row>
    <row r="889" spans="26:31" x14ac:dyDescent="0.25">
      <c r="Z889" s="1"/>
      <c r="AA889" s="1"/>
      <c r="AB889" s="1"/>
      <c r="AC889" s="1"/>
      <c r="AD889" s="1"/>
      <c r="AE889" s="1"/>
    </row>
    <row r="890" spans="26:31" x14ac:dyDescent="0.25">
      <c r="Z890" s="1"/>
      <c r="AA890" s="1"/>
      <c r="AB890" s="1"/>
      <c r="AC890" s="1"/>
      <c r="AD890" s="1"/>
      <c r="AE890" s="1"/>
    </row>
    <row r="891" spans="26:31" x14ac:dyDescent="0.25">
      <c r="Z891" s="1"/>
      <c r="AA891" s="1"/>
      <c r="AB891" s="1"/>
      <c r="AC891" s="1"/>
      <c r="AD891" s="1"/>
      <c r="AE891" s="1"/>
    </row>
    <row r="892" spans="26:31" x14ac:dyDescent="0.25">
      <c r="Z892" s="1"/>
      <c r="AA892" s="1"/>
      <c r="AB892" s="1"/>
      <c r="AC892" s="1"/>
      <c r="AD892" s="1"/>
      <c r="AE892" s="1"/>
    </row>
    <row r="893" spans="26:31" x14ac:dyDescent="0.25">
      <c r="Z893" s="1"/>
      <c r="AA893" s="1"/>
      <c r="AB893" s="1"/>
      <c r="AC893" s="1"/>
      <c r="AD893" s="1"/>
      <c r="AE893" s="1"/>
    </row>
    <row r="894" spans="26:31" x14ac:dyDescent="0.25">
      <c r="Z894" s="1"/>
      <c r="AA894" s="1"/>
      <c r="AB894" s="1"/>
      <c r="AC894" s="1"/>
      <c r="AD894" s="1"/>
      <c r="AE894" s="1"/>
    </row>
    <row r="895" spans="26:31" x14ac:dyDescent="0.25">
      <c r="Z895" s="1"/>
      <c r="AA895" s="1"/>
      <c r="AB895" s="1"/>
      <c r="AC895" s="1"/>
      <c r="AD895" s="1"/>
      <c r="AE895" s="1"/>
    </row>
    <row r="896" spans="26:31" x14ac:dyDescent="0.25">
      <c r="Z896" s="1"/>
      <c r="AA896" s="1"/>
      <c r="AB896" s="1"/>
      <c r="AC896" s="1"/>
      <c r="AD896" s="1"/>
      <c r="AE896" s="1"/>
    </row>
    <row r="897" spans="26:31" x14ac:dyDescent="0.25">
      <c r="Z897" s="1"/>
      <c r="AA897" s="1"/>
      <c r="AB897" s="1"/>
      <c r="AC897" s="1"/>
      <c r="AD897" s="1"/>
      <c r="AE897" s="1"/>
    </row>
    <row r="898" spans="26:31" x14ac:dyDescent="0.25">
      <c r="Z898" s="1"/>
      <c r="AA898" s="1"/>
      <c r="AB898" s="1"/>
      <c r="AC898" s="1"/>
      <c r="AD898" s="1"/>
      <c r="AE898" s="1"/>
    </row>
    <row r="899" spans="26:31" x14ac:dyDescent="0.25">
      <c r="Z899" s="1"/>
      <c r="AA899" s="1"/>
      <c r="AB899" s="1"/>
      <c r="AC899" s="1"/>
      <c r="AD899" s="1"/>
      <c r="AE899" s="1"/>
    </row>
    <row r="900" spans="26:31" x14ac:dyDescent="0.25">
      <c r="Z900" s="1"/>
      <c r="AA900" s="1"/>
      <c r="AB900" s="1"/>
      <c r="AC900" s="1"/>
      <c r="AD900" s="1"/>
      <c r="AE900" s="1"/>
    </row>
    <row r="901" spans="26:31" x14ac:dyDescent="0.25">
      <c r="Z901" s="1"/>
      <c r="AA901" s="1"/>
      <c r="AB901" s="1"/>
      <c r="AC901" s="1"/>
      <c r="AD901" s="1"/>
      <c r="AE901" s="1"/>
    </row>
    <row r="902" spans="26:31" x14ac:dyDescent="0.25">
      <c r="Z902" s="1"/>
      <c r="AA902" s="1"/>
      <c r="AB902" s="1"/>
      <c r="AC902" s="1"/>
      <c r="AD902" s="1"/>
      <c r="AE902" s="1"/>
    </row>
    <row r="903" spans="26:31" x14ac:dyDescent="0.25">
      <c r="Z903" s="1"/>
      <c r="AA903" s="1"/>
      <c r="AB903" s="1"/>
      <c r="AC903" s="1"/>
      <c r="AD903" s="1"/>
      <c r="AE903" s="1"/>
    </row>
    <row r="904" spans="26:31" x14ac:dyDescent="0.25">
      <c r="Z904" s="1"/>
      <c r="AA904" s="1"/>
      <c r="AB904" s="1"/>
      <c r="AC904" s="1"/>
      <c r="AD904" s="1"/>
      <c r="AE904" s="1"/>
    </row>
    <row r="905" spans="26:31" x14ac:dyDescent="0.25">
      <c r="Z905" s="1"/>
      <c r="AA905" s="1"/>
      <c r="AB905" s="1"/>
      <c r="AC905" s="1"/>
      <c r="AD905" s="1"/>
      <c r="AE905" s="1"/>
    </row>
    <row r="906" spans="26:31" x14ac:dyDescent="0.25">
      <c r="Z906" s="1"/>
      <c r="AA906" s="1"/>
      <c r="AB906" s="1"/>
      <c r="AC906" s="1"/>
      <c r="AD906" s="1"/>
      <c r="AE906" s="1"/>
    </row>
    <row r="907" spans="26:31" x14ac:dyDescent="0.25">
      <c r="Z907" s="1"/>
      <c r="AA907" s="1"/>
      <c r="AB907" s="1"/>
      <c r="AC907" s="1"/>
      <c r="AD907" s="1"/>
      <c r="AE907" s="1"/>
    </row>
    <row r="908" spans="26:31" x14ac:dyDescent="0.25">
      <c r="Z908" s="1"/>
      <c r="AA908" s="1"/>
      <c r="AB908" s="1"/>
      <c r="AC908" s="1"/>
      <c r="AD908" s="1"/>
      <c r="AE908" s="1"/>
    </row>
    <row r="909" spans="26:31" x14ac:dyDescent="0.25">
      <c r="Z909" s="1"/>
      <c r="AA909" s="1"/>
      <c r="AB909" s="1"/>
      <c r="AC909" s="1"/>
      <c r="AD909" s="1"/>
      <c r="AE909" s="1"/>
    </row>
    <row r="910" spans="26:31" x14ac:dyDescent="0.25">
      <c r="Z910" s="1"/>
      <c r="AA910" s="1"/>
      <c r="AB910" s="1"/>
      <c r="AC910" s="1"/>
      <c r="AD910" s="1"/>
      <c r="AE910" s="1"/>
    </row>
    <row r="911" spans="26:31" x14ac:dyDescent="0.25">
      <c r="Z911" s="1"/>
      <c r="AA911" s="1"/>
      <c r="AB911" s="1"/>
      <c r="AC911" s="1"/>
      <c r="AD911" s="1"/>
      <c r="AE911" s="1"/>
    </row>
    <row r="912" spans="26:31" x14ac:dyDescent="0.25">
      <c r="Z912" s="1"/>
      <c r="AA912" s="1"/>
      <c r="AB912" s="1"/>
      <c r="AC912" s="1"/>
      <c r="AD912" s="1"/>
      <c r="AE912" s="1"/>
    </row>
    <row r="913" spans="26:31" x14ac:dyDescent="0.25">
      <c r="Z913" s="1"/>
      <c r="AA913" s="1"/>
      <c r="AB913" s="1"/>
      <c r="AC913" s="1"/>
      <c r="AD913" s="1"/>
      <c r="AE913" s="1"/>
    </row>
    <row r="914" spans="26:31" x14ac:dyDescent="0.25">
      <c r="Z914" s="1"/>
      <c r="AA914" s="1"/>
      <c r="AB914" s="1"/>
      <c r="AC914" s="1"/>
      <c r="AD914" s="1"/>
      <c r="AE914" s="1"/>
    </row>
    <row r="915" spans="26:31" x14ac:dyDescent="0.25">
      <c r="Z915" s="1"/>
      <c r="AA915" s="1"/>
      <c r="AB915" s="1"/>
      <c r="AC915" s="1"/>
      <c r="AD915" s="1"/>
      <c r="AE915" s="1"/>
    </row>
    <row r="916" spans="26:31" x14ac:dyDescent="0.25">
      <c r="Z916" s="1"/>
      <c r="AA916" s="1"/>
      <c r="AB916" s="1"/>
      <c r="AC916" s="1"/>
      <c r="AD916" s="1"/>
      <c r="AE916" s="1"/>
    </row>
    <row r="917" spans="26:31" x14ac:dyDescent="0.25">
      <c r="Z917" s="1"/>
      <c r="AA917" s="1"/>
      <c r="AB917" s="1"/>
      <c r="AC917" s="1"/>
      <c r="AD917" s="1"/>
      <c r="AE917" s="1"/>
    </row>
    <row r="918" spans="26:31" x14ac:dyDescent="0.25">
      <c r="Z918" s="1"/>
      <c r="AA918" s="1"/>
      <c r="AB918" s="1"/>
      <c r="AC918" s="1"/>
      <c r="AD918" s="1"/>
      <c r="AE918" s="1"/>
    </row>
    <row r="919" spans="26:31" x14ac:dyDescent="0.25">
      <c r="Z919" s="1"/>
      <c r="AA919" s="1"/>
      <c r="AB919" s="1"/>
      <c r="AC919" s="1"/>
      <c r="AD919" s="1"/>
      <c r="AE919" s="1"/>
    </row>
    <row r="920" spans="26:31" x14ac:dyDescent="0.25">
      <c r="Z920" s="1"/>
      <c r="AA920" s="1"/>
      <c r="AB920" s="1"/>
      <c r="AC920" s="1"/>
      <c r="AD920" s="1"/>
      <c r="AE920" s="1"/>
    </row>
    <row r="921" spans="26:31" x14ac:dyDescent="0.25">
      <c r="Z921" s="1"/>
      <c r="AA921" s="1"/>
      <c r="AB921" s="1"/>
      <c r="AC921" s="1"/>
      <c r="AD921" s="1"/>
      <c r="AE921" s="1"/>
    </row>
    <row r="922" spans="26:31" x14ac:dyDescent="0.25">
      <c r="Z922" s="1"/>
      <c r="AA922" s="1"/>
      <c r="AB922" s="1"/>
      <c r="AC922" s="1"/>
      <c r="AD922" s="1"/>
      <c r="AE922" s="1"/>
    </row>
    <row r="923" spans="26:31" x14ac:dyDescent="0.25">
      <c r="Z923" s="1"/>
      <c r="AA923" s="1"/>
      <c r="AB923" s="1"/>
      <c r="AC923" s="1"/>
      <c r="AD923" s="1"/>
      <c r="AE923" s="1"/>
    </row>
    <row r="924" spans="26:31" x14ac:dyDescent="0.25">
      <c r="Z924" s="1"/>
      <c r="AA924" s="1"/>
      <c r="AB924" s="1"/>
      <c r="AC924" s="1"/>
      <c r="AD924" s="1"/>
      <c r="AE924" s="1"/>
    </row>
    <row r="925" spans="26:31" x14ac:dyDescent="0.25">
      <c r="Z925" s="1"/>
      <c r="AA925" s="1"/>
      <c r="AB925" s="1"/>
      <c r="AC925" s="1"/>
      <c r="AD925" s="1"/>
      <c r="AE925" s="1"/>
    </row>
    <row r="926" spans="26:31" x14ac:dyDescent="0.25">
      <c r="Z926" s="1"/>
      <c r="AA926" s="1"/>
      <c r="AB926" s="1"/>
      <c r="AC926" s="1"/>
      <c r="AD926" s="1"/>
      <c r="AE926" s="1"/>
    </row>
    <row r="927" spans="26:31" x14ac:dyDescent="0.25">
      <c r="Z927" s="1"/>
      <c r="AA927" s="1"/>
      <c r="AB927" s="1"/>
      <c r="AC927" s="1"/>
      <c r="AD927" s="1"/>
      <c r="AE927" s="1"/>
    </row>
    <row r="928" spans="26:31" x14ac:dyDescent="0.25">
      <c r="Z928" s="1"/>
      <c r="AA928" s="1"/>
      <c r="AB928" s="1"/>
      <c r="AC928" s="1"/>
      <c r="AD928" s="1"/>
      <c r="AE928" s="1"/>
    </row>
    <row r="929" spans="26:31" x14ac:dyDescent="0.25">
      <c r="Z929" s="1"/>
      <c r="AA929" s="1"/>
      <c r="AB929" s="1"/>
      <c r="AC929" s="1"/>
      <c r="AD929" s="1"/>
      <c r="AE929" s="1"/>
    </row>
    <row r="930" spans="26:31" x14ac:dyDescent="0.25">
      <c r="Z930" s="1"/>
      <c r="AA930" s="1"/>
      <c r="AB930" s="1"/>
      <c r="AC930" s="1"/>
      <c r="AD930" s="1"/>
      <c r="AE930" s="1"/>
    </row>
    <row r="931" spans="26:31" x14ac:dyDescent="0.25">
      <c r="Z931" s="1"/>
      <c r="AA931" s="1"/>
      <c r="AB931" s="1"/>
      <c r="AC931" s="1"/>
      <c r="AD931" s="1"/>
      <c r="AE931" s="1"/>
    </row>
    <row r="932" spans="26:31" x14ac:dyDescent="0.25">
      <c r="Z932" s="1"/>
      <c r="AA932" s="1"/>
      <c r="AB932" s="1"/>
      <c r="AC932" s="1"/>
      <c r="AD932" s="1"/>
      <c r="AE932" s="1"/>
    </row>
    <row r="933" spans="26:31" x14ac:dyDescent="0.25">
      <c r="Z933" s="1"/>
      <c r="AA933" s="1"/>
      <c r="AB933" s="1"/>
      <c r="AC933" s="1"/>
      <c r="AD933" s="1"/>
      <c r="AE933" s="1"/>
    </row>
    <row r="934" spans="26:31" x14ac:dyDescent="0.25">
      <c r="Z934" s="1"/>
      <c r="AA934" s="1"/>
      <c r="AB934" s="1"/>
      <c r="AC934" s="1"/>
      <c r="AD934" s="1"/>
      <c r="AE934" s="1"/>
    </row>
    <row r="935" spans="26:31" x14ac:dyDescent="0.25">
      <c r="Z935" s="1"/>
      <c r="AA935" s="1"/>
      <c r="AB935" s="1"/>
      <c r="AC935" s="1"/>
      <c r="AD935" s="1"/>
      <c r="AE935" s="1"/>
    </row>
    <row r="936" spans="26:31" x14ac:dyDescent="0.25">
      <c r="Z936" s="1"/>
      <c r="AA936" s="1"/>
      <c r="AB936" s="1"/>
      <c r="AC936" s="1"/>
      <c r="AD936" s="1"/>
      <c r="AE936" s="1"/>
    </row>
    <row r="937" spans="26:31" x14ac:dyDescent="0.25">
      <c r="Z937" s="1"/>
      <c r="AA937" s="1"/>
      <c r="AB937" s="1"/>
      <c r="AC937" s="1"/>
      <c r="AD937" s="1"/>
      <c r="AE937" s="1"/>
    </row>
    <row r="938" spans="26:31" x14ac:dyDescent="0.25">
      <c r="Z938" s="1"/>
      <c r="AA938" s="1"/>
      <c r="AB938" s="1"/>
      <c r="AC938" s="1"/>
      <c r="AD938" s="1"/>
      <c r="AE938" s="1"/>
    </row>
    <row r="939" spans="26:31" x14ac:dyDescent="0.25">
      <c r="Z939" s="1"/>
      <c r="AA939" s="1"/>
      <c r="AB939" s="1"/>
      <c r="AC939" s="1"/>
      <c r="AD939" s="1"/>
      <c r="AE939" s="1"/>
    </row>
    <row r="940" spans="26:31" x14ac:dyDescent="0.25">
      <c r="Z940" s="1"/>
      <c r="AA940" s="1"/>
      <c r="AB940" s="1"/>
      <c r="AC940" s="1"/>
      <c r="AD940" s="1"/>
      <c r="AE940" s="1"/>
    </row>
    <row r="941" spans="26:31" x14ac:dyDescent="0.25">
      <c r="Z941" s="1"/>
      <c r="AA941" s="1"/>
      <c r="AB941" s="1"/>
      <c r="AC941" s="1"/>
      <c r="AD941" s="1"/>
      <c r="AE941" s="1"/>
    </row>
    <row r="942" spans="26:31" x14ac:dyDescent="0.25">
      <c r="Z942" s="1"/>
      <c r="AA942" s="1"/>
      <c r="AB942" s="1"/>
      <c r="AC942" s="1"/>
      <c r="AD942" s="1"/>
      <c r="AE942" s="1"/>
    </row>
    <row r="943" spans="26:31" x14ac:dyDescent="0.25">
      <c r="Z943" s="1"/>
      <c r="AA943" s="1"/>
      <c r="AB943" s="1"/>
      <c r="AC943" s="1"/>
      <c r="AD943" s="1"/>
      <c r="AE943" s="1"/>
    </row>
    <row r="944" spans="26:31" x14ac:dyDescent="0.25">
      <c r="Z944" s="1"/>
      <c r="AA944" s="1"/>
      <c r="AB944" s="1"/>
      <c r="AC944" s="1"/>
      <c r="AD944" s="1"/>
      <c r="AE944" s="1"/>
    </row>
    <row r="945" spans="26:31" x14ac:dyDescent="0.25">
      <c r="Z945" s="1"/>
      <c r="AA945" s="1"/>
      <c r="AB945" s="1"/>
      <c r="AC945" s="1"/>
      <c r="AD945" s="1"/>
      <c r="AE945" s="1"/>
    </row>
    <row r="946" spans="26:31" x14ac:dyDescent="0.25">
      <c r="Z946" s="1"/>
      <c r="AA946" s="1"/>
      <c r="AB946" s="1"/>
      <c r="AC946" s="1"/>
      <c r="AD946" s="1"/>
      <c r="AE946" s="1"/>
    </row>
    <row r="947" spans="26:31" x14ac:dyDescent="0.25">
      <c r="Z947" s="1"/>
      <c r="AA947" s="1"/>
      <c r="AB947" s="1"/>
      <c r="AC947" s="1"/>
      <c r="AD947" s="1"/>
      <c r="AE947" s="1"/>
    </row>
    <row r="948" spans="26:31" x14ac:dyDescent="0.25">
      <c r="Z948" s="1"/>
      <c r="AA948" s="1"/>
      <c r="AB948" s="1"/>
      <c r="AC948" s="1"/>
      <c r="AD948" s="1"/>
      <c r="AE948" s="1"/>
    </row>
    <row r="949" spans="26:31" x14ac:dyDescent="0.25">
      <c r="Z949" s="1"/>
      <c r="AA949" s="1"/>
      <c r="AB949" s="1"/>
      <c r="AC949" s="1"/>
      <c r="AD949" s="1"/>
      <c r="AE949" s="1"/>
    </row>
    <row r="950" spans="26:31" x14ac:dyDescent="0.25">
      <c r="Z950" s="1"/>
      <c r="AA950" s="1"/>
      <c r="AB950" s="1"/>
      <c r="AC950" s="1"/>
      <c r="AD950" s="1"/>
      <c r="AE950" s="1"/>
    </row>
    <row r="951" spans="26:31" x14ac:dyDescent="0.25">
      <c r="Z951" s="1"/>
      <c r="AA951" s="1"/>
      <c r="AB951" s="1"/>
      <c r="AC951" s="1"/>
      <c r="AD951" s="1"/>
      <c r="AE951" s="1"/>
    </row>
    <row r="952" spans="26:31" x14ac:dyDescent="0.25">
      <c r="Z952" s="1"/>
      <c r="AA952" s="1"/>
      <c r="AB952" s="1"/>
      <c r="AC952" s="1"/>
      <c r="AD952" s="1"/>
      <c r="AE952" s="1"/>
    </row>
    <row r="953" spans="26:31" x14ac:dyDescent="0.25">
      <c r="Z953" s="1"/>
      <c r="AA953" s="1"/>
      <c r="AB953" s="1"/>
      <c r="AC953" s="1"/>
      <c r="AD953" s="1"/>
      <c r="AE953" s="1"/>
    </row>
    <row r="954" spans="26:31" x14ac:dyDescent="0.25">
      <c r="Z954" s="1"/>
      <c r="AA954" s="1"/>
      <c r="AB954" s="1"/>
      <c r="AC954" s="1"/>
      <c r="AD954" s="1"/>
      <c r="AE954" s="1"/>
    </row>
    <row r="955" spans="26:31" x14ac:dyDescent="0.25">
      <c r="Z955" s="1"/>
      <c r="AA955" s="1"/>
      <c r="AB955" s="1"/>
      <c r="AC955" s="1"/>
      <c r="AD955" s="1"/>
      <c r="AE955" s="1"/>
    </row>
    <row r="956" spans="26:31" x14ac:dyDescent="0.25">
      <c r="Z956" s="1"/>
      <c r="AA956" s="1"/>
      <c r="AB956" s="1"/>
      <c r="AC956" s="1"/>
      <c r="AD956" s="1"/>
      <c r="AE956" s="1"/>
    </row>
    <row r="957" spans="26:31" x14ac:dyDescent="0.25">
      <c r="Z957" s="1"/>
      <c r="AA957" s="1"/>
      <c r="AB957" s="1"/>
      <c r="AC957" s="1"/>
      <c r="AD957" s="1"/>
      <c r="AE957" s="1"/>
    </row>
    <row r="958" spans="26:31" x14ac:dyDescent="0.25">
      <c r="Z958" s="1"/>
      <c r="AA958" s="1"/>
      <c r="AB958" s="1"/>
      <c r="AC958" s="1"/>
      <c r="AD958" s="1"/>
      <c r="AE958" s="1"/>
    </row>
    <row r="959" spans="26:31" x14ac:dyDescent="0.25">
      <c r="Z959" s="1"/>
      <c r="AA959" s="1"/>
      <c r="AB959" s="1"/>
      <c r="AC959" s="1"/>
      <c r="AD959" s="1"/>
      <c r="AE959" s="1"/>
    </row>
    <row r="960" spans="26:31" x14ac:dyDescent="0.25">
      <c r="Z960" s="1"/>
      <c r="AA960" s="1"/>
      <c r="AB960" s="1"/>
      <c r="AC960" s="1"/>
      <c r="AD960" s="1"/>
      <c r="AE960" s="1"/>
    </row>
    <row r="961" spans="26:31" x14ac:dyDescent="0.25">
      <c r="Z961" s="1"/>
      <c r="AA961" s="1"/>
      <c r="AB961" s="1"/>
      <c r="AC961" s="1"/>
      <c r="AD961" s="1"/>
      <c r="AE961" s="1"/>
    </row>
    <row r="962" spans="26:31" x14ac:dyDescent="0.25">
      <c r="Z962" s="1"/>
      <c r="AA962" s="1"/>
      <c r="AB962" s="1"/>
      <c r="AC962" s="1"/>
      <c r="AD962" s="1"/>
      <c r="AE962" s="1"/>
    </row>
    <row r="963" spans="26:31" x14ac:dyDescent="0.25">
      <c r="Z963" s="1"/>
      <c r="AA963" s="1"/>
      <c r="AB963" s="1"/>
      <c r="AC963" s="1"/>
      <c r="AD963" s="1"/>
      <c r="AE963" s="1"/>
    </row>
    <row r="964" spans="26:31" x14ac:dyDescent="0.25">
      <c r="Z964" s="1"/>
      <c r="AA964" s="1"/>
      <c r="AB964" s="1"/>
      <c r="AC964" s="1"/>
      <c r="AD964" s="1"/>
      <c r="AE964" s="1"/>
    </row>
    <row r="965" spans="26:31" x14ac:dyDescent="0.25">
      <c r="Z965" s="1"/>
      <c r="AA965" s="1"/>
      <c r="AB965" s="1"/>
      <c r="AC965" s="1"/>
      <c r="AD965" s="1"/>
      <c r="AE965" s="1"/>
    </row>
    <row r="966" spans="26:31" x14ac:dyDescent="0.25">
      <c r="Z966" s="1"/>
      <c r="AA966" s="1"/>
      <c r="AB966" s="1"/>
      <c r="AC966" s="1"/>
      <c r="AD966" s="1"/>
      <c r="AE966" s="1"/>
    </row>
    <row r="967" spans="26:31" x14ac:dyDescent="0.25">
      <c r="Z967" s="1"/>
      <c r="AA967" s="1"/>
      <c r="AB967" s="1"/>
      <c r="AC967" s="1"/>
      <c r="AD967" s="1"/>
      <c r="AE967" s="1"/>
    </row>
    <row r="968" spans="26:31" x14ac:dyDescent="0.25">
      <c r="Z968" s="1"/>
      <c r="AA968" s="1"/>
      <c r="AB968" s="1"/>
      <c r="AC968" s="1"/>
      <c r="AD968" s="1"/>
      <c r="AE968" s="1"/>
    </row>
    <row r="969" spans="26:31" x14ac:dyDescent="0.25">
      <c r="Z969" s="1"/>
      <c r="AA969" s="1"/>
      <c r="AB969" s="1"/>
      <c r="AC969" s="1"/>
      <c r="AD969" s="1"/>
      <c r="AE969" s="1"/>
    </row>
    <row r="970" spans="26:31" x14ac:dyDescent="0.25">
      <c r="Z970" s="1"/>
      <c r="AA970" s="1"/>
      <c r="AB970" s="1"/>
      <c r="AC970" s="1"/>
      <c r="AD970" s="1"/>
      <c r="AE970" s="1"/>
    </row>
    <row r="971" spans="26:31" x14ac:dyDescent="0.25">
      <c r="Z971" s="1"/>
      <c r="AA971" s="1"/>
      <c r="AB971" s="1"/>
      <c r="AC971" s="1"/>
      <c r="AD971" s="1"/>
      <c r="AE971" s="1"/>
    </row>
    <row r="972" spans="26:31" x14ac:dyDescent="0.25">
      <c r="Z972" s="1"/>
      <c r="AA972" s="1"/>
      <c r="AB972" s="1"/>
      <c r="AC972" s="1"/>
      <c r="AD972" s="1"/>
      <c r="AE972" s="1"/>
    </row>
    <row r="973" spans="26:31" x14ac:dyDescent="0.25">
      <c r="Z973" s="1"/>
      <c r="AA973" s="1"/>
      <c r="AB973" s="1"/>
      <c r="AC973" s="1"/>
      <c r="AD973" s="1"/>
      <c r="AE973" s="1"/>
    </row>
    <row r="974" spans="26:31" x14ac:dyDescent="0.25">
      <c r="Z974" s="1"/>
      <c r="AA974" s="1"/>
      <c r="AB974" s="1"/>
      <c r="AC974" s="1"/>
      <c r="AD974" s="1"/>
      <c r="AE974" s="1"/>
    </row>
    <row r="975" spans="26:31" x14ac:dyDescent="0.25">
      <c r="Z975" s="1"/>
      <c r="AA975" s="1"/>
      <c r="AB975" s="1"/>
      <c r="AC975" s="1"/>
      <c r="AD975" s="1"/>
      <c r="AE975" s="1"/>
    </row>
    <row r="976" spans="26:31" x14ac:dyDescent="0.25">
      <c r="Z976" s="1"/>
      <c r="AA976" s="1"/>
      <c r="AB976" s="1"/>
      <c r="AC976" s="1"/>
      <c r="AD976" s="1"/>
      <c r="AE976" s="1"/>
    </row>
    <row r="977" spans="26:31" x14ac:dyDescent="0.25">
      <c r="Z977" s="1"/>
      <c r="AA977" s="1"/>
      <c r="AB977" s="1"/>
      <c r="AC977" s="1"/>
      <c r="AD977" s="1"/>
      <c r="AE977" s="1"/>
    </row>
    <row r="978" spans="26:31" x14ac:dyDescent="0.25">
      <c r="Z978" s="1"/>
      <c r="AA978" s="1"/>
      <c r="AB978" s="1"/>
      <c r="AC978" s="1"/>
      <c r="AD978" s="1"/>
      <c r="AE978" s="1"/>
    </row>
    <row r="979" spans="26:31" x14ac:dyDescent="0.25">
      <c r="Z979" s="1"/>
      <c r="AA979" s="1"/>
      <c r="AB979" s="1"/>
      <c r="AC979" s="1"/>
      <c r="AD979" s="1"/>
      <c r="AE979" s="1"/>
    </row>
    <row r="980" spans="26:31" x14ac:dyDescent="0.25">
      <c r="Z980" s="1"/>
      <c r="AA980" s="1"/>
      <c r="AB980" s="1"/>
      <c r="AC980" s="1"/>
      <c r="AD980" s="1"/>
      <c r="AE980" s="1"/>
    </row>
    <row r="981" spans="26:31" x14ac:dyDescent="0.25">
      <c r="Z981" s="1"/>
      <c r="AA981" s="1"/>
      <c r="AB981" s="1"/>
      <c r="AC981" s="1"/>
      <c r="AD981" s="1"/>
      <c r="AE981" s="1"/>
    </row>
    <row r="982" spans="26:31" x14ac:dyDescent="0.25">
      <c r="Z982" s="1"/>
      <c r="AA982" s="1"/>
      <c r="AB982" s="1"/>
      <c r="AC982" s="1"/>
      <c r="AD982" s="1"/>
      <c r="AE982" s="1"/>
    </row>
    <row r="983" spans="26:31" x14ac:dyDescent="0.25">
      <c r="Z983" s="1"/>
      <c r="AA983" s="1"/>
      <c r="AB983" s="1"/>
      <c r="AC983" s="1"/>
      <c r="AD983" s="1"/>
      <c r="AE983" s="1"/>
    </row>
    <row r="984" spans="26:31" x14ac:dyDescent="0.25">
      <c r="Z984" s="1"/>
      <c r="AA984" s="1"/>
      <c r="AB984" s="1"/>
      <c r="AC984" s="1"/>
      <c r="AD984" s="1"/>
      <c r="AE984" s="1"/>
    </row>
    <row r="985" spans="26:31" x14ac:dyDescent="0.25">
      <c r="Z985" s="1"/>
      <c r="AA985" s="1"/>
      <c r="AB985" s="1"/>
      <c r="AC985" s="1"/>
      <c r="AD985" s="1"/>
      <c r="AE985" s="1"/>
    </row>
    <row r="986" spans="26:31" x14ac:dyDescent="0.25">
      <c r="Z986" s="1"/>
      <c r="AA986" s="1"/>
      <c r="AB986" s="1"/>
      <c r="AC986" s="1"/>
      <c r="AD986" s="1"/>
      <c r="AE986" s="1"/>
    </row>
    <row r="987" spans="26:31" x14ac:dyDescent="0.25">
      <c r="Z987" s="1"/>
      <c r="AA987" s="1"/>
      <c r="AB987" s="1"/>
      <c r="AC987" s="1"/>
      <c r="AD987" s="1"/>
      <c r="AE987" s="1"/>
    </row>
    <row r="988" spans="26:31" x14ac:dyDescent="0.25">
      <c r="Z988" s="1"/>
      <c r="AA988" s="1"/>
      <c r="AB988" s="1"/>
      <c r="AC988" s="1"/>
      <c r="AD988" s="1"/>
      <c r="AE988" s="1"/>
    </row>
    <row r="989" spans="26:31" x14ac:dyDescent="0.25">
      <c r="Z989" s="1"/>
      <c r="AA989" s="1"/>
      <c r="AB989" s="1"/>
      <c r="AC989" s="1"/>
      <c r="AD989" s="1"/>
      <c r="AE989" s="1"/>
    </row>
    <row r="990" spans="26:31" x14ac:dyDescent="0.25">
      <c r="Z990" s="1"/>
      <c r="AA990" s="1"/>
      <c r="AB990" s="1"/>
      <c r="AC990" s="1"/>
      <c r="AD990" s="1"/>
      <c r="AE990" s="1"/>
    </row>
    <row r="991" spans="26:31" x14ac:dyDescent="0.25">
      <c r="Z991" s="1"/>
      <c r="AA991" s="1"/>
      <c r="AB991" s="1"/>
      <c r="AC991" s="1"/>
      <c r="AD991" s="1"/>
      <c r="AE991" s="1"/>
    </row>
    <row r="992" spans="26:31" x14ac:dyDescent="0.25">
      <c r="Z992" s="1"/>
      <c r="AA992" s="1"/>
      <c r="AB992" s="1"/>
      <c r="AC992" s="1"/>
      <c r="AD992" s="1"/>
      <c r="AE992" s="1"/>
    </row>
    <row r="993" spans="26:31" x14ac:dyDescent="0.25">
      <c r="Z993" s="1"/>
      <c r="AA993" s="1"/>
      <c r="AB993" s="1"/>
      <c r="AC993" s="1"/>
      <c r="AD993" s="1"/>
      <c r="AE993" s="1"/>
    </row>
    <row r="994" spans="26:31" x14ac:dyDescent="0.25">
      <c r="Z994" s="1"/>
      <c r="AA994" s="1"/>
      <c r="AB994" s="1"/>
      <c r="AC994" s="1"/>
      <c r="AD994" s="1"/>
      <c r="AE994" s="1"/>
    </row>
    <row r="995" spans="26:31" x14ac:dyDescent="0.25">
      <c r="Z995" s="1"/>
      <c r="AA995" s="1"/>
      <c r="AB995" s="1"/>
      <c r="AC995" s="1"/>
      <c r="AD995" s="1"/>
      <c r="AE995" s="1"/>
    </row>
    <row r="996" spans="26:31" x14ac:dyDescent="0.25">
      <c r="Z996" s="1"/>
      <c r="AA996" s="1"/>
      <c r="AB996" s="1"/>
      <c r="AC996" s="1"/>
      <c r="AD996" s="1"/>
      <c r="AE996" s="1"/>
    </row>
    <row r="997" spans="26:31" x14ac:dyDescent="0.25">
      <c r="Z997" s="1"/>
      <c r="AA997" s="1"/>
      <c r="AB997" s="1"/>
      <c r="AC997" s="1"/>
      <c r="AD997" s="1"/>
      <c r="AE997" s="1"/>
    </row>
    <row r="998" spans="26:31" x14ac:dyDescent="0.25">
      <c r="Z998" s="1"/>
      <c r="AA998" s="1"/>
      <c r="AB998" s="1"/>
      <c r="AC998" s="1"/>
      <c r="AD998" s="1"/>
      <c r="AE998" s="1"/>
    </row>
    <row r="999" spans="26:31" x14ac:dyDescent="0.25">
      <c r="Z999" s="1"/>
      <c r="AA999" s="1"/>
      <c r="AB999" s="1"/>
      <c r="AC999" s="1"/>
      <c r="AD999" s="1"/>
      <c r="AE999" s="1"/>
    </row>
    <row r="1000" spans="26:31" x14ac:dyDescent="0.25">
      <c r="Z1000" s="1"/>
      <c r="AA1000" s="1"/>
      <c r="AB1000" s="1"/>
      <c r="AC1000" s="1"/>
      <c r="AD1000" s="1"/>
      <c r="AE1000" s="1"/>
    </row>
    <row r="1001" spans="26:31" x14ac:dyDescent="0.25">
      <c r="Z1001" s="1"/>
      <c r="AA1001" s="1"/>
      <c r="AB1001" s="1"/>
      <c r="AC1001" s="1"/>
      <c r="AD1001" s="1"/>
      <c r="AE1001" s="1"/>
    </row>
    <row r="1002" spans="26:31" x14ac:dyDescent="0.25">
      <c r="Z1002" s="1"/>
      <c r="AA1002" s="1"/>
      <c r="AB1002" s="1"/>
      <c r="AC1002" s="1"/>
      <c r="AD1002" s="1"/>
      <c r="AE1002" s="1"/>
    </row>
    <row r="1003" spans="26:31" x14ac:dyDescent="0.25">
      <c r="Z1003" s="1"/>
      <c r="AA1003" s="1"/>
      <c r="AB1003" s="1"/>
      <c r="AC1003" s="1"/>
      <c r="AD1003" s="1"/>
      <c r="AE1003" s="1"/>
    </row>
    <row r="1004" spans="26:31" x14ac:dyDescent="0.25">
      <c r="Z1004" s="1"/>
      <c r="AA1004" s="1"/>
      <c r="AB1004" s="1"/>
      <c r="AC1004" s="1"/>
      <c r="AD1004" s="1"/>
      <c r="AE1004" s="1"/>
    </row>
    <row r="1005" spans="26:31" x14ac:dyDescent="0.25">
      <c r="Z1005" s="1"/>
      <c r="AA1005" s="1"/>
      <c r="AB1005" s="1"/>
      <c r="AC1005" s="1"/>
      <c r="AD1005" s="1"/>
      <c r="AE1005" s="1"/>
    </row>
    <row r="1006" spans="26:31" x14ac:dyDescent="0.25">
      <c r="Z1006" s="1"/>
      <c r="AA1006" s="1"/>
      <c r="AB1006" s="1"/>
      <c r="AC1006" s="1"/>
      <c r="AD1006" s="1"/>
      <c r="AE1006" s="1"/>
    </row>
    <row r="1007" spans="26:31" x14ac:dyDescent="0.25">
      <c r="Z1007" s="1"/>
      <c r="AA1007" s="1"/>
      <c r="AB1007" s="1"/>
      <c r="AC1007" s="1"/>
      <c r="AD1007" s="1"/>
      <c r="AE1007" s="1"/>
    </row>
    <row r="1008" spans="26:31" x14ac:dyDescent="0.25">
      <c r="Z1008" s="1"/>
      <c r="AA1008" s="1"/>
      <c r="AB1008" s="1"/>
      <c r="AC1008" s="1"/>
      <c r="AD1008" s="1"/>
      <c r="AE1008" s="1"/>
    </row>
    <row r="1009" spans="26:31" x14ac:dyDescent="0.25">
      <c r="Z1009" s="1"/>
      <c r="AA1009" s="1"/>
      <c r="AB1009" s="1"/>
      <c r="AC1009" s="1"/>
      <c r="AD1009" s="1"/>
      <c r="AE1009" s="1"/>
    </row>
    <row r="1010" spans="26:31" x14ac:dyDescent="0.25">
      <c r="Z1010" s="1"/>
      <c r="AA1010" s="1"/>
      <c r="AB1010" s="1"/>
      <c r="AC1010" s="1"/>
      <c r="AD1010" s="1"/>
      <c r="AE1010" s="1"/>
    </row>
    <row r="1011" spans="26:31" x14ac:dyDescent="0.25">
      <c r="Z1011" s="1"/>
      <c r="AA1011" s="1"/>
      <c r="AB1011" s="1"/>
      <c r="AC1011" s="1"/>
      <c r="AD1011" s="1"/>
      <c r="AE1011" s="1"/>
    </row>
    <row r="1012" spans="26:31" x14ac:dyDescent="0.25">
      <c r="Z1012" s="1"/>
      <c r="AA1012" s="1"/>
      <c r="AB1012" s="1"/>
      <c r="AC1012" s="1"/>
      <c r="AD1012" s="1"/>
      <c r="AE1012" s="1"/>
    </row>
    <row r="1013" spans="26:31" x14ac:dyDescent="0.25">
      <c r="Z1013" s="1"/>
      <c r="AA1013" s="1"/>
      <c r="AB1013" s="1"/>
      <c r="AC1013" s="1"/>
      <c r="AD1013" s="1"/>
      <c r="AE1013" s="1"/>
    </row>
    <row r="1014" spans="26:31" x14ac:dyDescent="0.25">
      <c r="Z1014" s="1"/>
      <c r="AA1014" s="1"/>
      <c r="AB1014" s="1"/>
      <c r="AC1014" s="1"/>
      <c r="AD1014" s="1"/>
      <c r="AE1014" s="1"/>
    </row>
    <row r="1015" spans="26:31" x14ac:dyDescent="0.25">
      <c r="Z1015" s="1"/>
      <c r="AA1015" s="1"/>
      <c r="AB1015" s="1"/>
      <c r="AC1015" s="1"/>
      <c r="AD1015" s="1"/>
      <c r="AE1015" s="1"/>
    </row>
    <row r="1016" spans="26:31" x14ac:dyDescent="0.25">
      <c r="Z1016" s="1"/>
      <c r="AA1016" s="1"/>
      <c r="AB1016" s="1"/>
      <c r="AC1016" s="1"/>
      <c r="AD1016" s="1"/>
      <c r="AE1016" s="1"/>
    </row>
    <row r="1017" spans="26:31" x14ac:dyDescent="0.25">
      <c r="Z1017" s="1"/>
      <c r="AA1017" s="1"/>
      <c r="AB1017" s="1"/>
      <c r="AC1017" s="1"/>
      <c r="AD1017" s="1"/>
      <c r="AE1017" s="1"/>
    </row>
    <row r="1018" spans="26:31" x14ac:dyDescent="0.25">
      <c r="Z1018" s="1"/>
      <c r="AA1018" s="1"/>
      <c r="AB1018" s="1"/>
      <c r="AC1018" s="1"/>
      <c r="AD1018" s="1"/>
      <c r="AE1018" s="1"/>
    </row>
    <row r="1019" spans="26:31" x14ac:dyDescent="0.25">
      <c r="Z1019" s="1"/>
      <c r="AA1019" s="1"/>
      <c r="AB1019" s="1"/>
      <c r="AC1019" s="1"/>
      <c r="AD1019" s="1"/>
      <c r="AE1019" s="1"/>
    </row>
    <row r="1020" spans="26:31" x14ac:dyDescent="0.25">
      <c r="Z1020" s="1"/>
      <c r="AA1020" s="1"/>
      <c r="AB1020" s="1"/>
      <c r="AC1020" s="1"/>
      <c r="AD1020" s="1"/>
      <c r="AE1020" s="1"/>
    </row>
    <row r="1021" spans="26:31" x14ac:dyDescent="0.25">
      <c r="Z1021" s="1"/>
      <c r="AA1021" s="1"/>
      <c r="AB1021" s="1"/>
      <c r="AC1021" s="1"/>
      <c r="AD1021" s="1"/>
      <c r="AE1021" s="1"/>
    </row>
    <row r="1022" spans="26:31" x14ac:dyDescent="0.25">
      <c r="Z1022" s="1"/>
      <c r="AA1022" s="1"/>
      <c r="AB1022" s="1"/>
      <c r="AC1022" s="1"/>
      <c r="AD1022" s="1"/>
      <c r="AE1022" s="1"/>
    </row>
    <row r="1023" spans="26:31" x14ac:dyDescent="0.25">
      <c r="Z1023" s="1"/>
      <c r="AA1023" s="1"/>
      <c r="AB1023" s="1"/>
      <c r="AC1023" s="1"/>
      <c r="AD1023" s="1"/>
      <c r="AE1023" s="1"/>
    </row>
    <row r="1024" spans="26:31" x14ac:dyDescent="0.25">
      <c r="Z1024" s="1"/>
      <c r="AA1024" s="1"/>
      <c r="AB1024" s="1"/>
      <c r="AC1024" s="1"/>
      <c r="AD1024" s="1"/>
      <c r="AE1024" s="1"/>
    </row>
    <row r="1025" spans="26:31" x14ac:dyDescent="0.25">
      <c r="Z1025" s="1"/>
      <c r="AA1025" s="1"/>
      <c r="AB1025" s="1"/>
      <c r="AC1025" s="1"/>
      <c r="AD1025" s="1"/>
      <c r="AE1025" s="1"/>
    </row>
    <row r="1026" spans="26:31" x14ac:dyDescent="0.25">
      <c r="Z1026" s="1"/>
      <c r="AA1026" s="1"/>
      <c r="AB1026" s="1"/>
      <c r="AC1026" s="1"/>
      <c r="AD1026" s="1"/>
      <c r="AE1026" s="1"/>
    </row>
    <row r="1027" spans="26:31" x14ac:dyDescent="0.25">
      <c r="Z1027" s="1"/>
      <c r="AA1027" s="1"/>
      <c r="AB1027" s="1"/>
      <c r="AC1027" s="1"/>
      <c r="AD1027" s="1"/>
      <c r="AE1027" s="1"/>
    </row>
    <row r="1028" spans="26:31" x14ac:dyDescent="0.25">
      <c r="Z1028" s="1"/>
      <c r="AA1028" s="1"/>
      <c r="AB1028" s="1"/>
      <c r="AC1028" s="1"/>
      <c r="AD1028" s="1"/>
      <c r="AE1028" s="1"/>
    </row>
    <row r="1029" spans="26:31" x14ac:dyDescent="0.25">
      <c r="Z1029" s="1"/>
      <c r="AA1029" s="1"/>
      <c r="AB1029" s="1"/>
      <c r="AC1029" s="1"/>
      <c r="AD1029" s="1"/>
      <c r="AE1029" s="1"/>
    </row>
    <row r="1030" spans="26:31" x14ac:dyDescent="0.25">
      <c r="Z1030" s="1"/>
      <c r="AA1030" s="1"/>
      <c r="AB1030" s="1"/>
      <c r="AC1030" s="1"/>
      <c r="AD1030" s="1"/>
      <c r="AE1030" s="1"/>
    </row>
    <row r="1031" spans="26:31" x14ac:dyDescent="0.25">
      <c r="Z1031" s="1"/>
      <c r="AA1031" s="1"/>
      <c r="AB1031" s="1"/>
      <c r="AC1031" s="1"/>
      <c r="AD1031" s="1"/>
      <c r="AE1031" s="1"/>
    </row>
    <row r="1032" spans="26:31" x14ac:dyDescent="0.25">
      <c r="Z1032" s="1"/>
      <c r="AA1032" s="1"/>
      <c r="AB1032" s="1"/>
      <c r="AC1032" s="1"/>
      <c r="AD1032" s="1"/>
      <c r="AE1032" s="1"/>
    </row>
    <row r="1033" spans="26:31" x14ac:dyDescent="0.25">
      <c r="Z1033" s="1"/>
      <c r="AA1033" s="1"/>
      <c r="AB1033" s="1"/>
      <c r="AC1033" s="1"/>
      <c r="AD1033" s="1"/>
      <c r="AE1033" s="1"/>
    </row>
    <row r="1034" spans="26:31" x14ac:dyDescent="0.25">
      <c r="Z1034" s="1"/>
      <c r="AA1034" s="1"/>
      <c r="AB1034" s="1"/>
      <c r="AC1034" s="1"/>
      <c r="AD1034" s="1"/>
      <c r="AE1034" s="1"/>
    </row>
    <row r="1035" spans="26:31" x14ac:dyDescent="0.25">
      <c r="Z1035" s="1"/>
      <c r="AA1035" s="1"/>
      <c r="AB1035" s="1"/>
      <c r="AC1035" s="1"/>
      <c r="AD1035" s="1"/>
      <c r="AE1035" s="1"/>
    </row>
    <row r="1036" spans="26:31" x14ac:dyDescent="0.25">
      <c r="Z1036" s="1"/>
      <c r="AA1036" s="1"/>
      <c r="AB1036" s="1"/>
      <c r="AC1036" s="1"/>
      <c r="AD1036" s="1"/>
      <c r="AE1036" s="1"/>
    </row>
    <row r="1037" spans="26:31" x14ac:dyDescent="0.25">
      <c r="Z1037" s="1"/>
      <c r="AA1037" s="1"/>
      <c r="AB1037" s="1"/>
      <c r="AC1037" s="1"/>
      <c r="AD1037" s="1"/>
      <c r="AE1037" s="1"/>
    </row>
    <row r="1038" spans="26:31" x14ac:dyDescent="0.25">
      <c r="Z1038" s="1"/>
      <c r="AA1038" s="1"/>
      <c r="AB1038" s="1"/>
      <c r="AC1038" s="1"/>
      <c r="AD1038" s="1"/>
      <c r="AE1038" s="1"/>
    </row>
    <row r="1039" spans="26:31" x14ac:dyDescent="0.25">
      <c r="Z1039" s="1"/>
      <c r="AA1039" s="1"/>
      <c r="AB1039" s="1"/>
      <c r="AC1039" s="1"/>
      <c r="AD1039" s="1"/>
      <c r="AE1039" s="1"/>
    </row>
    <row r="1040" spans="26:31" x14ac:dyDescent="0.25">
      <c r="Z1040" s="1"/>
      <c r="AA1040" s="1"/>
      <c r="AB1040" s="1"/>
      <c r="AC1040" s="1"/>
      <c r="AD1040" s="1"/>
      <c r="AE1040" s="1"/>
    </row>
    <row r="1041" spans="26:31" x14ac:dyDescent="0.25">
      <c r="Z1041" s="1"/>
      <c r="AA1041" s="1"/>
      <c r="AB1041" s="1"/>
      <c r="AC1041" s="1"/>
      <c r="AD1041" s="1"/>
      <c r="AE1041" s="1"/>
    </row>
    <row r="1042" spans="26:31" x14ac:dyDescent="0.25">
      <c r="Z1042" s="1"/>
      <c r="AA1042" s="1"/>
      <c r="AB1042" s="1"/>
      <c r="AC1042" s="1"/>
      <c r="AD1042" s="1"/>
      <c r="AE1042" s="1"/>
    </row>
    <row r="1043" spans="26:31" x14ac:dyDescent="0.25">
      <c r="Z1043" s="1"/>
      <c r="AA1043" s="1"/>
      <c r="AB1043" s="1"/>
      <c r="AC1043" s="1"/>
      <c r="AD1043" s="1"/>
      <c r="AE1043" s="1"/>
    </row>
    <row r="1044" spans="26:31" x14ac:dyDescent="0.25">
      <c r="Z1044" s="1"/>
      <c r="AA1044" s="1"/>
      <c r="AB1044" s="1"/>
      <c r="AC1044" s="1"/>
      <c r="AD1044" s="1"/>
      <c r="AE1044" s="1"/>
    </row>
    <row r="1045" spans="26:31" x14ac:dyDescent="0.25">
      <c r="Z1045" s="1"/>
      <c r="AA1045" s="1"/>
      <c r="AB1045" s="1"/>
      <c r="AC1045" s="1"/>
      <c r="AD1045" s="1"/>
      <c r="AE1045" s="1"/>
    </row>
    <row r="1046" spans="26:31" x14ac:dyDescent="0.25">
      <c r="Z1046" s="1"/>
      <c r="AA1046" s="1"/>
      <c r="AB1046" s="1"/>
      <c r="AC1046" s="1"/>
      <c r="AD1046" s="1"/>
      <c r="AE1046" s="1"/>
    </row>
    <row r="1047" spans="26:31" x14ac:dyDescent="0.25">
      <c r="Z1047" s="1"/>
      <c r="AA1047" s="1"/>
      <c r="AB1047" s="1"/>
      <c r="AC1047" s="1"/>
      <c r="AD1047" s="1"/>
      <c r="AE1047" s="1"/>
    </row>
    <row r="1048" spans="26:31" x14ac:dyDescent="0.25">
      <c r="Z1048" s="1"/>
      <c r="AA1048" s="1"/>
      <c r="AB1048" s="1"/>
      <c r="AC1048" s="1"/>
      <c r="AD1048" s="1"/>
      <c r="AE1048" s="1"/>
    </row>
    <row r="1049" spans="26:31" x14ac:dyDescent="0.25">
      <c r="Z1049" s="1"/>
      <c r="AA1049" s="1"/>
      <c r="AB1049" s="1"/>
      <c r="AC1049" s="1"/>
      <c r="AD1049" s="1"/>
      <c r="AE1049" s="1"/>
    </row>
    <row r="1050" spans="26:31" x14ac:dyDescent="0.25">
      <c r="Z1050" s="1"/>
      <c r="AA1050" s="1"/>
      <c r="AB1050" s="1"/>
      <c r="AC1050" s="1"/>
      <c r="AD1050" s="1"/>
      <c r="AE1050" s="1"/>
    </row>
    <row r="1051" spans="26:31" x14ac:dyDescent="0.25">
      <c r="Z1051" s="1"/>
      <c r="AA1051" s="1"/>
      <c r="AB1051" s="1"/>
      <c r="AC1051" s="1"/>
      <c r="AD1051" s="1"/>
      <c r="AE1051" s="1"/>
    </row>
    <row r="1052" spans="26:31" x14ac:dyDescent="0.25">
      <c r="Z1052" s="1"/>
      <c r="AA1052" s="1"/>
      <c r="AB1052" s="1"/>
      <c r="AC1052" s="1"/>
      <c r="AD1052" s="1"/>
      <c r="AE1052" s="1"/>
    </row>
    <row r="1053" spans="26:31" x14ac:dyDescent="0.25">
      <c r="Z1053" s="1"/>
      <c r="AA1053" s="1"/>
      <c r="AB1053" s="1"/>
      <c r="AC1053" s="1"/>
      <c r="AD1053" s="1"/>
      <c r="AE1053" s="1"/>
    </row>
    <row r="1054" spans="26:31" x14ac:dyDescent="0.25">
      <c r="Z1054" s="1"/>
      <c r="AA1054" s="1"/>
      <c r="AB1054" s="1"/>
      <c r="AC1054" s="1"/>
      <c r="AD1054" s="1"/>
      <c r="AE1054" s="1"/>
    </row>
    <row r="1055" spans="26:31" x14ac:dyDescent="0.25">
      <c r="Z1055" s="1"/>
      <c r="AA1055" s="1"/>
      <c r="AB1055" s="1"/>
      <c r="AC1055" s="1"/>
      <c r="AD1055" s="1"/>
      <c r="AE1055" s="1"/>
    </row>
    <row r="1056" spans="26:31" x14ac:dyDescent="0.25">
      <c r="Z1056" s="1"/>
      <c r="AA1056" s="1"/>
      <c r="AB1056" s="1"/>
      <c r="AC1056" s="1"/>
      <c r="AD1056" s="1"/>
      <c r="AE1056" s="1"/>
    </row>
    <row r="1057" spans="26:31" x14ac:dyDescent="0.25">
      <c r="Z1057" s="1"/>
      <c r="AA1057" s="1"/>
      <c r="AB1057" s="1"/>
      <c r="AC1057" s="1"/>
      <c r="AD1057" s="1"/>
      <c r="AE1057" s="1"/>
    </row>
    <row r="1058" spans="26:31" x14ac:dyDescent="0.25">
      <c r="Z1058" s="1"/>
      <c r="AA1058" s="1"/>
      <c r="AB1058" s="1"/>
      <c r="AC1058" s="1"/>
      <c r="AD1058" s="1"/>
      <c r="AE1058" s="1"/>
    </row>
    <row r="1059" spans="26:31" x14ac:dyDescent="0.25">
      <c r="Z1059" s="1"/>
      <c r="AA1059" s="1"/>
      <c r="AB1059" s="1"/>
      <c r="AC1059" s="1"/>
      <c r="AD1059" s="1"/>
      <c r="AE1059" s="1"/>
    </row>
    <row r="1060" spans="26:31" x14ac:dyDescent="0.25">
      <c r="Z1060" s="1"/>
      <c r="AA1060" s="1"/>
      <c r="AB1060" s="1"/>
      <c r="AC1060" s="1"/>
      <c r="AD1060" s="1"/>
      <c r="AE1060" s="1"/>
    </row>
    <row r="1061" spans="26:31" x14ac:dyDescent="0.25">
      <c r="Z1061" s="1"/>
      <c r="AA1061" s="1"/>
      <c r="AB1061" s="1"/>
      <c r="AC1061" s="1"/>
      <c r="AD1061" s="1"/>
      <c r="AE1061" s="1"/>
    </row>
    <row r="1062" spans="26:31" x14ac:dyDescent="0.25">
      <c r="Z1062" s="1"/>
      <c r="AA1062" s="1"/>
      <c r="AB1062" s="1"/>
      <c r="AC1062" s="1"/>
      <c r="AD1062" s="1"/>
      <c r="AE1062" s="1"/>
    </row>
    <row r="1063" spans="26:31" x14ac:dyDescent="0.25">
      <c r="Z1063" s="1"/>
      <c r="AA1063" s="1"/>
      <c r="AB1063" s="1"/>
      <c r="AC1063" s="1"/>
      <c r="AD1063" s="1"/>
      <c r="AE1063" s="1"/>
    </row>
    <row r="1064" spans="26:31" x14ac:dyDescent="0.25">
      <c r="Z1064" s="1"/>
      <c r="AA1064" s="1"/>
      <c r="AB1064" s="1"/>
      <c r="AC1064" s="1"/>
      <c r="AD1064" s="1"/>
      <c r="AE1064" s="1"/>
    </row>
    <row r="1065" spans="26:31" x14ac:dyDescent="0.25">
      <c r="Z1065" s="1"/>
      <c r="AA1065" s="1"/>
      <c r="AB1065" s="1"/>
      <c r="AC1065" s="1"/>
      <c r="AD1065" s="1"/>
      <c r="AE1065" s="1"/>
    </row>
    <row r="1066" spans="26:31" x14ac:dyDescent="0.25">
      <c r="Z1066" s="1"/>
      <c r="AA1066" s="1"/>
      <c r="AB1066" s="1"/>
      <c r="AC1066" s="1"/>
      <c r="AD1066" s="1"/>
      <c r="AE1066" s="1"/>
    </row>
    <row r="1067" spans="26:31" x14ac:dyDescent="0.25">
      <c r="Z1067" s="1"/>
      <c r="AA1067" s="1"/>
      <c r="AB1067" s="1"/>
      <c r="AC1067" s="1"/>
      <c r="AD1067" s="1"/>
      <c r="AE1067" s="1"/>
    </row>
    <row r="1068" spans="26:31" x14ac:dyDescent="0.25">
      <c r="Z1068" s="1"/>
      <c r="AA1068" s="1"/>
      <c r="AB1068" s="1"/>
      <c r="AC1068" s="1"/>
      <c r="AD1068" s="1"/>
      <c r="AE1068" s="1"/>
    </row>
    <row r="1069" spans="26:31" x14ac:dyDescent="0.25">
      <c r="Z1069" s="1"/>
      <c r="AA1069" s="1"/>
      <c r="AB1069" s="1"/>
      <c r="AC1069" s="1"/>
      <c r="AD1069" s="1"/>
      <c r="AE1069" s="1"/>
    </row>
    <row r="1070" spans="26:31" x14ac:dyDescent="0.25">
      <c r="Z1070" s="1"/>
      <c r="AA1070" s="1"/>
      <c r="AB1070" s="1"/>
      <c r="AC1070" s="1"/>
      <c r="AD1070" s="1"/>
      <c r="AE1070" s="1"/>
    </row>
    <row r="1071" spans="26:31" x14ac:dyDescent="0.25">
      <c r="Z1071" s="1"/>
      <c r="AA1071" s="1"/>
      <c r="AB1071" s="1"/>
      <c r="AC1071" s="1"/>
      <c r="AD1071" s="1"/>
      <c r="AE1071" s="1"/>
    </row>
    <row r="1072" spans="26:31" x14ac:dyDescent="0.25">
      <c r="Z1072" s="1"/>
      <c r="AA1072" s="1"/>
      <c r="AB1072" s="1"/>
      <c r="AC1072" s="1"/>
      <c r="AD1072" s="1"/>
      <c r="AE1072" s="1"/>
    </row>
    <row r="1073" spans="26:31" x14ac:dyDescent="0.25">
      <c r="Z1073" s="1"/>
      <c r="AA1073" s="1"/>
      <c r="AB1073" s="1"/>
      <c r="AC1073" s="1"/>
      <c r="AD1073" s="1"/>
      <c r="AE1073" s="1"/>
    </row>
    <row r="1074" spans="26:31" x14ac:dyDescent="0.25">
      <c r="Z1074" s="1"/>
      <c r="AA1074" s="1"/>
      <c r="AB1074" s="1"/>
      <c r="AC1074" s="1"/>
      <c r="AD1074" s="1"/>
      <c r="AE1074" s="1"/>
    </row>
    <row r="1075" spans="26:31" x14ac:dyDescent="0.25">
      <c r="Z1075" s="1"/>
      <c r="AA1075" s="1"/>
      <c r="AB1075" s="1"/>
      <c r="AC1075" s="1"/>
      <c r="AD1075" s="1"/>
      <c r="AE1075" s="1"/>
    </row>
    <row r="1076" spans="26:31" x14ac:dyDescent="0.25">
      <c r="Z1076" s="1"/>
      <c r="AA1076" s="1"/>
      <c r="AB1076" s="1"/>
      <c r="AC1076" s="1"/>
      <c r="AD1076" s="1"/>
      <c r="AE1076" s="1"/>
    </row>
    <row r="1077" spans="26:31" x14ac:dyDescent="0.25">
      <c r="Z1077" s="1"/>
      <c r="AA1077" s="1"/>
      <c r="AB1077" s="1"/>
      <c r="AC1077" s="1"/>
      <c r="AD1077" s="1"/>
      <c r="AE1077" s="1"/>
    </row>
    <row r="1078" spans="26:31" x14ac:dyDescent="0.25">
      <c r="Z1078" s="1"/>
      <c r="AA1078" s="1"/>
      <c r="AB1078" s="1"/>
      <c r="AC1078" s="1"/>
      <c r="AD1078" s="1"/>
      <c r="AE1078" s="1"/>
    </row>
    <row r="1079" spans="26:31" x14ac:dyDescent="0.25">
      <c r="Z1079" s="1"/>
      <c r="AA1079" s="1"/>
      <c r="AB1079" s="1"/>
      <c r="AC1079" s="1"/>
      <c r="AD1079" s="1"/>
      <c r="AE1079" s="1"/>
    </row>
    <row r="1080" spans="26:31" x14ac:dyDescent="0.25">
      <c r="Z1080" s="1"/>
      <c r="AA1080" s="1"/>
      <c r="AB1080" s="1"/>
      <c r="AC1080" s="1"/>
      <c r="AD1080" s="1"/>
      <c r="AE1080" s="1"/>
    </row>
    <row r="1081" spans="26:31" x14ac:dyDescent="0.25">
      <c r="Z1081" s="1"/>
      <c r="AA1081" s="1"/>
      <c r="AB1081" s="1"/>
      <c r="AC1081" s="1"/>
      <c r="AD1081" s="1"/>
      <c r="AE1081" s="1"/>
    </row>
    <row r="1082" spans="26:31" x14ac:dyDescent="0.25">
      <c r="Z1082" s="1"/>
      <c r="AA1082" s="1"/>
      <c r="AB1082" s="1"/>
      <c r="AC1082" s="1"/>
      <c r="AD1082" s="1"/>
      <c r="AE1082" s="1"/>
    </row>
    <row r="1083" spans="26:31" x14ac:dyDescent="0.25">
      <c r="Z1083" s="1"/>
      <c r="AA1083" s="1"/>
      <c r="AB1083" s="1"/>
      <c r="AC1083" s="1"/>
      <c r="AD1083" s="1"/>
      <c r="AE1083" s="1"/>
    </row>
    <row r="1084" spans="26:31" x14ac:dyDescent="0.25">
      <c r="Z1084" s="1"/>
      <c r="AA1084" s="1"/>
      <c r="AB1084" s="1"/>
      <c r="AC1084" s="1"/>
      <c r="AD1084" s="1"/>
      <c r="AE1084" s="1"/>
    </row>
    <row r="1085" spans="26:31" x14ac:dyDescent="0.25">
      <c r="Z1085" s="1"/>
      <c r="AA1085" s="1"/>
      <c r="AB1085" s="1"/>
      <c r="AC1085" s="1"/>
      <c r="AD1085" s="1"/>
      <c r="AE1085" s="1"/>
    </row>
    <row r="1086" spans="26:31" x14ac:dyDescent="0.25">
      <c r="Z1086" s="1"/>
      <c r="AA1086" s="1"/>
      <c r="AB1086" s="1"/>
      <c r="AC1086" s="1"/>
      <c r="AD1086" s="1"/>
      <c r="AE1086" s="1"/>
    </row>
    <row r="1087" spans="26:31" x14ac:dyDescent="0.25">
      <c r="Z1087" s="1"/>
      <c r="AA1087" s="1"/>
      <c r="AB1087" s="1"/>
      <c r="AC1087" s="1"/>
      <c r="AD1087" s="1"/>
      <c r="AE1087" s="1"/>
    </row>
    <row r="1088" spans="26:31" x14ac:dyDescent="0.25">
      <c r="Z1088" s="1"/>
      <c r="AA1088" s="1"/>
      <c r="AB1088" s="1"/>
      <c r="AC1088" s="1"/>
      <c r="AD1088" s="1"/>
      <c r="AE1088" s="1"/>
    </row>
    <row r="1089" spans="26:31" x14ac:dyDescent="0.25">
      <c r="Z1089" s="1"/>
      <c r="AA1089" s="1"/>
      <c r="AB1089" s="1"/>
      <c r="AC1089" s="1"/>
      <c r="AD1089" s="1"/>
      <c r="AE1089" s="1"/>
    </row>
    <row r="1090" spans="26:31" x14ac:dyDescent="0.25">
      <c r="Z1090" s="1"/>
      <c r="AA1090" s="1"/>
      <c r="AB1090" s="1"/>
      <c r="AC1090" s="1"/>
      <c r="AD1090" s="1"/>
      <c r="AE1090" s="1"/>
    </row>
    <row r="1091" spans="26:31" x14ac:dyDescent="0.25">
      <c r="Z1091" s="1"/>
      <c r="AA1091" s="1"/>
      <c r="AB1091" s="1"/>
      <c r="AC1091" s="1"/>
      <c r="AD1091" s="1"/>
      <c r="AE1091" s="1"/>
    </row>
    <row r="1092" spans="26:31" x14ac:dyDescent="0.25">
      <c r="Z1092" s="1"/>
      <c r="AA1092" s="1"/>
      <c r="AB1092" s="1"/>
      <c r="AC1092" s="1"/>
      <c r="AD1092" s="1"/>
      <c r="AE1092" s="1"/>
    </row>
    <row r="1093" spans="26:31" x14ac:dyDescent="0.25">
      <c r="Z1093" s="1"/>
      <c r="AA1093" s="1"/>
      <c r="AB1093" s="1"/>
      <c r="AC1093" s="1"/>
      <c r="AD1093" s="1"/>
      <c r="AE1093" s="1"/>
    </row>
    <row r="1094" spans="26:31" x14ac:dyDescent="0.25">
      <c r="Z1094" s="1"/>
      <c r="AA1094" s="1"/>
      <c r="AB1094" s="1"/>
      <c r="AC1094" s="1"/>
      <c r="AD1094" s="1"/>
      <c r="AE1094" s="1"/>
    </row>
    <row r="1095" spans="26:31" x14ac:dyDescent="0.25">
      <c r="Z1095" s="1"/>
      <c r="AA1095" s="1"/>
      <c r="AB1095" s="1"/>
      <c r="AC1095" s="1"/>
      <c r="AD1095" s="1"/>
      <c r="AE1095" s="1"/>
    </row>
    <row r="1096" spans="26:31" x14ac:dyDescent="0.25">
      <c r="Z1096" s="1"/>
      <c r="AA1096" s="1"/>
      <c r="AB1096" s="1"/>
      <c r="AC1096" s="1"/>
      <c r="AD1096" s="1"/>
      <c r="AE1096" s="1"/>
    </row>
    <row r="1097" spans="26:31" x14ac:dyDescent="0.25">
      <c r="Z1097" s="1"/>
      <c r="AA1097" s="1"/>
      <c r="AB1097" s="1"/>
      <c r="AC1097" s="1"/>
      <c r="AD1097" s="1"/>
      <c r="AE1097" s="1"/>
    </row>
    <row r="1098" spans="26:31" x14ac:dyDescent="0.25">
      <c r="Z1098" s="1"/>
      <c r="AA1098" s="1"/>
      <c r="AB1098" s="1"/>
      <c r="AC1098" s="1"/>
      <c r="AD1098" s="1"/>
      <c r="AE1098" s="1"/>
    </row>
    <row r="1099" spans="26:31" x14ac:dyDescent="0.25">
      <c r="Z1099" s="1"/>
      <c r="AA1099" s="1"/>
      <c r="AB1099" s="1"/>
      <c r="AC1099" s="1"/>
      <c r="AD1099" s="1"/>
      <c r="AE1099" s="1"/>
    </row>
    <row r="1100" spans="26:31" x14ac:dyDescent="0.25">
      <c r="Z1100" s="1"/>
      <c r="AA1100" s="1"/>
      <c r="AB1100" s="1"/>
      <c r="AC1100" s="1"/>
      <c r="AD1100" s="1"/>
      <c r="AE1100" s="1"/>
    </row>
    <row r="1101" spans="26:31" x14ac:dyDescent="0.25">
      <c r="Z1101" s="1"/>
      <c r="AA1101" s="1"/>
      <c r="AB1101" s="1"/>
      <c r="AC1101" s="1"/>
      <c r="AD1101" s="1"/>
      <c r="AE1101" s="1"/>
    </row>
    <row r="1102" spans="26:31" x14ac:dyDescent="0.25">
      <c r="Z1102" s="1"/>
      <c r="AA1102" s="1"/>
      <c r="AB1102" s="1"/>
      <c r="AC1102" s="1"/>
      <c r="AD1102" s="1"/>
      <c r="AE1102" s="1"/>
    </row>
    <row r="1103" spans="26:31" x14ac:dyDescent="0.25">
      <c r="Z1103" s="1"/>
      <c r="AA1103" s="1"/>
      <c r="AB1103" s="1"/>
      <c r="AC1103" s="1"/>
      <c r="AD1103" s="1"/>
      <c r="AE1103" s="1"/>
    </row>
    <row r="1104" spans="26:31" x14ac:dyDescent="0.25">
      <c r="Z1104" s="1"/>
      <c r="AA1104" s="1"/>
      <c r="AB1104" s="1"/>
      <c r="AC1104" s="1"/>
      <c r="AD1104" s="1"/>
      <c r="AE1104" s="1"/>
    </row>
    <row r="1105" spans="26:31" x14ac:dyDescent="0.25">
      <c r="Z1105" s="1"/>
      <c r="AA1105" s="1"/>
      <c r="AB1105" s="1"/>
      <c r="AC1105" s="1"/>
      <c r="AD1105" s="1"/>
      <c r="AE1105" s="1"/>
    </row>
    <row r="1106" spans="26:31" x14ac:dyDescent="0.25">
      <c r="Z1106" s="1"/>
      <c r="AA1106" s="1"/>
      <c r="AB1106" s="1"/>
      <c r="AC1106" s="1"/>
      <c r="AD1106" s="1"/>
      <c r="AE1106" s="1"/>
    </row>
    <row r="1107" spans="26:31" x14ac:dyDescent="0.25">
      <c r="Z1107" s="1"/>
      <c r="AA1107" s="1"/>
      <c r="AB1107" s="1"/>
      <c r="AC1107" s="1"/>
      <c r="AD1107" s="1"/>
      <c r="AE1107" s="1"/>
    </row>
    <row r="1108" spans="26:31" x14ac:dyDescent="0.25">
      <c r="Z1108" s="1"/>
      <c r="AA1108" s="1"/>
      <c r="AB1108" s="1"/>
      <c r="AC1108" s="1"/>
      <c r="AD1108" s="1"/>
      <c r="AE1108" s="1"/>
    </row>
    <row r="1109" spans="26:31" x14ac:dyDescent="0.25">
      <c r="Z1109" s="1"/>
      <c r="AA1109" s="1"/>
      <c r="AB1109" s="1"/>
      <c r="AC1109" s="1"/>
      <c r="AD1109" s="1"/>
      <c r="AE1109" s="1"/>
    </row>
    <row r="1110" spans="26:31" x14ac:dyDescent="0.25">
      <c r="Z1110" s="1"/>
      <c r="AA1110" s="1"/>
      <c r="AB1110" s="1"/>
      <c r="AC1110" s="1"/>
      <c r="AD1110" s="1"/>
      <c r="AE1110" s="1"/>
    </row>
    <row r="1111" spans="26:31" x14ac:dyDescent="0.25">
      <c r="Z1111" s="1"/>
      <c r="AA1111" s="1"/>
      <c r="AB1111" s="1"/>
      <c r="AC1111" s="1"/>
      <c r="AD1111" s="1"/>
      <c r="AE1111" s="1"/>
    </row>
    <row r="1112" spans="26:31" x14ac:dyDescent="0.25">
      <c r="Z1112" s="1"/>
      <c r="AA1112" s="1"/>
      <c r="AB1112" s="1"/>
      <c r="AC1112" s="1"/>
      <c r="AD1112" s="1"/>
      <c r="AE1112" s="1"/>
    </row>
    <row r="1113" spans="26:31" x14ac:dyDescent="0.25">
      <c r="Z1113" s="1"/>
      <c r="AA1113" s="1"/>
      <c r="AB1113" s="1"/>
      <c r="AC1113" s="1"/>
      <c r="AD1113" s="1"/>
      <c r="AE1113" s="1"/>
    </row>
    <row r="1114" spans="26:31" x14ac:dyDescent="0.25">
      <c r="Z1114" s="1"/>
      <c r="AA1114" s="1"/>
      <c r="AB1114" s="1"/>
      <c r="AC1114" s="1"/>
      <c r="AD1114" s="1"/>
      <c r="AE1114" s="1"/>
    </row>
    <row r="1115" spans="26:31" x14ac:dyDescent="0.25">
      <c r="Z1115" s="1"/>
      <c r="AA1115" s="1"/>
      <c r="AB1115" s="1"/>
      <c r="AC1115" s="1"/>
      <c r="AD1115" s="1"/>
      <c r="AE1115" s="1"/>
    </row>
    <row r="1116" spans="26:31" x14ac:dyDescent="0.25">
      <c r="Z1116" s="1"/>
      <c r="AA1116" s="1"/>
      <c r="AB1116" s="1"/>
      <c r="AC1116" s="1"/>
      <c r="AD1116" s="1"/>
      <c r="AE1116" s="1"/>
    </row>
    <row r="1117" spans="26:31" x14ac:dyDescent="0.25">
      <c r="Z1117" s="1"/>
      <c r="AA1117" s="1"/>
      <c r="AB1117" s="1"/>
      <c r="AC1117" s="1"/>
      <c r="AD1117" s="1"/>
      <c r="AE1117" s="1"/>
    </row>
    <row r="1118" spans="26:31" x14ac:dyDescent="0.25">
      <c r="Z1118" s="1"/>
      <c r="AA1118" s="1"/>
      <c r="AB1118" s="1"/>
      <c r="AC1118" s="1"/>
      <c r="AD1118" s="1"/>
      <c r="AE1118" s="1"/>
    </row>
    <row r="1119" spans="26:31" x14ac:dyDescent="0.25">
      <c r="Z1119" s="1"/>
      <c r="AA1119" s="1"/>
      <c r="AB1119" s="1"/>
      <c r="AC1119" s="1"/>
      <c r="AD1119" s="1"/>
      <c r="AE1119" s="1"/>
    </row>
    <row r="1120" spans="26:31" x14ac:dyDescent="0.25">
      <c r="Z1120" s="1"/>
      <c r="AA1120" s="1"/>
      <c r="AB1120" s="1"/>
      <c r="AC1120" s="1"/>
      <c r="AD1120" s="1"/>
      <c r="AE1120" s="1"/>
    </row>
    <row r="1121" spans="26:31" x14ac:dyDescent="0.25">
      <c r="Z1121" s="1"/>
      <c r="AA1121" s="1"/>
      <c r="AB1121" s="1"/>
      <c r="AC1121" s="1"/>
      <c r="AD1121" s="1"/>
      <c r="AE1121" s="1"/>
    </row>
    <row r="1122" spans="26:31" x14ac:dyDescent="0.25">
      <c r="Z1122" s="1"/>
      <c r="AA1122" s="1"/>
      <c r="AB1122" s="1"/>
      <c r="AC1122" s="1"/>
      <c r="AD1122" s="1"/>
      <c r="AE1122" s="1"/>
    </row>
    <row r="1123" spans="26:31" x14ac:dyDescent="0.25">
      <c r="Z1123" s="1"/>
      <c r="AA1123" s="1"/>
      <c r="AB1123" s="1"/>
      <c r="AC1123" s="1"/>
      <c r="AD1123" s="1"/>
      <c r="AE1123" s="1"/>
    </row>
    <row r="1124" spans="26:31" x14ac:dyDescent="0.25">
      <c r="Z1124" s="1"/>
      <c r="AA1124" s="1"/>
      <c r="AB1124" s="1"/>
      <c r="AC1124" s="1"/>
      <c r="AD1124" s="1"/>
      <c r="AE1124" s="1"/>
    </row>
    <row r="1125" spans="26:31" x14ac:dyDescent="0.25">
      <c r="Z1125" s="1"/>
      <c r="AA1125" s="1"/>
      <c r="AB1125" s="1"/>
      <c r="AC1125" s="1"/>
      <c r="AD1125" s="1"/>
      <c r="AE1125" s="1"/>
    </row>
    <row r="1126" spans="26:31" x14ac:dyDescent="0.25">
      <c r="Z1126" s="1"/>
      <c r="AA1126" s="1"/>
      <c r="AB1126" s="1"/>
      <c r="AC1126" s="1"/>
      <c r="AD1126" s="1"/>
      <c r="AE1126" s="1"/>
    </row>
    <row r="1127" spans="26:31" x14ac:dyDescent="0.25">
      <c r="Z1127" s="1"/>
      <c r="AA1127" s="1"/>
      <c r="AB1127" s="1"/>
      <c r="AC1127" s="1"/>
      <c r="AD1127" s="1"/>
      <c r="AE1127" s="1"/>
    </row>
    <row r="1128" spans="26:31" x14ac:dyDescent="0.25">
      <c r="Z1128" s="1"/>
      <c r="AA1128" s="1"/>
      <c r="AB1128" s="1"/>
      <c r="AC1128" s="1"/>
      <c r="AD1128" s="1"/>
      <c r="AE1128" s="1"/>
    </row>
    <row r="1129" spans="26:31" x14ac:dyDescent="0.25">
      <c r="Z1129" s="1"/>
      <c r="AA1129" s="1"/>
      <c r="AB1129" s="1"/>
      <c r="AC1129" s="1"/>
      <c r="AD1129" s="1"/>
      <c r="AE1129" s="1"/>
    </row>
    <row r="1130" spans="26:31" x14ac:dyDescent="0.25">
      <c r="Z1130" s="1"/>
      <c r="AA1130" s="1"/>
      <c r="AB1130" s="1"/>
      <c r="AC1130" s="1"/>
      <c r="AD1130" s="1"/>
      <c r="AE1130" s="1"/>
    </row>
    <row r="1131" spans="26:31" x14ac:dyDescent="0.25">
      <c r="Z1131" s="1"/>
      <c r="AA1131" s="1"/>
      <c r="AB1131" s="1"/>
      <c r="AC1131" s="1"/>
      <c r="AD1131" s="1"/>
      <c r="AE1131" s="1"/>
    </row>
    <row r="1132" spans="26:31" x14ac:dyDescent="0.25">
      <c r="Z1132" s="1"/>
      <c r="AA1132" s="1"/>
      <c r="AB1132" s="1"/>
      <c r="AC1132" s="1"/>
      <c r="AD1132" s="1"/>
      <c r="AE1132" s="1"/>
    </row>
    <row r="1133" spans="26:31" x14ac:dyDescent="0.25">
      <c r="Z1133" s="1"/>
      <c r="AA1133" s="1"/>
      <c r="AB1133" s="1"/>
      <c r="AC1133" s="1"/>
      <c r="AD1133" s="1"/>
      <c r="AE1133" s="1"/>
    </row>
    <row r="1134" spans="26:31" x14ac:dyDescent="0.25">
      <c r="Z1134" s="1"/>
      <c r="AA1134" s="1"/>
      <c r="AB1134" s="1"/>
      <c r="AC1134" s="1"/>
      <c r="AD1134" s="1"/>
      <c r="AE1134" s="1"/>
    </row>
    <row r="1135" spans="26:31" x14ac:dyDescent="0.25">
      <c r="Z1135" s="1"/>
      <c r="AA1135" s="1"/>
      <c r="AB1135" s="1"/>
      <c r="AC1135" s="1"/>
      <c r="AD1135" s="1"/>
      <c r="AE1135" s="1"/>
    </row>
    <row r="1136" spans="26:31" x14ac:dyDescent="0.25">
      <c r="Z1136" s="1"/>
      <c r="AA1136" s="1"/>
      <c r="AB1136" s="1"/>
      <c r="AC1136" s="1"/>
      <c r="AD1136" s="1"/>
      <c r="AE1136" s="1"/>
    </row>
    <row r="1137" spans="26:31" x14ac:dyDescent="0.25">
      <c r="Z1137" s="1"/>
      <c r="AA1137" s="1"/>
      <c r="AB1137" s="1"/>
      <c r="AC1137" s="1"/>
      <c r="AD1137" s="1"/>
      <c r="AE1137" s="1"/>
    </row>
    <row r="1138" spans="26:31" x14ac:dyDescent="0.25">
      <c r="Z1138" s="1"/>
      <c r="AA1138" s="1"/>
      <c r="AB1138" s="1"/>
      <c r="AC1138" s="1"/>
      <c r="AD1138" s="1"/>
      <c r="AE1138" s="1"/>
    </row>
    <row r="1139" spans="26:31" x14ac:dyDescent="0.25">
      <c r="Z1139" s="1"/>
      <c r="AA1139" s="1"/>
      <c r="AB1139" s="1"/>
      <c r="AC1139" s="1"/>
      <c r="AD1139" s="1"/>
      <c r="AE1139" s="1"/>
    </row>
    <row r="1140" spans="26:31" x14ac:dyDescent="0.25">
      <c r="Z1140" s="1"/>
      <c r="AA1140" s="1"/>
      <c r="AB1140" s="1"/>
      <c r="AC1140" s="1"/>
      <c r="AD1140" s="1"/>
      <c r="AE1140" s="1"/>
    </row>
    <row r="1141" spans="26:31" x14ac:dyDescent="0.25">
      <c r="Z1141" s="1"/>
      <c r="AA1141" s="1"/>
      <c r="AB1141" s="1"/>
      <c r="AC1141" s="1"/>
      <c r="AD1141" s="1"/>
      <c r="AE1141" s="1"/>
    </row>
    <row r="1142" spans="26:31" x14ac:dyDescent="0.25">
      <c r="Z1142" s="1"/>
      <c r="AA1142" s="1"/>
      <c r="AB1142" s="1"/>
      <c r="AC1142" s="1"/>
      <c r="AD1142" s="1"/>
      <c r="AE1142" s="1"/>
    </row>
    <row r="1143" spans="26:31" x14ac:dyDescent="0.25">
      <c r="Z1143" s="1"/>
      <c r="AA1143" s="1"/>
      <c r="AB1143" s="1"/>
      <c r="AC1143" s="1"/>
      <c r="AD1143" s="1"/>
      <c r="AE1143" s="1"/>
    </row>
    <row r="1144" spans="26:31" x14ac:dyDescent="0.25">
      <c r="Z1144" s="1"/>
      <c r="AA1144" s="1"/>
      <c r="AB1144" s="1"/>
      <c r="AC1144" s="1"/>
      <c r="AD1144" s="1"/>
      <c r="AE1144" s="1"/>
    </row>
    <row r="1145" spans="26:31" x14ac:dyDescent="0.25">
      <c r="Z1145" s="1"/>
      <c r="AA1145" s="1"/>
      <c r="AB1145" s="1"/>
      <c r="AC1145" s="1"/>
      <c r="AD1145" s="1"/>
      <c r="AE1145" s="1"/>
    </row>
    <row r="1146" spans="26:31" x14ac:dyDescent="0.25">
      <c r="Z1146" s="1"/>
      <c r="AA1146" s="1"/>
      <c r="AB1146" s="1"/>
      <c r="AC1146" s="1"/>
      <c r="AD1146" s="1"/>
      <c r="AE1146" s="1"/>
    </row>
    <row r="1147" spans="26:31" x14ac:dyDescent="0.25">
      <c r="Z1147" s="1"/>
      <c r="AA1147" s="1"/>
      <c r="AB1147" s="1"/>
      <c r="AC1147" s="1"/>
      <c r="AD1147" s="1"/>
      <c r="AE1147" s="1"/>
    </row>
    <row r="1148" spans="26:31" x14ac:dyDescent="0.25">
      <c r="Z1148" s="1"/>
      <c r="AA1148" s="1"/>
      <c r="AB1148" s="1"/>
      <c r="AC1148" s="1"/>
      <c r="AD1148" s="1"/>
      <c r="AE1148" s="1"/>
    </row>
    <row r="1149" spans="26:31" x14ac:dyDescent="0.25">
      <c r="Z1149" s="1"/>
      <c r="AA1149" s="1"/>
      <c r="AB1149" s="1"/>
      <c r="AC1149" s="1"/>
      <c r="AD1149" s="1"/>
      <c r="AE1149" s="1"/>
    </row>
    <row r="1150" spans="26:31" x14ac:dyDescent="0.25">
      <c r="Z1150" s="1"/>
      <c r="AA1150" s="1"/>
      <c r="AB1150" s="1"/>
      <c r="AC1150" s="1"/>
      <c r="AD1150" s="1"/>
      <c r="AE1150" s="1"/>
    </row>
    <row r="1151" spans="26:31" x14ac:dyDescent="0.25">
      <c r="Z1151" s="1"/>
      <c r="AA1151" s="1"/>
      <c r="AB1151" s="1"/>
      <c r="AC1151" s="1"/>
      <c r="AD1151" s="1"/>
      <c r="AE1151" s="1"/>
    </row>
    <row r="1152" spans="26:31" x14ac:dyDescent="0.25">
      <c r="Z1152" s="1"/>
      <c r="AA1152" s="1"/>
      <c r="AB1152" s="1"/>
      <c r="AC1152" s="1"/>
      <c r="AD1152" s="1"/>
      <c r="AE1152" s="1"/>
    </row>
    <row r="1153" spans="26:31" x14ac:dyDescent="0.25">
      <c r="Z1153" s="1"/>
      <c r="AA1153" s="1"/>
      <c r="AB1153" s="1"/>
      <c r="AC1153" s="1"/>
      <c r="AD1153" s="1"/>
      <c r="AE1153" s="1"/>
    </row>
    <row r="1154" spans="26:31" x14ac:dyDescent="0.25">
      <c r="Z1154" s="1"/>
      <c r="AA1154" s="1"/>
      <c r="AB1154" s="1"/>
      <c r="AC1154" s="1"/>
      <c r="AD1154" s="1"/>
      <c r="AE1154" s="1"/>
    </row>
    <row r="1155" spans="26:31" x14ac:dyDescent="0.25">
      <c r="Z1155" s="1"/>
      <c r="AA1155" s="1"/>
      <c r="AB1155" s="1"/>
      <c r="AC1155" s="1"/>
      <c r="AD1155" s="1"/>
      <c r="AE1155" s="1"/>
    </row>
    <row r="1156" spans="26:31" x14ac:dyDescent="0.25">
      <c r="AC1156" s="1"/>
      <c r="AD1156" s="1"/>
      <c r="AE1156" s="1"/>
    </row>
    <row r="1157" spans="26:31" x14ac:dyDescent="0.25">
      <c r="AC1157" s="1"/>
      <c r="AD1157" s="1"/>
      <c r="AE1157" s="1"/>
    </row>
    <row r="1158" spans="26:31" x14ac:dyDescent="0.25">
      <c r="AC1158" s="1"/>
      <c r="AD1158" s="1"/>
      <c r="AE1158" s="1"/>
    </row>
    <row r="1159" spans="26:31" x14ac:dyDescent="0.25">
      <c r="AC1159" s="1"/>
      <c r="AD1159" s="1"/>
      <c r="AE1159" s="1"/>
    </row>
    <row r="1160" spans="26:31" x14ac:dyDescent="0.25">
      <c r="AC1160" s="1"/>
      <c r="AD1160" s="1"/>
      <c r="AE1160" s="1"/>
    </row>
    <row r="1161" spans="26:31" x14ac:dyDescent="0.25">
      <c r="AC1161" s="1"/>
      <c r="AD1161" s="1"/>
      <c r="AE1161" s="1"/>
    </row>
    <row r="1162" spans="26:31" x14ac:dyDescent="0.25">
      <c r="AC1162" s="1"/>
      <c r="AD1162" s="1"/>
      <c r="AE1162" s="1"/>
    </row>
    <row r="1163" spans="26:31" x14ac:dyDescent="0.25">
      <c r="AC1163" s="1"/>
      <c r="AD1163" s="1"/>
      <c r="AE1163" s="1"/>
    </row>
    <row r="1164" spans="26:31" x14ac:dyDescent="0.25">
      <c r="AC1164" s="1"/>
      <c r="AD1164" s="1"/>
      <c r="AE1164" s="1"/>
    </row>
    <row r="1165" spans="26:31" x14ac:dyDescent="0.25">
      <c r="AC1165" s="1"/>
      <c r="AD1165" s="1"/>
      <c r="AE1165" s="1"/>
    </row>
    <row r="1166" spans="26:31" x14ac:dyDescent="0.25">
      <c r="AC1166" s="1"/>
      <c r="AD1166" s="1"/>
      <c r="AE1166" s="1"/>
    </row>
    <row r="1167" spans="26:31" x14ac:dyDescent="0.25">
      <c r="AC1167" s="1"/>
      <c r="AD1167" s="1"/>
      <c r="AE1167" s="1"/>
    </row>
    <row r="1168" spans="26:31" x14ac:dyDescent="0.25">
      <c r="AC1168" s="1"/>
      <c r="AD1168" s="1"/>
      <c r="AE1168" s="1"/>
    </row>
    <row r="1169" spans="29:31" x14ac:dyDescent="0.25">
      <c r="AC1169" s="1"/>
      <c r="AD1169" s="1"/>
      <c r="AE1169" s="1"/>
    </row>
    <row r="1170" spans="29:31" x14ac:dyDescent="0.25">
      <c r="AC1170" s="1"/>
      <c r="AD1170" s="1"/>
      <c r="AE1170" s="1"/>
    </row>
    <row r="1171" spans="29:31" x14ac:dyDescent="0.25">
      <c r="AC1171" s="1"/>
      <c r="AD1171" s="1"/>
      <c r="AE1171" s="1"/>
    </row>
    <row r="1172" spans="29:31" x14ac:dyDescent="0.25">
      <c r="AC1172" s="1"/>
      <c r="AD1172" s="1"/>
      <c r="AE1172" s="1"/>
    </row>
    <row r="1173" spans="29:31" x14ac:dyDescent="0.25">
      <c r="AC1173" s="1"/>
      <c r="AD1173" s="1"/>
      <c r="AE1173" s="1"/>
    </row>
    <row r="1174" spans="29:31" x14ac:dyDescent="0.25">
      <c r="AC1174" s="1"/>
      <c r="AD1174" s="1"/>
      <c r="AE1174" s="1"/>
    </row>
    <row r="1175" spans="29:31" x14ac:dyDescent="0.25">
      <c r="AC1175" s="1"/>
      <c r="AD1175" s="1"/>
      <c r="AE1175" s="1"/>
    </row>
    <row r="1176" spans="29:31" x14ac:dyDescent="0.25">
      <c r="AC1176" s="1"/>
      <c r="AD1176" s="1"/>
      <c r="AE1176" s="1"/>
    </row>
    <row r="1177" spans="29:31" x14ac:dyDescent="0.25">
      <c r="AC1177" s="1"/>
      <c r="AD1177" s="1"/>
      <c r="AE1177" s="1"/>
    </row>
    <row r="1178" spans="29:31" x14ac:dyDescent="0.25">
      <c r="AC1178" s="1"/>
      <c r="AD1178" s="1"/>
      <c r="AE1178" s="1"/>
    </row>
    <row r="1179" spans="29:31" x14ac:dyDescent="0.25">
      <c r="AC1179" s="1"/>
      <c r="AD1179" s="1"/>
      <c r="AE1179" s="1"/>
    </row>
    <row r="1180" spans="29:31" x14ac:dyDescent="0.25">
      <c r="AC1180" s="1"/>
      <c r="AD1180" s="1"/>
      <c r="AE1180" s="1"/>
    </row>
    <row r="1181" spans="29:31" x14ac:dyDescent="0.25">
      <c r="AC1181" s="1"/>
      <c r="AD1181" s="1"/>
      <c r="AE1181" s="1"/>
    </row>
    <row r="1182" spans="29:31" x14ac:dyDescent="0.25">
      <c r="AC1182" s="1"/>
      <c r="AD1182" s="1"/>
      <c r="AE1182" s="1"/>
    </row>
    <row r="1183" spans="29:31" x14ac:dyDescent="0.25">
      <c r="AC1183" s="1"/>
      <c r="AD1183" s="1"/>
      <c r="AE1183" s="1"/>
    </row>
    <row r="1184" spans="29:31" x14ac:dyDescent="0.25">
      <c r="AC1184" s="1"/>
      <c r="AD1184" s="1"/>
      <c r="AE1184" s="1"/>
    </row>
    <row r="1185" spans="29:31" x14ac:dyDescent="0.25">
      <c r="AC1185" s="1"/>
      <c r="AD1185" s="1"/>
      <c r="AE1185" s="1"/>
    </row>
    <row r="1186" spans="29:31" x14ac:dyDescent="0.25">
      <c r="AC1186" s="1"/>
      <c r="AD1186" s="1"/>
      <c r="AE1186" s="1"/>
    </row>
    <row r="1187" spans="29:31" x14ac:dyDescent="0.25">
      <c r="AC1187" s="1"/>
      <c r="AD1187" s="1"/>
      <c r="AE1187" s="1"/>
    </row>
    <row r="1188" spans="29:31" x14ac:dyDescent="0.25">
      <c r="AC1188" s="1"/>
      <c r="AD1188" s="1"/>
      <c r="AE1188" s="1"/>
    </row>
    <row r="1189" spans="29:31" x14ac:dyDescent="0.25">
      <c r="AC1189" s="1"/>
      <c r="AD1189" s="1"/>
      <c r="AE1189" s="1"/>
    </row>
    <row r="1190" spans="29:31" x14ac:dyDescent="0.25">
      <c r="AC1190" s="1"/>
      <c r="AD1190" s="1"/>
      <c r="AE1190" s="1"/>
    </row>
    <row r="1191" spans="29:31" x14ac:dyDescent="0.25">
      <c r="AC1191" s="1"/>
      <c r="AD1191" s="1"/>
      <c r="AE1191" s="1"/>
    </row>
    <row r="1192" spans="29:31" x14ac:dyDescent="0.25">
      <c r="AC1192" s="1"/>
      <c r="AD1192" s="1"/>
      <c r="AE1192" s="1"/>
    </row>
    <row r="1193" spans="29:31" x14ac:dyDescent="0.25">
      <c r="AC1193" s="1"/>
      <c r="AD1193" s="1"/>
      <c r="AE1193" s="1"/>
    </row>
    <row r="1194" spans="29:31" x14ac:dyDescent="0.25">
      <c r="AC1194" s="1"/>
      <c r="AD1194" s="1"/>
      <c r="AE1194" s="1"/>
    </row>
    <row r="1195" spans="29:31" x14ac:dyDescent="0.25">
      <c r="AC1195" s="1"/>
      <c r="AD1195" s="1"/>
      <c r="AE1195" s="1"/>
    </row>
    <row r="1196" spans="29:31" x14ac:dyDescent="0.25">
      <c r="AC1196" s="1"/>
      <c r="AD1196" s="1"/>
      <c r="AE1196" s="1"/>
    </row>
    <row r="1197" spans="29:31" x14ac:dyDescent="0.25">
      <c r="AC1197" s="1"/>
      <c r="AD1197" s="1"/>
      <c r="AE1197" s="1"/>
    </row>
    <row r="1198" spans="29:31" x14ac:dyDescent="0.25">
      <c r="AC1198" s="1"/>
      <c r="AD1198" s="1"/>
      <c r="AE1198" s="1"/>
    </row>
    <row r="1199" spans="29:31" x14ac:dyDescent="0.25">
      <c r="AC1199" s="1"/>
      <c r="AD1199" s="1"/>
      <c r="AE1199" s="1"/>
    </row>
    <row r="1200" spans="29:31" x14ac:dyDescent="0.25">
      <c r="AC1200" s="1"/>
      <c r="AD1200" s="1"/>
      <c r="AE1200" s="1"/>
    </row>
    <row r="1201" spans="29:31" x14ac:dyDescent="0.25">
      <c r="AC1201" s="1"/>
      <c r="AD1201" s="1"/>
      <c r="AE1201" s="1"/>
    </row>
    <row r="1202" spans="29:31" x14ac:dyDescent="0.25">
      <c r="AC1202" s="1"/>
      <c r="AD1202" s="1"/>
      <c r="AE1202" s="1"/>
    </row>
    <row r="1203" spans="29:31" x14ac:dyDescent="0.25">
      <c r="AC1203" s="1"/>
      <c r="AD1203" s="1"/>
      <c r="AE1203" s="1"/>
    </row>
    <row r="1204" spans="29:31" x14ac:dyDescent="0.25">
      <c r="AC1204" s="1"/>
      <c r="AD1204" s="1"/>
      <c r="AE1204" s="1"/>
    </row>
    <row r="1205" spans="29:31" x14ac:dyDescent="0.25">
      <c r="AC1205" s="1"/>
      <c r="AD1205" s="1"/>
      <c r="AE1205" s="1"/>
    </row>
    <row r="1206" spans="29:31" x14ac:dyDescent="0.25">
      <c r="AC1206" s="1"/>
      <c r="AD1206" s="1"/>
      <c r="AE1206" s="1"/>
    </row>
    <row r="1207" spans="29:31" x14ac:dyDescent="0.25">
      <c r="AC1207" s="1"/>
      <c r="AD1207" s="1"/>
      <c r="AE1207" s="1"/>
    </row>
    <row r="1208" spans="29:31" x14ac:dyDescent="0.25">
      <c r="AC1208" s="1"/>
      <c r="AD1208" s="1"/>
      <c r="AE1208" s="1"/>
    </row>
    <row r="1209" spans="29:31" x14ac:dyDescent="0.25">
      <c r="AC1209" s="1"/>
      <c r="AD1209" s="1"/>
      <c r="AE1209" s="1"/>
    </row>
    <row r="1210" spans="29:31" x14ac:dyDescent="0.25">
      <c r="AC1210" s="1"/>
      <c r="AD1210" s="1"/>
      <c r="AE1210" s="1"/>
    </row>
    <row r="1211" spans="29:31" x14ac:dyDescent="0.25">
      <c r="AC1211" s="1"/>
      <c r="AD1211" s="1"/>
      <c r="AE1211" s="1"/>
    </row>
    <row r="1212" spans="29:31" x14ac:dyDescent="0.25">
      <c r="AC1212" s="1"/>
      <c r="AD1212" s="1"/>
      <c r="AE1212" s="1"/>
    </row>
    <row r="1213" spans="29:31" x14ac:dyDescent="0.25">
      <c r="AC1213" s="1"/>
      <c r="AD1213" s="1"/>
      <c r="AE1213" s="1"/>
    </row>
    <row r="1214" spans="29:31" x14ac:dyDescent="0.25">
      <c r="AC1214" s="1"/>
      <c r="AD1214" s="1"/>
      <c r="AE1214" s="1"/>
    </row>
    <row r="1215" spans="29:31" x14ac:dyDescent="0.25">
      <c r="AC1215" s="1"/>
      <c r="AD1215" s="1"/>
      <c r="AE1215" s="1"/>
    </row>
    <row r="1216" spans="29:31" x14ac:dyDescent="0.25">
      <c r="AC1216" s="1"/>
      <c r="AD1216" s="1"/>
      <c r="AE1216" s="1"/>
    </row>
    <row r="1217" spans="29:31" x14ac:dyDescent="0.25">
      <c r="AC1217" s="1"/>
      <c r="AD1217" s="1"/>
      <c r="AE1217" s="1"/>
    </row>
    <row r="1218" spans="29:31" x14ac:dyDescent="0.25">
      <c r="AC1218" s="1"/>
      <c r="AD1218" s="1"/>
      <c r="AE1218" s="1"/>
    </row>
    <row r="1219" spans="29:31" x14ac:dyDescent="0.25">
      <c r="AC1219" s="1"/>
      <c r="AD1219" s="1"/>
      <c r="AE1219" s="1"/>
    </row>
    <row r="1220" spans="29:31" x14ac:dyDescent="0.25">
      <c r="AC1220" s="1"/>
      <c r="AD1220" s="1"/>
      <c r="AE1220" s="1"/>
    </row>
    <row r="1221" spans="29:31" x14ac:dyDescent="0.25">
      <c r="AC1221" s="1"/>
      <c r="AD1221" s="1"/>
      <c r="AE1221" s="1"/>
    </row>
    <row r="1222" spans="29:31" x14ac:dyDescent="0.25">
      <c r="AC1222" s="1"/>
      <c r="AD1222" s="1"/>
      <c r="AE1222" s="1"/>
    </row>
    <row r="1223" spans="29:31" x14ac:dyDescent="0.25">
      <c r="AC1223" s="1"/>
      <c r="AD1223" s="1"/>
      <c r="AE1223" s="1"/>
    </row>
    <row r="1224" spans="29:31" x14ac:dyDescent="0.25">
      <c r="AC1224" s="1"/>
      <c r="AD1224" s="1"/>
      <c r="AE1224" s="1"/>
    </row>
    <row r="1225" spans="29:31" x14ac:dyDescent="0.25">
      <c r="AC1225" s="1"/>
      <c r="AD1225" s="1"/>
      <c r="AE1225" s="1"/>
    </row>
    <row r="1226" spans="29:31" x14ac:dyDescent="0.25">
      <c r="AC1226" s="1"/>
      <c r="AD1226" s="1"/>
      <c r="AE1226" s="1"/>
    </row>
    <row r="1227" spans="29:31" x14ac:dyDescent="0.25">
      <c r="AC1227" s="1"/>
      <c r="AD1227" s="1"/>
      <c r="AE1227" s="1"/>
    </row>
    <row r="1228" spans="29:31" x14ac:dyDescent="0.25">
      <c r="AC1228" s="1"/>
      <c r="AD1228" s="1"/>
      <c r="AE1228" s="1"/>
    </row>
    <row r="1229" spans="29:31" x14ac:dyDescent="0.25">
      <c r="AC1229" s="1"/>
      <c r="AD1229" s="1"/>
      <c r="AE1229" s="1"/>
    </row>
    <row r="1230" spans="29:31" x14ac:dyDescent="0.25">
      <c r="AC1230" s="1"/>
      <c r="AD1230" s="1"/>
      <c r="AE1230" s="1"/>
    </row>
    <row r="1231" spans="29:31" x14ac:dyDescent="0.25">
      <c r="AC1231" s="1"/>
      <c r="AD1231" s="1"/>
      <c r="AE1231" s="1"/>
    </row>
    <row r="1232" spans="29:31" x14ac:dyDescent="0.25">
      <c r="AC1232" s="1"/>
      <c r="AD1232" s="1"/>
      <c r="AE1232" s="1"/>
    </row>
    <row r="1233" spans="29:31" x14ac:dyDescent="0.25">
      <c r="AC1233" s="1"/>
      <c r="AD1233" s="1"/>
      <c r="AE1233" s="1"/>
    </row>
    <row r="1234" spans="29:31" x14ac:dyDescent="0.25">
      <c r="AC1234" s="1"/>
      <c r="AD1234" s="1"/>
      <c r="AE1234" s="1"/>
    </row>
    <row r="1235" spans="29:31" x14ac:dyDescent="0.25">
      <c r="AC1235" s="1"/>
      <c r="AD1235" s="1"/>
      <c r="AE1235" s="1"/>
    </row>
    <row r="1236" spans="29:31" x14ac:dyDescent="0.25">
      <c r="AC1236" s="1"/>
      <c r="AD1236" s="1"/>
      <c r="AE1236" s="1"/>
    </row>
    <row r="1237" spans="29:31" x14ac:dyDescent="0.25">
      <c r="AC1237" s="1"/>
      <c r="AD1237" s="1"/>
      <c r="AE1237" s="1"/>
    </row>
    <row r="1238" spans="29:31" x14ac:dyDescent="0.25">
      <c r="AC1238" s="1"/>
      <c r="AD1238" s="1"/>
      <c r="AE1238" s="1"/>
    </row>
    <row r="1239" spans="29:31" x14ac:dyDescent="0.25">
      <c r="AC1239" s="1"/>
      <c r="AD1239" s="1"/>
      <c r="AE1239" s="1"/>
    </row>
    <row r="1240" spans="29:31" x14ac:dyDescent="0.25">
      <c r="AC1240" s="1"/>
      <c r="AD1240" s="1"/>
      <c r="AE1240" s="1"/>
    </row>
    <row r="1241" spans="29:31" x14ac:dyDescent="0.25">
      <c r="AC1241" s="1"/>
      <c r="AD1241" s="1"/>
      <c r="AE1241" s="1"/>
    </row>
    <row r="1242" spans="29:31" x14ac:dyDescent="0.25">
      <c r="AC1242" s="1"/>
      <c r="AD1242" s="1"/>
      <c r="AE1242" s="1"/>
    </row>
    <row r="1243" spans="29:31" x14ac:dyDescent="0.25">
      <c r="AC1243" s="1"/>
      <c r="AD1243" s="1"/>
      <c r="AE1243" s="1"/>
    </row>
    <row r="1244" spans="29:31" x14ac:dyDescent="0.25">
      <c r="AC1244" s="1"/>
      <c r="AD1244" s="1"/>
      <c r="AE1244" s="1"/>
    </row>
    <row r="1245" spans="29:31" x14ac:dyDescent="0.25">
      <c r="AC1245" s="1"/>
      <c r="AD1245" s="1"/>
      <c r="AE1245" s="1"/>
    </row>
    <row r="1246" spans="29:31" x14ac:dyDescent="0.25">
      <c r="AC1246" s="1"/>
      <c r="AD1246" s="1"/>
      <c r="AE1246" s="1"/>
    </row>
    <row r="1247" spans="29:31" x14ac:dyDescent="0.25">
      <c r="AC1247" s="1"/>
      <c r="AD1247" s="1"/>
      <c r="AE1247" s="1"/>
    </row>
    <row r="1248" spans="29:31" x14ac:dyDescent="0.25">
      <c r="AC1248" s="1"/>
      <c r="AD1248" s="1"/>
      <c r="AE1248" s="1"/>
    </row>
    <row r="1249" spans="29:31" x14ac:dyDescent="0.25">
      <c r="AC1249" s="1"/>
      <c r="AD1249" s="1"/>
      <c r="AE1249" s="1"/>
    </row>
    <row r="1250" spans="29:31" x14ac:dyDescent="0.25">
      <c r="AC1250" s="1"/>
      <c r="AD1250" s="1"/>
      <c r="AE1250" s="1"/>
    </row>
    <row r="1251" spans="29:31" x14ac:dyDescent="0.25">
      <c r="AC1251" s="1"/>
      <c r="AD1251" s="1"/>
      <c r="AE1251" s="1"/>
    </row>
    <row r="1252" spans="29:31" x14ac:dyDescent="0.25">
      <c r="AC1252" s="1"/>
      <c r="AD1252" s="1"/>
      <c r="AE1252" s="1"/>
    </row>
    <row r="1253" spans="29:31" x14ac:dyDescent="0.25">
      <c r="AC1253" s="1"/>
      <c r="AD1253" s="1"/>
      <c r="AE1253" s="1"/>
    </row>
    <row r="1254" spans="29:31" x14ac:dyDescent="0.25">
      <c r="AC1254" s="1"/>
      <c r="AD1254" s="1"/>
      <c r="AE1254" s="1"/>
    </row>
    <row r="1255" spans="29:31" x14ac:dyDescent="0.25">
      <c r="AC1255" s="1"/>
      <c r="AD1255" s="1"/>
      <c r="AE1255" s="1"/>
    </row>
    <row r="1256" spans="29:31" x14ac:dyDescent="0.25">
      <c r="AC1256" s="1"/>
      <c r="AD1256" s="1"/>
      <c r="AE1256" s="1"/>
    </row>
    <row r="1257" spans="29:31" x14ac:dyDescent="0.25">
      <c r="AC1257" s="1"/>
      <c r="AD1257" s="1"/>
      <c r="AE1257" s="1"/>
    </row>
    <row r="1258" spans="29:31" x14ac:dyDescent="0.25">
      <c r="AC1258" s="1"/>
      <c r="AD1258" s="1"/>
      <c r="AE1258" s="1"/>
    </row>
    <row r="1259" spans="29:31" x14ac:dyDescent="0.25">
      <c r="AC1259" s="1"/>
      <c r="AD1259" s="1"/>
      <c r="AE1259" s="1"/>
    </row>
    <row r="1260" spans="29:31" x14ac:dyDescent="0.25">
      <c r="AC1260" s="1"/>
      <c r="AD1260" s="1"/>
      <c r="AE1260" s="1"/>
    </row>
    <row r="1261" spans="29:31" x14ac:dyDescent="0.25">
      <c r="AC1261" s="1"/>
      <c r="AD1261" s="1"/>
      <c r="AE1261" s="1"/>
    </row>
    <row r="1262" spans="29:31" x14ac:dyDescent="0.25">
      <c r="AC1262" s="1"/>
      <c r="AD1262" s="1"/>
      <c r="AE1262" s="1"/>
    </row>
    <row r="1263" spans="29:31" x14ac:dyDescent="0.25">
      <c r="AC1263" s="1"/>
      <c r="AD1263" s="1"/>
      <c r="AE1263" s="1"/>
    </row>
    <row r="1264" spans="29:31" x14ac:dyDescent="0.25">
      <c r="AC1264" s="1"/>
      <c r="AD1264" s="1"/>
      <c r="AE1264" s="1"/>
    </row>
    <row r="1265" spans="29:31" x14ac:dyDescent="0.25">
      <c r="AC1265" s="1"/>
      <c r="AD1265" s="1"/>
      <c r="AE1265" s="1"/>
    </row>
    <row r="1266" spans="29:31" x14ac:dyDescent="0.25">
      <c r="AC1266" s="1"/>
      <c r="AD1266" s="1"/>
      <c r="AE1266" s="1"/>
    </row>
    <row r="1267" spans="29:31" x14ac:dyDescent="0.25">
      <c r="AC1267" s="1"/>
      <c r="AD1267" s="1"/>
      <c r="AE1267" s="1"/>
    </row>
    <row r="1268" spans="29:31" x14ac:dyDescent="0.25">
      <c r="AC1268" s="1"/>
      <c r="AD1268" s="1"/>
      <c r="AE1268" s="1"/>
    </row>
    <row r="1269" spans="29:31" x14ac:dyDescent="0.25">
      <c r="AC1269" s="1"/>
      <c r="AD1269" s="1"/>
      <c r="AE1269" s="1"/>
    </row>
    <row r="1270" spans="29:31" x14ac:dyDescent="0.25">
      <c r="AC1270" s="1"/>
      <c r="AD1270" s="1"/>
      <c r="AE1270" s="1"/>
    </row>
    <row r="1271" spans="29:31" x14ac:dyDescent="0.25">
      <c r="AC1271" s="1"/>
      <c r="AD1271" s="1"/>
      <c r="AE1271" s="1"/>
    </row>
    <row r="1272" spans="29:31" x14ac:dyDescent="0.25">
      <c r="AC1272" s="1"/>
      <c r="AD1272" s="1"/>
      <c r="AE1272" s="1"/>
    </row>
    <row r="1273" spans="29:31" x14ac:dyDescent="0.25">
      <c r="AC1273" s="1"/>
      <c r="AD1273" s="1"/>
      <c r="AE1273" s="1"/>
    </row>
    <row r="1274" spans="29:31" x14ac:dyDescent="0.25">
      <c r="AC1274" s="1"/>
      <c r="AD1274" s="1"/>
      <c r="AE1274" s="1"/>
    </row>
    <row r="1275" spans="29:31" x14ac:dyDescent="0.25">
      <c r="AC1275" s="1"/>
      <c r="AD1275" s="1"/>
      <c r="AE1275" s="1"/>
    </row>
    <row r="1276" spans="29:31" x14ac:dyDescent="0.25">
      <c r="AC1276" s="1"/>
      <c r="AD1276" s="1"/>
      <c r="AE1276" s="1"/>
    </row>
    <row r="1277" spans="29:31" x14ac:dyDescent="0.25">
      <c r="AC1277" s="1"/>
      <c r="AD1277" s="1"/>
      <c r="AE1277" s="1"/>
    </row>
    <row r="1278" spans="29:31" x14ac:dyDescent="0.25">
      <c r="AC1278" s="1"/>
      <c r="AD1278" s="1"/>
      <c r="AE1278" s="1"/>
    </row>
    <row r="1279" spans="29:31" x14ac:dyDescent="0.25">
      <c r="AC1279" s="1"/>
      <c r="AD1279" s="1"/>
      <c r="AE1279" s="1"/>
    </row>
    <row r="1280" spans="29:31" x14ac:dyDescent="0.25">
      <c r="AC1280" s="1"/>
      <c r="AD1280" s="1"/>
      <c r="AE1280" s="1"/>
    </row>
    <row r="1281" spans="29:31" x14ac:dyDescent="0.25">
      <c r="AC1281" s="1"/>
      <c r="AD1281" s="1"/>
      <c r="AE1281" s="1"/>
    </row>
    <row r="1282" spans="29:31" x14ac:dyDescent="0.25">
      <c r="AC1282" s="1"/>
      <c r="AD1282" s="1"/>
      <c r="AE1282" s="1"/>
    </row>
    <row r="1283" spans="29:31" x14ac:dyDescent="0.25">
      <c r="AC1283" s="1"/>
      <c r="AD1283" s="1"/>
      <c r="AE1283" s="1"/>
    </row>
    <row r="1284" spans="29:31" x14ac:dyDescent="0.25">
      <c r="AC1284" s="1"/>
      <c r="AD1284" s="1"/>
      <c r="AE1284" s="1"/>
    </row>
    <row r="1285" spans="29:31" x14ac:dyDescent="0.25">
      <c r="AC1285" s="1"/>
      <c r="AD1285" s="1"/>
      <c r="AE1285" s="1"/>
    </row>
    <row r="1286" spans="29:31" x14ac:dyDescent="0.25">
      <c r="AC1286" s="1"/>
      <c r="AD1286" s="1"/>
      <c r="AE1286" s="1"/>
    </row>
    <row r="1287" spans="29:31" x14ac:dyDescent="0.25">
      <c r="AC1287" s="1"/>
      <c r="AD1287" s="1"/>
      <c r="AE1287" s="1"/>
    </row>
    <row r="1288" spans="29:31" x14ac:dyDescent="0.25">
      <c r="AC1288" s="1"/>
      <c r="AD1288" s="1"/>
      <c r="AE1288" s="1"/>
    </row>
    <row r="1289" spans="29:31" x14ac:dyDescent="0.25">
      <c r="AC1289" s="1"/>
      <c r="AD1289" s="1"/>
      <c r="AE1289" s="1"/>
    </row>
    <row r="1290" spans="29:31" x14ac:dyDescent="0.25">
      <c r="AC1290" s="1"/>
      <c r="AD1290" s="1"/>
      <c r="AE1290" s="1"/>
    </row>
    <row r="1291" spans="29:31" x14ac:dyDescent="0.25">
      <c r="AC1291" s="1"/>
      <c r="AD1291" s="1"/>
      <c r="AE1291" s="1"/>
    </row>
    <row r="1292" spans="29:31" x14ac:dyDescent="0.25">
      <c r="AC1292" s="1"/>
      <c r="AD1292" s="1"/>
      <c r="AE1292" s="1"/>
    </row>
    <row r="1293" spans="29:31" x14ac:dyDescent="0.25">
      <c r="AC1293" s="1"/>
      <c r="AD1293" s="1"/>
      <c r="AE1293" s="1"/>
    </row>
    <row r="1294" spans="29:31" x14ac:dyDescent="0.25">
      <c r="AC1294" s="1"/>
      <c r="AD1294" s="1"/>
      <c r="AE1294" s="1"/>
    </row>
    <row r="1295" spans="29:31" x14ac:dyDescent="0.25">
      <c r="AC1295" s="1"/>
      <c r="AD1295" s="1"/>
      <c r="AE1295" s="1"/>
    </row>
    <row r="1296" spans="29:31" x14ac:dyDescent="0.25">
      <c r="AC1296" s="1"/>
      <c r="AD1296" s="1"/>
      <c r="AE1296" s="1"/>
    </row>
    <row r="1297" spans="29:31" x14ac:dyDescent="0.25">
      <c r="AC1297" s="1"/>
      <c r="AD1297" s="1"/>
      <c r="AE1297" s="1"/>
    </row>
    <row r="1298" spans="29:31" x14ac:dyDescent="0.25">
      <c r="AC1298" s="1"/>
      <c r="AD1298" s="1"/>
      <c r="AE1298" s="1"/>
    </row>
    <row r="1299" spans="29:31" x14ac:dyDescent="0.25">
      <c r="AC1299" s="1"/>
      <c r="AD1299" s="1"/>
      <c r="AE1299" s="1"/>
    </row>
    <row r="1300" spans="29:31" x14ac:dyDescent="0.25">
      <c r="AC1300" s="1"/>
      <c r="AD1300" s="1"/>
      <c r="AE1300" s="1"/>
    </row>
    <row r="1301" spans="29:31" x14ac:dyDescent="0.25">
      <c r="AC1301" s="1"/>
      <c r="AD1301" s="1"/>
      <c r="AE1301" s="1"/>
    </row>
    <row r="1302" spans="29:31" x14ac:dyDescent="0.25">
      <c r="AC1302" s="1"/>
      <c r="AD1302" s="1"/>
      <c r="AE1302" s="1"/>
    </row>
    <row r="1303" spans="29:31" x14ac:dyDescent="0.25">
      <c r="AC1303" s="1"/>
      <c r="AD1303" s="1"/>
      <c r="AE1303" s="1"/>
    </row>
    <row r="1304" spans="29:31" x14ac:dyDescent="0.25">
      <c r="AC1304" s="1"/>
      <c r="AD1304" s="1"/>
      <c r="AE1304" s="1"/>
    </row>
    <row r="1305" spans="29:31" x14ac:dyDescent="0.25">
      <c r="AC1305" s="1"/>
      <c r="AD1305" s="1"/>
      <c r="AE1305" s="1"/>
    </row>
    <row r="1306" spans="29:31" x14ac:dyDescent="0.25">
      <c r="AC1306" s="1"/>
      <c r="AD1306" s="1"/>
      <c r="AE1306" s="1"/>
    </row>
    <row r="1307" spans="29:31" x14ac:dyDescent="0.25">
      <c r="AC1307" s="1"/>
      <c r="AD1307" s="1"/>
      <c r="AE1307" s="1"/>
    </row>
    <row r="1308" spans="29:31" x14ac:dyDescent="0.25">
      <c r="AC1308" s="1"/>
      <c r="AD1308" s="1"/>
      <c r="AE1308" s="1"/>
    </row>
    <row r="1309" spans="29:31" x14ac:dyDescent="0.25">
      <c r="AC1309" s="1"/>
      <c r="AD1309" s="1"/>
      <c r="AE1309" s="1"/>
    </row>
    <row r="1310" spans="29:31" x14ac:dyDescent="0.25">
      <c r="AC1310" s="1"/>
      <c r="AD1310" s="1"/>
      <c r="AE1310" s="1"/>
    </row>
    <row r="1311" spans="29:31" x14ac:dyDescent="0.25">
      <c r="AC1311" s="1"/>
      <c r="AD1311" s="1"/>
      <c r="AE1311" s="1"/>
    </row>
    <row r="1312" spans="29:31" x14ac:dyDescent="0.25">
      <c r="AC1312" s="1"/>
      <c r="AD1312" s="1"/>
      <c r="AE1312" s="1"/>
    </row>
    <row r="1313" spans="29:31" x14ac:dyDescent="0.25">
      <c r="AC1313" s="1"/>
      <c r="AD1313" s="1"/>
      <c r="AE1313" s="1"/>
    </row>
    <row r="1314" spans="29:31" x14ac:dyDescent="0.25">
      <c r="AC1314" s="1"/>
      <c r="AD1314" s="1"/>
      <c r="AE1314" s="1"/>
    </row>
    <row r="1315" spans="29:31" x14ac:dyDescent="0.25">
      <c r="AC1315" s="1"/>
      <c r="AD1315" s="1"/>
      <c r="AE1315" s="1"/>
    </row>
    <row r="1316" spans="29:31" x14ac:dyDescent="0.25">
      <c r="AC1316" s="1"/>
      <c r="AD1316" s="1"/>
      <c r="AE1316" s="1"/>
    </row>
    <row r="1317" spans="29:31" x14ac:dyDescent="0.25">
      <c r="AC1317" s="1"/>
      <c r="AD1317" s="1"/>
      <c r="AE1317" s="1"/>
    </row>
    <row r="1318" spans="29:31" x14ac:dyDescent="0.25">
      <c r="AC1318" s="1"/>
      <c r="AD1318" s="1"/>
      <c r="AE1318" s="1"/>
    </row>
    <row r="1319" spans="29:31" x14ac:dyDescent="0.25">
      <c r="AC1319" s="1"/>
      <c r="AD1319" s="1"/>
      <c r="AE1319" s="1"/>
    </row>
    <row r="1320" spans="29:31" x14ac:dyDescent="0.25">
      <c r="AC1320" s="1"/>
      <c r="AD1320" s="1"/>
      <c r="AE1320" s="1"/>
    </row>
    <row r="1321" spans="29:31" x14ac:dyDescent="0.25">
      <c r="AC1321" s="1"/>
      <c r="AD1321" s="1"/>
      <c r="AE1321" s="1"/>
    </row>
    <row r="1322" spans="29:31" x14ac:dyDescent="0.25">
      <c r="AC1322" s="1"/>
      <c r="AD1322" s="1"/>
      <c r="AE1322" s="1"/>
    </row>
    <row r="1323" spans="29:31" x14ac:dyDescent="0.25">
      <c r="AC1323" s="1"/>
      <c r="AD1323" s="1"/>
      <c r="AE1323" s="1"/>
    </row>
    <row r="1324" spans="29:31" x14ac:dyDescent="0.25">
      <c r="AC1324" s="1"/>
      <c r="AD1324" s="1"/>
      <c r="AE1324" s="1"/>
    </row>
    <row r="1325" spans="29:31" x14ac:dyDescent="0.25">
      <c r="AC1325" s="1"/>
      <c r="AD1325" s="1"/>
      <c r="AE1325" s="1"/>
    </row>
    <row r="1326" spans="29:31" x14ac:dyDescent="0.25">
      <c r="AC1326" s="1"/>
      <c r="AD1326" s="1"/>
      <c r="AE1326" s="1"/>
    </row>
    <row r="1327" spans="29:31" x14ac:dyDescent="0.25">
      <c r="AC1327" s="1"/>
      <c r="AD1327" s="1"/>
      <c r="AE1327" s="1"/>
    </row>
    <row r="1328" spans="29:31" x14ac:dyDescent="0.25">
      <c r="AC1328" s="1"/>
      <c r="AD1328" s="1"/>
      <c r="AE1328" s="1"/>
    </row>
    <row r="1329" spans="29:31" x14ac:dyDescent="0.25">
      <c r="AC1329" s="1"/>
      <c r="AD1329" s="1"/>
      <c r="AE1329" s="1"/>
    </row>
    <row r="1330" spans="29:31" x14ac:dyDescent="0.25">
      <c r="AC1330" s="1"/>
      <c r="AD1330" s="1"/>
      <c r="AE1330" s="1"/>
    </row>
    <row r="1331" spans="29:31" x14ac:dyDescent="0.25">
      <c r="AC1331" s="1"/>
      <c r="AD1331" s="1"/>
      <c r="AE1331" s="1"/>
    </row>
    <row r="1332" spans="29:31" x14ac:dyDescent="0.25">
      <c r="AC1332" s="1"/>
      <c r="AD1332" s="1"/>
      <c r="AE1332" s="1"/>
    </row>
    <row r="1333" spans="29:31" x14ac:dyDescent="0.25">
      <c r="AC1333" s="1"/>
      <c r="AD1333" s="1"/>
      <c r="AE1333" s="1"/>
    </row>
    <row r="1334" spans="29:31" x14ac:dyDescent="0.25">
      <c r="AC1334" s="1"/>
      <c r="AD1334" s="1"/>
      <c r="AE1334" s="1"/>
    </row>
    <row r="1335" spans="29:31" x14ac:dyDescent="0.25">
      <c r="AC1335" s="1"/>
      <c r="AD1335" s="1"/>
      <c r="AE1335" s="1"/>
    </row>
    <row r="1336" spans="29:31" x14ac:dyDescent="0.25">
      <c r="AC1336" s="1"/>
      <c r="AD1336" s="1"/>
      <c r="AE1336" s="1"/>
    </row>
    <row r="1337" spans="29:31" x14ac:dyDescent="0.25">
      <c r="AC1337" s="1"/>
      <c r="AD1337" s="1"/>
      <c r="AE1337" s="1"/>
    </row>
    <row r="1338" spans="29:31" x14ac:dyDescent="0.25">
      <c r="AC1338" s="1"/>
      <c r="AD1338" s="1"/>
      <c r="AE1338" s="1"/>
    </row>
    <row r="1339" spans="29:31" x14ac:dyDescent="0.25">
      <c r="AC1339" s="1"/>
      <c r="AD1339" s="1"/>
      <c r="AE1339" s="1"/>
    </row>
    <row r="1340" spans="29:31" x14ac:dyDescent="0.25">
      <c r="AC1340" s="1"/>
      <c r="AD1340" s="1"/>
      <c r="AE1340" s="1"/>
    </row>
    <row r="1341" spans="29:31" x14ac:dyDescent="0.25">
      <c r="AC1341" s="1"/>
      <c r="AD1341" s="1"/>
      <c r="AE1341" s="1"/>
    </row>
    <row r="1342" spans="29:31" x14ac:dyDescent="0.25">
      <c r="AC1342" s="1"/>
      <c r="AD1342" s="1"/>
      <c r="AE1342" s="1"/>
    </row>
    <row r="1343" spans="29:31" x14ac:dyDescent="0.25">
      <c r="AC1343" s="1"/>
      <c r="AD1343" s="1"/>
      <c r="AE1343" s="1"/>
    </row>
    <row r="1344" spans="29:31" x14ac:dyDescent="0.25">
      <c r="AC1344" s="1"/>
      <c r="AD1344" s="1"/>
      <c r="AE1344" s="1"/>
    </row>
    <row r="1345" spans="29:31" x14ac:dyDescent="0.25">
      <c r="AC1345" s="1"/>
      <c r="AD1345" s="1"/>
      <c r="AE1345" s="1"/>
    </row>
    <row r="1346" spans="29:31" x14ac:dyDescent="0.25">
      <c r="AC1346" s="1"/>
      <c r="AD1346" s="1"/>
      <c r="AE1346" s="1"/>
    </row>
    <row r="1347" spans="29:31" x14ac:dyDescent="0.25">
      <c r="AC1347" s="1"/>
      <c r="AD1347" s="1"/>
      <c r="AE1347" s="1"/>
    </row>
    <row r="1348" spans="29:31" x14ac:dyDescent="0.25">
      <c r="AC1348" s="1"/>
      <c r="AD1348" s="1"/>
      <c r="AE1348" s="1"/>
    </row>
    <row r="1349" spans="29:31" x14ac:dyDescent="0.25">
      <c r="AC1349" s="1"/>
      <c r="AD1349" s="1"/>
      <c r="AE1349" s="1"/>
    </row>
    <row r="1350" spans="29:31" x14ac:dyDescent="0.25">
      <c r="AC1350" s="1"/>
      <c r="AD1350" s="1"/>
      <c r="AE1350" s="1"/>
    </row>
    <row r="1351" spans="29:31" x14ac:dyDescent="0.25">
      <c r="AC1351" s="1"/>
      <c r="AD1351" s="1"/>
      <c r="AE1351" s="1"/>
    </row>
    <row r="1352" spans="29:31" x14ac:dyDescent="0.25">
      <c r="AC1352" s="1"/>
      <c r="AD1352" s="1"/>
      <c r="AE1352" s="1"/>
    </row>
    <row r="1353" spans="29:31" x14ac:dyDescent="0.25">
      <c r="AC1353" s="1"/>
      <c r="AD1353" s="1"/>
      <c r="AE1353" s="1"/>
    </row>
    <row r="1354" spans="29:31" x14ac:dyDescent="0.25">
      <c r="AC1354" s="1"/>
      <c r="AD1354" s="1"/>
      <c r="AE1354" s="1"/>
    </row>
    <row r="1355" spans="29:31" x14ac:dyDescent="0.25">
      <c r="AC1355" s="1"/>
      <c r="AD1355" s="1"/>
      <c r="AE1355" s="1"/>
    </row>
    <row r="1356" spans="29:31" x14ac:dyDescent="0.25">
      <c r="AC1356" s="1"/>
      <c r="AD1356" s="1"/>
      <c r="AE1356" s="1"/>
    </row>
    <row r="1357" spans="29:31" x14ac:dyDescent="0.25">
      <c r="AC1357" s="1"/>
      <c r="AD1357" s="1"/>
      <c r="AE1357" s="1"/>
    </row>
    <row r="1358" spans="29:31" x14ac:dyDescent="0.25">
      <c r="AC1358" s="1"/>
      <c r="AD1358" s="1"/>
      <c r="AE1358" s="1"/>
    </row>
    <row r="1359" spans="29:31" x14ac:dyDescent="0.25">
      <c r="AC1359" s="1"/>
      <c r="AD1359" s="1"/>
      <c r="AE1359" s="1"/>
    </row>
    <row r="1360" spans="29:31" x14ac:dyDescent="0.25">
      <c r="AC1360" s="1"/>
      <c r="AD1360" s="1"/>
      <c r="AE1360" s="1"/>
    </row>
    <row r="1361" spans="29:31" x14ac:dyDescent="0.25">
      <c r="AC1361" s="1"/>
      <c r="AD1361" s="1"/>
      <c r="AE1361" s="1"/>
    </row>
    <row r="1362" spans="29:31" x14ac:dyDescent="0.25">
      <c r="AC1362" s="1"/>
      <c r="AD1362" s="1"/>
      <c r="AE1362" s="1"/>
    </row>
    <row r="1363" spans="29:31" x14ac:dyDescent="0.25">
      <c r="AC1363" s="1"/>
      <c r="AD1363" s="1"/>
      <c r="AE1363" s="1"/>
    </row>
    <row r="1364" spans="29:31" x14ac:dyDescent="0.25">
      <c r="AC1364" s="1"/>
      <c r="AD1364" s="1"/>
      <c r="AE1364" s="1"/>
    </row>
    <row r="1365" spans="29:31" x14ac:dyDescent="0.25">
      <c r="AC1365" s="1"/>
      <c r="AD1365" s="1"/>
      <c r="AE1365" s="1"/>
    </row>
    <row r="1366" spans="29:31" x14ac:dyDescent="0.25">
      <c r="AC1366" s="1"/>
      <c r="AD1366" s="1"/>
      <c r="AE1366" s="1"/>
    </row>
    <row r="1367" spans="29:31" x14ac:dyDescent="0.25">
      <c r="AC1367" s="1"/>
      <c r="AD1367" s="1"/>
      <c r="AE1367" s="1"/>
    </row>
    <row r="1368" spans="29:31" x14ac:dyDescent="0.25">
      <c r="AC1368" s="1"/>
      <c r="AD1368" s="1"/>
      <c r="AE1368" s="1"/>
    </row>
    <row r="1369" spans="29:31" x14ac:dyDescent="0.25">
      <c r="AC1369" s="1"/>
      <c r="AD1369" s="1"/>
      <c r="AE1369" s="1"/>
    </row>
    <row r="1370" spans="29:31" x14ac:dyDescent="0.25">
      <c r="AC1370" s="1"/>
      <c r="AD1370" s="1"/>
      <c r="AE1370" s="1"/>
    </row>
    <row r="1371" spans="29:31" x14ac:dyDescent="0.25">
      <c r="AC1371" s="1"/>
      <c r="AD1371" s="1"/>
      <c r="AE1371" s="1"/>
    </row>
    <row r="1372" spans="29:31" x14ac:dyDescent="0.25">
      <c r="AC1372" s="1"/>
      <c r="AD1372" s="1"/>
      <c r="AE1372" s="1"/>
    </row>
    <row r="1373" spans="29:31" x14ac:dyDescent="0.25">
      <c r="AC1373" s="1"/>
      <c r="AD1373" s="1"/>
      <c r="AE1373" s="1"/>
    </row>
    <row r="1374" spans="29:31" x14ac:dyDescent="0.25">
      <c r="AC1374" s="1"/>
      <c r="AD1374" s="1"/>
      <c r="AE1374" s="1"/>
    </row>
    <row r="1375" spans="29:31" x14ac:dyDescent="0.25">
      <c r="AC1375" s="1"/>
      <c r="AD1375" s="1"/>
      <c r="AE1375" s="1"/>
    </row>
    <row r="1376" spans="29:31" x14ac:dyDescent="0.25">
      <c r="AC1376" s="1"/>
      <c r="AD1376" s="1"/>
      <c r="AE1376" s="1"/>
    </row>
    <row r="1377" spans="29:31" x14ac:dyDescent="0.25">
      <c r="AC1377" s="1"/>
      <c r="AD1377" s="1"/>
      <c r="AE1377" s="1"/>
    </row>
    <row r="1378" spans="29:31" x14ac:dyDescent="0.25">
      <c r="AC1378" s="1"/>
      <c r="AD1378" s="1"/>
      <c r="AE1378" s="1"/>
    </row>
    <row r="1379" spans="29:31" x14ac:dyDescent="0.25">
      <c r="AC1379" s="1"/>
      <c r="AD1379" s="1"/>
      <c r="AE1379" s="1"/>
    </row>
    <row r="1380" spans="29:31" x14ac:dyDescent="0.25">
      <c r="AC1380" s="1"/>
      <c r="AD1380" s="1"/>
      <c r="AE1380" s="1"/>
    </row>
    <row r="1381" spans="29:31" x14ac:dyDescent="0.25">
      <c r="AC1381" s="1"/>
      <c r="AD1381" s="1"/>
      <c r="AE1381" s="1"/>
    </row>
    <row r="1382" spans="29:31" x14ac:dyDescent="0.25">
      <c r="AC1382" s="1"/>
      <c r="AD1382" s="1"/>
      <c r="AE1382" s="1"/>
    </row>
    <row r="1383" spans="29:31" x14ac:dyDescent="0.25">
      <c r="AC1383" s="1"/>
      <c r="AD1383" s="1"/>
      <c r="AE1383" s="1"/>
    </row>
    <row r="1384" spans="29:31" x14ac:dyDescent="0.25">
      <c r="AC1384" s="1"/>
      <c r="AD1384" s="1"/>
      <c r="AE1384" s="1"/>
    </row>
    <row r="1385" spans="29:31" x14ac:dyDescent="0.25">
      <c r="AC1385" s="1"/>
      <c r="AD1385" s="1"/>
      <c r="AE1385" s="1"/>
    </row>
    <row r="1386" spans="29:31" x14ac:dyDescent="0.25">
      <c r="AC1386" s="1"/>
      <c r="AD1386" s="1"/>
      <c r="AE1386" s="1"/>
    </row>
    <row r="1387" spans="29:31" x14ac:dyDescent="0.25">
      <c r="AC1387" s="1"/>
      <c r="AD1387" s="1"/>
      <c r="AE1387" s="1"/>
    </row>
    <row r="1388" spans="29:31" x14ac:dyDescent="0.25">
      <c r="AC1388" s="1"/>
      <c r="AD1388" s="1"/>
      <c r="AE1388" s="1"/>
    </row>
    <row r="1389" spans="29:31" x14ac:dyDescent="0.25">
      <c r="AC1389" s="1"/>
      <c r="AD1389" s="1"/>
      <c r="AE1389" s="1"/>
    </row>
    <row r="1390" spans="29:31" x14ac:dyDescent="0.25">
      <c r="AC1390" s="1"/>
      <c r="AD1390" s="1"/>
      <c r="AE1390" s="1"/>
    </row>
    <row r="1391" spans="29:31" x14ac:dyDescent="0.25">
      <c r="AC1391" s="1"/>
      <c r="AD1391" s="1"/>
      <c r="AE1391" s="1"/>
    </row>
    <row r="1392" spans="29:31" x14ac:dyDescent="0.25">
      <c r="AC1392" s="1"/>
      <c r="AD1392" s="1"/>
      <c r="AE1392" s="1"/>
    </row>
    <row r="1393" spans="29:31" x14ac:dyDescent="0.25">
      <c r="AC1393" s="1"/>
      <c r="AD1393" s="1"/>
      <c r="AE1393" s="1"/>
    </row>
    <row r="1394" spans="29:31" x14ac:dyDescent="0.25">
      <c r="AC1394" s="1"/>
      <c r="AD1394" s="1"/>
      <c r="AE1394" s="1"/>
    </row>
    <row r="1395" spans="29:31" x14ac:dyDescent="0.25">
      <c r="AC1395" s="1"/>
      <c r="AD1395" s="1"/>
      <c r="AE1395" s="1"/>
    </row>
    <row r="1396" spans="29:31" x14ac:dyDescent="0.25">
      <c r="AC1396" s="1"/>
      <c r="AD1396" s="1"/>
      <c r="AE1396" s="1"/>
    </row>
    <row r="1397" spans="29:31" x14ac:dyDescent="0.25">
      <c r="AC1397" s="1"/>
      <c r="AD1397" s="1"/>
      <c r="AE1397" s="1"/>
    </row>
    <row r="1398" spans="29:31" x14ac:dyDescent="0.25">
      <c r="AC1398" s="1"/>
      <c r="AD1398" s="1"/>
      <c r="AE1398" s="1"/>
    </row>
    <row r="1399" spans="29:31" x14ac:dyDescent="0.25">
      <c r="AC1399" s="1"/>
      <c r="AD1399" s="1"/>
      <c r="AE1399" s="1"/>
    </row>
    <row r="1400" spans="29:31" x14ac:dyDescent="0.25">
      <c r="AC1400" s="1"/>
      <c r="AD1400" s="1"/>
      <c r="AE1400" s="1"/>
    </row>
    <row r="1401" spans="29:31" x14ac:dyDescent="0.25">
      <c r="AC1401" s="1"/>
      <c r="AD1401" s="1"/>
      <c r="AE1401" s="1"/>
    </row>
    <row r="1402" spans="29:31" x14ac:dyDescent="0.25">
      <c r="AC1402" s="1"/>
      <c r="AD1402" s="1"/>
      <c r="AE1402" s="1"/>
    </row>
    <row r="1403" spans="29:31" x14ac:dyDescent="0.25">
      <c r="AC1403" s="1"/>
      <c r="AD1403" s="1"/>
      <c r="AE1403" s="1"/>
    </row>
    <row r="1404" spans="29:31" x14ac:dyDescent="0.25">
      <c r="AC1404" s="1"/>
      <c r="AD1404" s="1"/>
      <c r="AE1404" s="1"/>
    </row>
    <row r="1405" spans="29:31" x14ac:dyDescent="0.25">
      <c r="AC1405" s="1"/>
      <c r="AD1405" s="1"/>
      <c r="AE1405" s="1"/>
    </row>
    <row r="1406" spans="29:31" x14ac:dyDescent="0.25">
      <c r="AC1406" s="1"/>
      <c r="AD1406" s="1"/>
      <c r="AE1406" s="1"/>
    </row>
    <row r="1407" spans="29:31" x14ac:dyDescent="0.25">
      <c r="AC1407" s="1"/>
      <c r="AD1407" s="1"/>
      <c r="AE1407" s="1"/>
    </row>
    <row r="1408" spans="29:31" x14ac:dyDescent="0.25">
      <c r="AC1408" s="1"/>
      <c r="AD1408" s="1"/>
      <c r="AE1408" s="1"/>
    </row>
    <row r="1409" spans="29:31" x14ac:dyDescent="0.25">
      <c r="AC1409" s="1"/>
      <c r="AD1409" s="1"/>
      <c r="AE1409" s="1"/>
    </row>
    <row r="1410" spans="29:31" x14ac:dyDescent="0.25">
      <c r="AC1410" s="1"/>
      <c r="AD1410" s="1"/>
      <c r="AE1410" s="1"/>
    </row>
    <row r="1411" spans="29:31" x14ac:dyDescent="0.25">
      <c r="AC1411" s="1"/>
      <c r="AD1411" s="1"/>
      <c r="AE1411" s="1"/>
    </row>
    <row r="1412" spans="29:31" x14ac:dyDescent="0.25">
      <c r="AC1412" s="1"/>
      <c r="AD1412" s="1"/>
      <c r="AE1412" s="1"/>
    </row>
    <row r="1413" spans="29:31" x14ac:dyDescent="0.25">
      <c r="AC1413" s="1"/>
      <c r="AD1413" s="1"/>
      <c r="AE1413" s="1"/>
    </row>
    <row r="1414" spans="29:31" x14ac:dyDescent="0.25">
      <c r="AC1414" s="1"/>
      <c r="AD1414" s="1"/>
      <c r="AE1414" s="1"/>
    </row>
    <row r="1415" spans="29:31" x14ac:dyDescent="0.25">
      <c r="AC1415" s="1"/>
      <c r="AD1415" s="1"/>
      <c r="AE1415" s="1"/>
    </row>
    <row r="1416" spans="29:31" x14ac:dyDescent="0.25">
      <c r="AC1416" s="1"/>
      <c r="AD1416" s="1"/>
      <c r="AE1416" s="1"/>
    </row>
    <row r="1417" spans="29:31" x14ac:dyDescent="0.25">
      <c r="AC1417" s="1"/>
      <c r="AD1417" s="1"/>
      <c r="AE1417" s="1"/>
    </row>
    <row r="1418" spans="29:31" x14ac:dyDescent="0.25">
      <c r="AC1418" s="1"/>
      <c r="AD1418" s="1"/>
      <c r="AE1418" s="1"/>
    </row>
    <row r="1419" spans="29:31" x14ac:dyDescent="0.25">
      <c r="AC1419" s="1"/>
      <c r="AD1419" s="1"/>
      <c r="AE1419" s="1"/>
    </row>
    <row r="1420" spans="29:31" x14ac:dyDescent="0.25">
      <c r="AC1420" s="1"/>
      <c r="AD1420" s="1"/>
      <c r="AE1420" s="1"/>
    </row>
    <row r="1421" spans="29:31" x14ac:dyDescent="0.25">
      <c r="AC1421" s="1"/>
      <c r="AD1421" s="1"/>
      <c r="AE1421" s="1"/>
    </row>
    <row r="1422" spans="29:31" x14ac:dyDescent="0.25">
      <c r="AC1422" s="1"/>
      <c r="AD1422" s="1"/>
      <c r="AE1422" s="1"/>
    </row>
    <row r="1423" spans="29:31" x14ac:dyDescent="0.25">
      <c r="AC1423" s="1"/>
      <c r="AD1423" s="1"/>
      <c r="AE1423" s="1"/>
    </row>
    <row r="1424" spans="29:31" x14ac:dyDescent="0.25">
      <c r="AC1424" s="1"/>
      <c r="AD1424" s="1"/>
      <c r="AE1424" s="1"/>
    </row>
    <row r="1425" spans="29:31" x14ac:dyDescent="0.25">
      <c r="AC1425" s="1"/>
      <c r="AD1425" s="1"/>
      <c r="AE1425" s="1"/>
    </row>
    <row r="1426" spans="29:31" x14ac:dyDescent="0.25">
      <c r="AC1426" s="1"/>
      <c r="AD1426" s="1"/>
      <c r="AE1426" s="1"/>
    </row>
    <row r="1427" spans="29:31" x14ac:dyDescent="0.25">
      <c r="AC1427" s="1"/>
      <c r="AD1427" s="1"/>
      <c r="AE1427" s="1"/>
    </row>
    <row r="1428" spans="29:31" x14ac:dyDescent="0.25">
      <c r="AC1428" s="1"/>
      <c r="AD1428" s="1"/>
      <c r="AE1428" s="1"/>
    </row>
    <row r="1429" spans="29:31" x14ac:dyDescent="0.25">
      <c r="AC1429" s="1"/>
      <c r="AD1429" s="1"/>
      <c r="AE1429" s="1"/>
    </row>
    <row r="1430" spans="29:31" x14ac:dyDescent="0.25">
      <c r="AC1430" s="1"/>
      <c r="AD1430" s="1"/>
      <c r="AE1430" s="1"/>
    </row>
    <row r="1431" spans="29:31" x14ac:dyDescent="0.25">
      <c r="AC1431" s="1"/>
      <c r="AD1431" s="1"/>
      <c r="AE1431" s="1"/>
    </row>
    <row r="1432" spans="29:31" x14ac:dyDescent="0.25">
      <c r="AC1432" s="1"/>
      <c r="AD1432" s="1"/>
      <c r="AE1432" s="1"/>
    </row>
    <row r="1433" spans="29:31" x14ac:dyDescent="0.25">
      <c r="AC1433" s="1"/>
      <c r="AD1433" s="1"/>
      <c r="AE1433" s="1"/>
    </row>
    <row r="1434" spans="29:31" x14ac:dyDescent="0.25">
      <c r="AC1434" s="1"/>
      <c r="AD1434" s="1"/>
      <c r="AE1434" s="1"/>
    </row>
    <row r="1435" spans="29:31" x14ac:dyDescent="0.25">
      <c r="AC1435" s="1"/>
      <c r="AD1435" s="1"/>
      <c r="AE1435" s="1"/>
    </row>
    <row r="1436" spans="29:31" x14ac:dyDescent="0.25">
      <c r="AC1436" s="1"/>
      <c r="AD1436" s="1"/>
      <c r="AE1436" s="1"/>
    </row>
    <row r="1437" spans="29:31" x14ac:dyDescent="0.25">
      <c r="AC1437" s="1"/>
      <c r="AD1437" s="1"/>
      <c r="AE1437" s="1"/>
    </row>
    <row r="1438" spans="29:31" x14ac:dyDescent="0.25">
      <c r="AC1438" s="1"/>
      <c r="AD1438" s="1"/>
      <c r="AE1438" s="1"/>
    </row>
    <row r="1439" spans="29:31" x14ac:dyDescent="0.25">
      <c r="AC1439" s="1"/>
      <c r="AD1439" s="1"/>
      <c r="AE1439" s="1"/>
    </row>
    <row r="1440" spans="29:31" x14ac:dyDescent="0.25">
      <c r="AC1440" s="1"/>
      <c r="AD1440" s="1"/>
      <c r="AE1440" s="1"/>
    </row>
    <row r="1441" spans="29:31" x14ac:dyDescent="0.25">
      <c r="AC1441" s="1"/>
      <c r="AD1441" s="1"/>
      <c r="AE1441" s="1"/>
    </row>
    <row r="1442" spans="29:31" x14ac:dyDescent="0.25">
      <c r="AC1442" s="1"/>
      <c r="AD1442" s="1"/>
      <c r="AE1442" s="1"/>
    </row>
    <row r="1443" spans="29:31" x14ac:dyDescent="0.25">
      <c r="AC1443" s="1"/>
      <c r="AD1443" s="1"/>
      <c r="AE1443" s="1"/>
    </row>
    <row r="1444" spans="29:31" x14ac:dyDescent="0.25">
      <c r="AC1444" s="1"/>
      <c r="AD1444" s="1"/>
      <c r="AE1444" s="1"/>
    </row>
    <row r="1445" spans="29:31" x14ac:dyDescent="0.25">
      <c r="AC1445" s="1"/>
      <c r="AD1445" s="1"/>
      <c r="AE1445" s="1"/>
    </row>
    <row r="1446" spans="29:31" x14ac:dyDescent="0.25">
      <c r="AC1446" s="1"/>
      <c r="AD1446" s="1"/>
      <c r="AE1446" s="1"/>
    </row>
    <row r="1447" spans="29:31" x14ac:dyDescent="0.25">
      <c r="AC1447" s="1"/>
      <c r="AD1447" s="1"/>
      <c r="AE1447" s="1"/>
    </row>
    <row r="1448" spans="29:31" x14ac:dyDescent="0.25">
      <c r="AC1448" s="1"/>
      <c r="AD1448" s="1"/>
      <c r="AE1448" s="1"/>
    </row>
    <row r="1449" spans="29:31" x14ac:dyDescent="0.25">
      <c r="AC1449" s="1"/>
      <c r="AD1449" s="1"/>
      <c r="AE1449" s="1"/>
    </row>
    <row r="1450" spans="29:31" x14ac:dyDescent="0.25">
      <c r="AC1450" s="1"/>
      <c r="AD1450" s="1"/>
      <c r="AE1450" s="1"/>
    </row>
    <row r="1451" spans="29:31" x14ac:dyDescent="0.25">
      <c r="AC1451" s="1"/>
      <c r="AD1451" s="1"/>
      <c r="AE1451" s="1"/>
    </row>
    <row r="1452" spans="29:31" x14ac:dyDescent="0.25">
      <c r="AC1452" s="1"/>
      <c r="AD1452" s="1"/>
      <c r="AE1452" s="1"/>
    </row>
    <row r="1453" spans="29:31" x14ac:dyDescent="0.25">
      <c r="AC1453" s="1"/>
      <c r="AD1453" s="1"/>
      <c r="AE1453" s="1"/>
    </row>
    <row r="1454" spans="29:31" x14ac:dyDescent="0.25">
      <c r="AC1454" s="1"/>
      <c r="AD1454" s="1"/>
      <c r="AE1454" s="1"/>
    </row>
    <row r="1455" spans="29:31" x14ac:dyDescent="0.25">
      <c r="AC1455" s="1"/>
      <c r="AD1455" s="1"/>
      <c r="AE1455" s="1"/>
    </row>
    <row r="1456" spans="29:31" x14ac:dyDescent="0.25">
      <c r="AC1456" s="1"/>
      <c r="AD1456" s="1"/>
      <c r="AE1456" s="1"/>
    </row>
    <row r="1457" spans="29:31" x14ac:dyDescent="0.25">
      <c r="AC1457" s="1"/>
      <c r="AD1457" s="1"/>
      <c r="AE1457" s="1"/>
    </row>
    <row r="1458" spans="29:31" x14ac:dyDescent="0.25">
      <c r="AC1458" s="1"/>
      <c r="AD1458" s="1"/>
      <c r="AE1458" s="1"/>
    </row>
    <row r="1459" spans="29:31" x14ac:dyDescent="0.25">
      <c r="AC1459" s="1"/>
      <c r="AD1459" s="1"/>
      <c r="AE1459" s="1"/>
    </row>
    <row r="1460" spans="29:31" x14ac:dyDescent="0.25">
      <c r="AC1460" s="1"/>
      <c r="AD1460" s="1"/>
      <c r="AE1460" s="1"/>
    </row>
    <row r="1461" spans="29:31" x14ac:dyDescent="0.25">
      <c r="AC1461" s="1"/>
      <c r="AD1461" s="1"/>
      <c r="AE1461" s="1"/>
    </row>
    <row r="1462" spans="29:31" x14ac:dyDescent="0.25">
      <c r="AC1462" s="1"/>
      <c r="AD1462" s="1"/>
      <c r="AE1462" s="1"/>
    </row>
    <row r="1463" spans="29:31" x14ac:dyDescent="0.25">
      <c r="AC1463" s="1"/>
      <c r="AD1463" s="1"/>
      <c r="AE1463" s="1"/>
    </row>
    <row r="1464" spans="29:31" x14ac:dyDescent="0.25">
      <c r="AC1464" s="1"/>
      <c r="AD1464" s="1"/>
      <c r="AE1464" s="1"/>
    </row>
    <row r="1465" spans="29:31" x14ac:dyDescent="0.25">
      <c r="AC1465" s="1"/>
      <c r="AD1465" s="1"/>
      <c r="AE1465" s="1"/>
    </row>
    <row r="1466" spans="29:31" x14ac:dyDescent="0.25">
      <c r="AC1466" s="1"/>
      <c r="AD1466" s="1"/>
      <c r="AE1466" s="1"/>
    </row>
    <row r="1467" spans="29:31" x14ac:dyDescent="0.25">
      <c r="AC1467" s="1"/>
      <c r="AD1467" s="1"/>
      <c r="AE1467" s="1"/>
    </row>
    <row r="1468" spans="29:31" x14ac:dyDescent="0.25">
      <c r="AC1468" s="1"/>
      <c r="AD1468" s="1"/>
      <c r="AE1468" s="1"/>
    </row>
    <row r="1469" spans="29:31" x14ac:dyDescent="0.25">
      <c r="AC1469" s="1"/>
      <c r="AD1469" s="1"/>
      <c r="AE1469" s="1"/>
    </row>
    <row r="1470" spans="29:31" x14ac:dyDescent="0.25">
      <c r="AC1470" s="1"/>
      <c r="AD1470" s="1"/>
      <c r="AE1470" s="1"/>
    </row>
    <row r="1471" spans="29:31" x14ac:dyDescent="0.25">
      <c r="AC1471" s="1"/>
      <c r="AD1471" s="1"/>
      <c r="AE1471" s="1"/>
    </row>
    <row r="1472" spans="29:31" x14ac:dyDescent="0.25">
      <c r="AC1472" s="1"/>
      <c r="AD1472" s="1"/>
      <c r="AE1472" s="1"/>
    </row>
    <row r="1473" spans="29:31" x14ac:dyDescent="0.25">
      <c r="AC1473" s="1"/>
      <c r="AD1473" s="1"/>
      <c r="AE1473" s="1"/>
    </row>
    <row r="1474" spans="29:31" x14ac:dyDescent="0.25">
      <c r="AC1474" s="1"/>
      <c r="AD1474" s="1"/>
      <c r="AE1474" s="1"/>
    </row>
    <row r="1475" spans="29:31" x14ac:dyDescent="0.25">
      <c r="AC1475" s="1"/>
      <c r="AD1475" s="1"/>
      <c r="AE1475" s="1"/>
    </row>
    <row r="1476" spans="29:31" x14ac:dyDescent="0.25">
      <c r="AC1476" s="1"/>
      <c r="AD1476" s="1"/>
      <c r="AE1476" s="1"/>
    </row>
    <row r="1477" spans="29:31" x14ac:dyDescent="0.25">
      <c r="AC1477" s="1"/>
      <c r="AD1477" s="1"/>
      <c r="AE1477" s="1"/>
    </row>
    <row r="1478" spans="29:31" x14ac:dyDescent="0.25">
      <c r="AC1478" s="1"/>
      <c r="AD1478" s="1"/>
      <c r="AE1478" s="1"/>
    </row>
    <row r="1479" spans="29:31" x14ac:dyDescent="0.25">
      <c r="AC1479" s="1"/>
      <c r="AD1479" s="1"/>
      <c r="AE1479" s="1"/>
    </row>
    <row r="1480" spans="29:31" x14ac:dyDescent="0.25">
      <c r="AC1480" s="1"/>
      <c r="AD1480" s="1"/>
      <c r="AE1480" s="1"/>
    </row>
    <row r="1481" spans="29:31" x14ac:dyDescent="0.25">
      <c r="AC1481" s="1"/>
      <c r="AD1481" s="1"/>
      <c r="AE1481" s="1"/>
    </row>
    <row r="1482" spans="29:31" x14ac:dyDescent="0.25">
      <c r="AC1482" s="1"/>
      <c r="AD1482" s="1"/>
      <c r="AE1482" s="1"/>
    </row>
    <row r="1483" spans="29:31" x14ac:dyDescent="0.25">
      <c r="AC1483" s="1"/>
      <c r="AD1483" s="1"/>
      <c r="AE1483" s="1"/>
    </row>
    <row r="1484" spans="29:31" x14ac:dyDescent="0.25">
      <c r="AC1484" s="1"/>
      <c r="AD1484" s="1"/>
      <c r="AE1484" s="1"/>
    </row>
    <row r="1485" spans="29:31" x14ac:dyDescent="0.25">
      <c r="AC1485" s="1"/>
      <c r="AD1485" s="1"/>
      <c r="AE1485" s="1"/>
    </row>
    <row r="1486" spans="29:31" x14ac:dyDescent="0.25">
      <c r="AC1486" s="1"/>
      <c r="AD1486" s="1"/>
      <c r="AE1486" s="1"/>
    </row>
    <row r="1487" spans="29:31" x14ac:dyDescent="0.25">
      <c r="AC1487" s="1"/>
      <c r="AD1487" s="1"/>
      <c r="AE1487" s="1"/>
    </row>
    <row r="1488" spans="29:31" x14ac:dyDescent="0.25">
      <c r="AC1488" s="1"/>
      <c r="AD1488" s="1"/>
      <c r="AE1488" s="1"/>
    </row>
    <row r="1489" spans="29:31" x14ac:dyDescent="0.25">
      <c r="AC1489" s="1"/>
      <c r="AD1489" s="1"/>
      <c r="AE1489" s="1"/>
    </row>
    <row r="1490" spans="29:31" x14ac:dyDescent="0.25">
      <c r="AC1490" s="1"/>
      <c r="AD1490" s="1"/>
      <c r="AE1490" s="1"/>
    </row>
    <row r="1491" spans="29:31" x14ac:dyDescent="0.25">
      <c r="AC1491" s="1"/>
      <c r="AD1491" s="1"/>
      <c r="AE1491" s="1"/>
    </row>
    <row r="1492" spans="29:31" x14ac:dyDescent="0.25">
      <c r="AC1492" s="1"/>
      <c r="AD1492" s="1"/>
      <c r="AE1492" s="1"/>
    </row>
    <row r="1493" spans="29:31" x14ac:dyDescent="0.25">
      <c r="AC1493" s="1"/>
      <c r="AD1493" s="1"/>
      <c r="AE1493" s="1"/>
    </row>
    <row r="1494" spans="29:31" x14ac:dyDescent="0.25">
      <c r="AC1494" s="1"/>
      <c r="AD1494" s="1"/>
      <c r="AE1494" s="1"/>
    </row>
    <row r="1495" spans="29:31" x14ac:dyDescent="0.25">
      <c r="AC1495" s="1"/>
      <c r="AD1495" s="1"/>
      <c r="AE1495" s="1"/>
    </row>
    <row r="1496" spans="29:31" x14ac:dyDescent="0.25">
      <c r="AC1496" s="1"/>
      <c r="AD1496" s="1"/>
      <c r="AE1496" s="1"/>
    </row>
    <row r="1497" spans="29:31" x14ac:dyDescent="0.25">
      <c r="AC1497" s="1"/>
      <c r="AD1497" s="1"/>
      <c r="AE1497" s="1"/>
    </row>
    <row r="1498" spans="29:31" x14ac:dyDescent="0.25">
      <c r="AC1498" s="1"/>
      <c r="AD1498" s="1"/>
      <c r="AE1498" s="1"/>
    </row>
    <row r="1499" spans="29:31" x14ac:dyDescent="0.25">
      <c r="AC1499" s="1"/>
      <c r="AD1499" s="1"/>
      <c r="AE1499" s="1"/>
    </row>
    <row r="1500" spans="29:31" x14ac:dyDescent="0.25">
      <c r="AC1500" s="1"/>
      <c r="AD1500" s="1"/>
      <c r="AE1500" s="1"/>
    </row>
    <row r="1501" spans="29:31" x14ac:dyDescent="0.25">
      <c r="AC1501" s="1"/>
      <c r="AD1501" s="1"/>
      <c r="AE1501" s="1"/>
    </row>
    <row r="1502" spans="29:31" x14ac:dyDescent="0.25">
      <c r="AC1502" s="1"/>
      <c r="AD1502" s="1"/>
      <c r="AE1502" s="1"/>
    </row>
    <row r="1503" spans="29:31" x14ac:dyDescent="0.25">
      <c r="AC1503" s="1"/>
      <c r="AD1503" s="1"/>
      <c r="AE1503" s="1"/>
    </row>
    <row r="1504" spans="29:31" x14ac:dyDescent="0.25">
      <c r="AC1504" s="1"/>
      <c r="AD1504" s="1"/>
      <c r="AE1504" s="1"/>
    </row>
    <row r="1505" spans="29:31" x14ac:dyDescent="0.25">
      <c r="AC1505" s="1"/>
      <c r="AD1505" s="1"/>
      <c r="AE1505" s="1"/>
    </row>
    <row r="1506" spans="29:31" x14ac:dyDescent="0.25">
      <c r="AC1506" s="1"/>
      <c r="AD1506" s="1"/>
      <c r="AE1506" s="1"/>
    </row>
    <row r="1507" spans="29:31" x14ac:dyDescent="0.25">
      <c r="AC1507" s="1"/>
      <c r="AD1507" s="1"/>
      <c r="AE1507" s="1"/>
    </row>
    <row r="1508" spans="29:31" x14ac:dyDescent="0.25">
      <c r="AC1508" s="1"/>
      <c r="AD1508" s="1"/>
      <c r="AE1508" s="1"/>
    </row>
    <row r="1509" spans="29:31" x14ac:dyDescent="0.25">
      <c r="AC1509" s="1"/>
      <c r="AD1509" s="1"/>
      <c r="AE1509" s="1"/>
    </row>
    <row r="1510" spans="29:31" x14ac:dyDescent="0.25">
      <c r="AC1510" s="1"/>
      <c r="AD1510" s="1"/>
      <c r="AE1510" s="1"/>
    </row>
    <row r="1511" spans="29:31" x14ac:dyDescent="0.25">
      <c r="AC1511" s="1"/>
      <c r="AD1511" s="1"/>
      <c r="AE1511" s="1"/>
    </row>
    <row r="1512" spans="29:31" x14ac:dyDescent="0.25">
      <c r="AC1512" s="1"/>
      <c r="AD1512" s="1"/>
      <c r="AE1512" s="1"/>
    </row>
    <row r="1513" spans="29:31" x14ac:dyDescent="0.25">
      <c r="AC1513" s="1"/>
      <c r="AD1513" s="1"/>
      <c r="AE1513" s="1"/>
    </row>
    <row r="1514" spans="29:31" x14ac:dyDescent="0.25">
      <c r="AC1514" s="1"/>
      <c r="AD1514" s="1"/>
      <c r="AE1514" s="1"/>
    </row>
    <row r="1515" spans="29:31" x14ac:dyDescent="0.25">
      <c r="AC1515" s="1"/>
      <c r="AD1515" s="1"/>
      <c r="AE1515" s="1"/>
    </row>
    <row r="1516" spans="29:31" x14ac:dyDescent="0.25">
      <c r="AC1516" s="1"/>
      <c r="AD1516" s="1"/>
      <c r="AE1516" s="1"/>
    </row>
    <row r="1517" spans="29:31" x14ac:dyDescent="0.25">
      <c r="AC1517" s="1"/>
      <c r="AD1517" s="1"/>
      <c r="AE1517" s="1"/>
    </row>
    <row r="1518" spans="29:31" x14ac:dyDescent="0.25">
      <c r="AC1518" s="1"/>
      <c r="AD1518" s="1"/>
      <c r="AE1518" s="1"/>
    </row>
    <row r="1519" spans="29:31" x14ac:dyDescent="0.25">
      <c r="AC1519" s="1"/>
      <c r="AD1519" s="1"/>
      <c r="AE1519" s="1"/>
    </row>
    <row r="1520" spans="29:31" x14ac:dyDescent="0.25">
      <c r="AC1520" s="1"/>
      <c r="AD1520" s="1"/>
      <c r="AE1520" s="1"/>
    </row>
    <row r="1521" spans="29:31" x14ac:dyDescent="0.25">
      <c r="AC1521" s="1"/>
      <c r="AD1521" s="1"/>
      <c r="AE1521" s="1"/>
    </row>
    <row r="1522" spans="29:31" x14ac:dyDescent="0.25">
      <c r="AC1522" s="1"/>
      <c r="AD1522" s="1"/>
      <c r="AE1522" s="1"/>
    </row>
    <row r="1523" spans="29:31" x14ac:dyDescent="0.25">
      <c r="AC1523" s="1"/>
      <c r="AD1523" s="1"/>
      <c r="AE1523" s="1"/>
    </row>
    <row r="1524" spans="29:31" x14ac:dyDescent="0.25">
      <c r="AC1524" s="1"/>
      <c r="AD1524" s="1"/>
      <c r="AE1524" s="1"/>
    </row>
    <row r="1525" spans="29:31" x14ac:dyDescent="0.25">
      <c r="AC1525" s="1"/>
      <c r="AD1525" s="1"/>
      <c r="AE1525" s="1"/>
    </row>
    <row r="1526" spans="29:31" x14ac:dyDescent="0.25">
      <c r="AC1526" s="1"/>
      <c r="AD1526" s="1"/>
      <c r="AE1526" s="1"/>
    </row>
    <row r="1527" spans="29:31" x14ac:dyDescent="0.25">
      <c r="AC1527" s="1"/>
      <c r="AD1527" s="1"/>
      <c r="AE1527" s="1"/>
    </row>
    <row r="1528" spans="29:31" x14ac:dyDescent="0.25">
      <c r="AC1528" s="1"/>
      <c r="AD1528" s="1"/>
      <c r="AE1528" s="1"/>
    </row>
    <row r="1529" spans="29:31" x14ac:dyDescent="0.25">
      <c r="AC1529" s="1"/>
      <c r="AD1529" s="1"/>
      <c r="AE1529" s="1"/>
    </row>
    <row r="1530" spans="29:31" x14ac:dyDescent="0.25">
      <c r="AC1530" s="1"/>
      <c r="AD1530" s="1"/>
      <c r="AE1530" s="1"/>
    </row>
    <row r="1531" spans="29:31" x14ac:dyDescent="0.25">
      <c r="AC1531" s="1"/>
      <c r="AD1531" s="1"/>
      <c r="AE1531" s="1"/>
    </row>
    <row r="1532" spans="29:31" x14ac:dyDescent="0.25">
      <c r="AC1532" s="1"/>
      <c r="AD1532" s="1"/>
      <c r="AE1532" s="1"/>
    </row>
    <row r="1533" spans="29:31" x14ac:dyDescent="0.25">
      <c r="AC1533" s="1"/>
      <c r="AD1533" s="1"/>
      <c r="AE1533" s="1"/>
    </row>
    <row r="1534" spans="29:31" x14ac:dyDescent="0.25">
      <c r="AC1534" s="1"/>
      <c r="AD1534" s="1"/>
      <c r="AE1534" s="1"/>
    </row>
    <row r="1535" spans="29:31" x14ac:dyDescent="0.25">
      <c r="AC1535" s="1"/>
      <c r="AD1535" s="1"/>
      <c r="AE1535" s="1"/>
    </row>
    <row r="1536" spans="29:31" x14ac:dyDescent="0.25">
      <c r="AC1536" s="1"/>
      <c r="AD1536" s="1"/>
      <c r="AE1536" s="1"/>
    </row>
    <row r="1537" spans="29:31" x14ac:dyDescent="0.25">
      <c r="AC1537" s="1"/>
      <c r="AD1537" s="1"/>
      <c r="AE1537" s="1"/>
    </row>
    <row r="1538" spans="29:31" x14ac:dyDescent="0.25">
      <c r="AC1538" s="1"/>
      <c r="AD1538" s="1"/>
      <c r="AE1538" s="1"/>
    </row>
    <row r="1539" spans="29:31" x14ac:dyDescent="0.25">
      <c r="AC1539" s="1"/>
      <c r="AD1539" s="1"/>
      <c r="AE1539" s="1"/>
    </row>
    <row r="1540" spans="29:31" x14ac:dyDescent="0.25">
      <c r="AC1540" s="1"/>
      <c r="AD1540" s="1"/>
      <c r="AE1540" s="1"/>
    </row>
    <row r="1541" spans="29:31" x14ac:dyDescent="0.25">
      <c r="AC1541" s="1"/>
      <c r="AD1541" s="1"/>
      <c r="AE1541" s="1"/>
    </row>
    <row r="1542" spans="29:31" x14ac:dyDescent="0.25">
      <c r="AC1542" s="1"/>
      <c r="AD1542" s="1"/>
      <c r="AE1542" s="1"/>
    </row>
    <row r="1543" spans="29:31" x14ac:dyDescent="0.25">
      <c r="AC1543" s="1"/>
      <c r="AD1543" s="1"/>
      <c r="AE1543" s="1"/>
    </row>
    <row r="1544" spans="29:31" x14ac:dyDescent="0.25">
      <c r="AC1544" s="1"/>
      <c r="AD1544" s="1"/>
      <c r="AE1544" s="1"/>
    </row>
    <row r="1545" spans="29:31" x14ac:dyDescent="0.25">
      <c r="AC1545" s="1"/>
      <c r="AD1545" s="1"/>
      <c r="AE1545" s="1"/>
    </row>
    <row r="1546" spans="29:31" x14ac:dyDescent="0.25">
      <c r="AC1546" s="1"/>
      <c r="AD1546" s="1"/>
      <c r="AE1546" s="1"/>
    </row>
    <row r="1547" spans="29:31" x14ac:dyDescent="0.25">
      <c r="AC1547" s="1"/>
      <c r="AD1547" s="1"/>
      <c r="AE1547" s="1"/>
    </row>
    <row r="1548" spans="29:31" x14ac:dyDescent="0.25">
      <c r="AC1548" s="1"/>
      <c r="AD1548" s="1"/>
      <c r="AE1548" s="1"/>
    </row>
    <row r="1549" spans="29:31" x14ac:dyDescent="0.25">
      <c r="AC1549" s="1"/>
      <c r="AD1549" s="1"/>
      <c r="AE1549" s="1"/>
    </row>
    <row r="1550" spans="29:31" x14ac:dyDescent="0.25">
      <c r="AC1550" s="1"/>
      <c r="AD1550" s="1"/>
      <c r="AE1550" s="1"/>
    </row>
    <row r="1551" spans="29:31" x14ac:dyDescent="0.25">
      <c r="AC1551" s="1"/>
      <c r="AD1551" s="1"/>
      <c r="AE1551" s="1"/>
    </row>
    <row r="1552" spans="29:31" x14ac:dyDescent="0.25">
      <c r="AC1552" s="1"/>
      <c r="AD1552" s="1"/>
      <c r="AE1552" s="1"/>
    </row>
    <row r="1553" spans="29:31" x14ac:dyDescent="0.25">
      <c r="AC1553" s="1"/>
      <c r="AD1553" s="1"/>
      <c r="AE1553" s="1"/>
    </row>
    <row r="1554" spans="29:31" x14ac:dyDescent="0.25">
      <c r="AC1554" s="1"/>
      <c r="AD1554" s="1"/>
      <c r="AE1554" s="1"/>
    </row>
    <row r="1555" spans="29:31" x14ac:dyDescent="0.25">
      <c r="AC1555" s="1"/>
      <c r="AD1555" s="1"/>
      <c r="AE1555" s="1"/>
    </row>
    <row r="1556" spans="29:31" x14ac:dyDescent="0.25">
      <c r="AC1556" s="1"/>
      <c r="AD1556" s="1"/>
      <c r="AE1556" s="1"/>
    </row>
    <row r="1557" spans="29:31" x14ac:dyDescent="0.25">
      <c r="AC1557" s="1"/>
      <c r="AD1557" s="1"/>
      <c r="AE1557" s="1"/>
    </row>
    <row r="1558" spans="29:31" x14ac:dyDescent="0.25">
      <c r="AC1558" s="1"/>
      <c r="AD1558" s="1"/>
      <c r="AE1558" s="1"/>
    </row>
    <row r="1559" spans="29:31" x14ac:dyDescent="0.25">
      <c r="AC1559" s="1"/>
      <c r="AD1559" s="1"/>
      <c r="AE1559" s="1"/>
    </row>
    <row r="1560" spans="29:31" x14ac:dyDescent="0.25">
      <c r="AC1560" s="1"/>
      <c r="AD1560" s="1"/>
      <c r="AE1560" s="1"/>
    </row>
    <row r="1561" spans="29:31" x14ac:dyDescent="0.25">
      <c r="AC1561" s="1"/>
      <c r="AD1561" s="1"/>
      <c r="AE1561" s="1"/>
    </row>
    <row r="1562" spans="29:31" x14ac:dyDescent="0.25">
      <c r="AC1562" s="1"/>
      <c r="AD1562" s="1"/>
      <c r="AE1562" s="1"/>
    </row>
    <row r="1563" spans="29:31" x14ac:dyDescent="0.25">
      <c r="AC1563" s="1"/>
      <c r="AD1563" s="1"/>
      <c r="AE1563" s="1"/>
    </row>
    <row r="1564" spans="29:31" x14ac:dyDescent="0.25">
      <c r="AC1564" s="1"/>
      <c r="AD1564" s="1"/>
      <c r="AE1564" s="1"/>
    </row>
    <row r="1565" spans="29:31" x14ac:dyDescent="0.25">
      <c r="AC1565" s="1"/>
      <c r="AD1565" s="1"/>
      <c r="AE1565" s="1"/>
    </row>
    <row r="1566" spans="29:31" x14ac:dyDescent="0.25">
      <c r="AC1566" s="1"/>
      <c r="AD1566" s="1"/>
      <c r="AE1566" s="1"/>
    </row>
    <row r="1567" spans="29:31" x14ac:dyDescent="0.25">
      <c r="AC1567" s="1"/>
      <c r="AD1567" s="1"/>
      <c r="AE1567" s="1"/>
    </row>
    <row r="1568" spans="29:31" x14ac:dyDescent="0.25">
      <c r="AC1568" s="1"/>
      <c r="AD1568" s="1"/>
      <c r="AE1568" s="1"/>
    </row>
    <row r="1569" spans="29:31" x14ac:dyDescent="0.25">
      <c r="AC1569" s="1"/>
      <c r="AD1569" s="1"/>
      <c r="AE1569" s="1"/>
    </row>
    <row r="1570" spans="29:31" x14ac:dyDescent="0.25">
      <c r="AC1570" s="1"/>
      <c r="AD1570" s="1"/>
      <c r="AE1570" s="1"/>
    </row>
    <row r="1571" spans="29:31" x14ac:dyDescent="0.25">
      <c r="AC1571" s="1"/>
      <c r="AD1571" s="1"/>
      <c r="AE1571" s="1"/>
    </row>
    <row r="1572" spans="29:31" x14ac:dyDescent="0.25">
      <c r="AC1572" s="1"/>
      <c r="AD1572" s="1"/>
      <c r="AE1572" s="1"/>
    </row>
    <row r="1573" spans="29:31" x14ac:dyDescent="0.25">
      <c r="AC1573" s="1"/>
      <c r="AD1573" s="1"/>
      <c r="AE1573" s="1"/>
    </row>
    <row r="1574" spans="29:31" x14ac:dyDescent="0.25">
      <c r="AC1574" s="1"/>
      <c r="AD1574" s="1"/>
      <c r="AE1574" s="1"/>
    </row>
    <row r="1575" spans="29:31" x14ac:dyDescent="0.25">
      <c r="AC1575" s="1"/>
      <c r="AD1575" s="1"/>
      <c r="AE1575" s="1"/>
    </row>
    <row r="1576" spans="29:31" x14ac:dyDescent="0.25">
      <c r="AC1576" s="1"/>
      <c r="AD1576" s="1"/>
      <c r="AE1576" s="1"/>
    </row>
    <row r="1577" spans="29:31" x14ac:dyDescent="0.25">
      <c r="AC1577" s="1"/>
      <c r="AD1577" s="1"/>
      <c r="AE1577" s="1"/>
    </row>
    <row r="1578" spans="29:31" x14ac:dyDescent="0.25">
      <c r="AC1578" s="1"/>
      <c r="AD1578" s="1"/>
      <c r="AE1578" s="1"/>
    </row>
    <row r="1579" spans="29:31" x14ac:dyDescent="0.25">
      <c r="AC1579" s="1"/>
      <c r="AD1579" s="1"/>
      <c r="AE1579" s="1"/>
    </row>
    <row r="1580" spans="29:31" x14ac:dyDescent="0.25">
      <c r="AC1580" s="1"/>
      <c r="AD1580" s="1"/>
      <c r="AE1580" s="1"/>
    </row>
    <row r="1581" spans="29:31" x14ac:dyDescent="0.25">
      <c r="AC1581" s="1"/>
      <c r="AD1581" s="1"/>
      <c r="AE1581" s="1"/>
    </row>
    <row r="1582" spans="29:31" x14ac:dyDescent="0.25">
      <c r="AC1582" s="1"/>
      <c r="AD1582" s="1"/>
      <c r="AE1582" s="1"/>
    </row>
    <row r="1583" spans="29:31" x14ac:dyDescent="0.25">
      <c r="AC1583" s="1"/>
      <c r="AD1583" s="1"/>
      <c r="AE1583" s="1"/>
    </row>
    <row r="1584" spans="29:31" x14ac:dyDescent="0.25">
      <c r="AC1584" s="1"/>
      <c r="AD1584" s="1"/>
      <c r="AE1584" s="1"/>
    </row>
    <row r="1585" spans="29:31" x14ac:dyDescent="0.25">
      <c r="AC1585" s="1"/>
      <c r="AD1585" s="1"/>
      <c r="AE1585" s="1"/>
    </row>
    <row r="1586" spans="29:31" x14ac:dyDescent="0.25">
      <c r="AC1586" s="1"/>
      <c r="AD1586" s="1"/>
      <c r="AE1586" s="1"/>
    </row>
    <row r="1587" spans="29:31" x14ac:dyDescent="0.25">
      <c r="AC1587" s="1"/>
      <c r="AD1587" s="1"/>
      <c r="AE1587" s="1"/>
    </row>
    <row r="1588" spans="29:31" x14ac:dyDescent="0.25">
      <c r="AC1588" s="1"/>
      <c r="AD1588" s="1"/>
      <c r="AE1588" s="1"/>
    </row>
    <row r="1589" spans="29:31" x14ac:dyDescent="0.25">
      <c r="AC1589" s="1"/>
      <c r="AD1589" s="1"/>
      <c r="AE1589" s="1"/>
    </row>
    <row r="1590" spans="29:31" x14ac:dyDescent="0.25">
      <c r="AC1590" s="1"/>
      <c r="AD1590" s="1"/>
      <c r="AE1590" s="1"/>
    </row>
    <row r="1591" spans="29:31" x14ac:dyDescent="0.25">
      <c r="AC1591" s="1"/>
      <c r="AD1591" s="1"/>
      <c r="AE1591" s="1"/>
    </row>
    <row r="1592" spans="29:31" x14ac:dyDescent="0.25">
      <c r="AC1592" s="1"/>
      <c r="AD1592" s="1"/>
      <c r="AE1592" s="1"/>
    </row>
    <row r="1593" spans="29:31" x14ac:dyDescent="0.25">
      <c r="AC1593" s="1"/>
      <c r="AD1593" s="1"/>
      <c r="AE1593" s="1"/>
    </row>
    <row r="1594" spans="29:31" x14ac:dyDescent="0.25">
      <c r="AC1594" s="1"/>
      <c r="AD1594" s="1"/>
      <c r="AE1594" s="1"/>
    </row>
    <row r="1595" spans="29:31" x14ac:dyDescent="0.25">
      <c r="AC1595" s="1"/>
      <c r="AD1595" s="1"/>
      <c r="AE1595" s="1"/>
    </row>
    <row r="1596" spans="29:31" x14ac:dyDescent="0.25">
      <c r="AC1596" s="1"/>
      <c r="AD1596" s="1"/>
      <c r="AE1596" s="1"/>
    </row>
    <row r="1597" spans="29:31" x14ac:dyDescent="0.25">
      <c r="AC1597" s="1"/>
      <c r="AD1597" s="1"/>
      <c r="AE1597" s="1"/>
    </row>
    <row r="1598" spans="29:31" x14ac:dyDescent="0.25">
      <c r="AC1598" s="1"/>
      <c r="AD1598" s="1"/>
      <c r="AE1598" s="1"/>
    </row>
    <row r="1599" spans="29:31" x14ac:dyDescent="0.25">
      <c r="AC1599" s="1"/>
      <c r="AD1599" s="1"/>
      <c r="AE1599" s="1"/>
    </row>
    <row r="1600" spans="29:31" x14ac:dyDescent="0.25">
      <c r="AC1600" s="1"/>
      <c r="AD1600" s="1"/>
      <c r="AE1600" s="1"/>
    </row>
    <row r="1601" spans="29:31" x14ac:dyDescent="0.25">
      <c r="AC1601" s="1"/>
      <c r="AD1601" s="1"/>
      <c r="AE1601" s="1"/>
    </row>
    <row r="1602" spans="29:31" x14ac:dyDescent="0.25">
      <c r="AC1602" s="1"/>
      <c r="AD1602" s="1"/>
      <c r="AE1602" s="1"/>
    </row>
    <row r="1603" spans="29:31" x14ac:dyDescent="0.25">
      <c r="AC1603" s="1"/>
      <c r="AD1603" s="1"/>
      <c r="AE1603" s="1"/>
    </row>
    <row r="1604" spans="29:31" x14ac:dyDescent="0.25">
      <c r="AC1604" s="1"/>
      <c r="AD1604" s="1"/>
      <c r="AE1604" s="1"/>
    </row>
    <row r="1605" spans="29:31" x14ac:dyDescent="0.25">
      <c r="AC1605" s="1"/>
      <c r="AD1605" s="1"/>
      <c r="AE1605" s="1"/>
    </row>
    <row r="1606" spans="29:31" x14ac:dyDescent="0.25">
      <c r="AC1606" s="1"/>
      <c r="AD1606" s="1"/>
      <c r="AE1606" s="1"/>
    </row>
    <row r="1607" spans="29:31" x14ac:dyDescent="0.25">
      <c r="AC1607" s="1"/>
      <c r="AD1607" s="1"/>
      <c r="AE1607" s="1"/>
    </row>
    <row r="1608" spans="29:31" x14ac:dyDescent="0.25">
      <c r="AC1608" s="1"/>
      <c r="AD1608" s="1"/>
      <c r="AE1608" s="1"/>
    </row>
    <row r="1609" spans="29:31" x14ac:dyDescent="0.25">
      <c r="AC1609" s="1"/>
      <c r="AD1609" s="1"/>
      <c r="AE1609" s="1"/>
    </row>
    <row r="1610" spans="29:31" x14ac:dyDescent="0.25">
      <c r="AC1610" s="1"/>
      <c r="AD1610" s="1"/>
      <c r="AE1610" s="1"/>
    </row>
    <row r="1611" spans="29:31" x14ac:dyDescent="0.25">
      <c r="AC1611" s="1"/>
      <c r="AD1611" s="1"/>
      <c r="AE1611" s="1"/>
    </row>
    <row r="1612" spans="29:31" x14ac:dyDescent="0.25">
      <c r="AC1612" s="1"/>
      <c r="AD1612" s="1"/>
      <c r="AE1612" s="1"/>
    </row>
    <row r="1613" spans="29:31" x14ac:dyDescent="0.25">
      <c r="AC1613" s="1"/>
      <c r="AD1613" s="1"/>
      <c r="AE1613" s="1"/>
    </row>
    <row r="1614" spans="29:31" x14ac:dyDescent="0.25">
      <c r="AC1614" s="1"/>
      <c r="AD1614" s="1"/>
      <c r="AE1614" s="1"/>
    </row>
    <row r="1615" spans="29:31" x14ac:dyDescent="0.25">
      <c r="AC1615" s="1"/>
      <c r="AD1615" s="1"/>
      <c r="AE1615" s="1"/>
    </row>
    <row r="1616" spans="29:31" x14ac:dyDescent="0.25">
      <c r="AC1616" s="1"/>
      <c r="AD1616" s="1"/>
      <c r="AE1616" s="1"/>
    </row>
    <row r="1617" spans="29:31" x14ac:dyDescent="0.25">
      <c r="AC1617" s="1"/>
      <c r="AD1617" s="1"/>
      <c r="AE1617" s="1"/>
    </row>
    <row r="1618" spans="29:31" x14ac:dyDescent="0.25">
      <c r="AC1618" s="1"/>
      <c r="AD1618" s="1"/>
      <c r="AE1618" s="1"/>
    </row>
    <row r="1619" spans="29:31" x14ac:dyDescent="0.25">
      <c r="AC1619" s="1"/>
      <c r="AD1619" s="1"/>
      <c r="AE1619" s="1"/>
    </row>
    <row r="1620" spans="29:31" x14ac:dyDescent="0.25">
      <c r="AC1620" s="1"/>
      <c r="AD1620" s="1"/>
      <c r="AE1620" s="1"/>
    </row>
    <row r="1621" spans="29:31" x14ac:dyDescent="0.25">
      <c r="AC1621" s="1"/>
      <c r="AD1621" s="1"/>
      <c r="AE1621" s="1"/>
    </row>
    <row r="1622" spans="29:31" x14ac:dyDescent="0.25">
      <c r="AC1622" s="1"/>
      <c r="AD1622" s="1"/>
      <c r="AE1622" s="1"/>
    </row>
    <row r="1623" spans="29:31" x14ac:dyDescent="0.25">
      <c r="AC1623" s="1"/>
      <c r="AD1623" s="1"/>
      <c r="AE1623" s="1"/>
    </row>
    <row r="1624" spans="29:31" x14ac:dyDescent="0.25">
      <c r="AC1624" s="1"/>
      <c r="AD1624" s="1"/>
      <c r="AE1624" s="1"/>
    </row>
    <row r="1625" spans="29:31" x14ac:dyDescent="0.25">
      <c r="AC1625" s="1"/>
      <c r="AD1625" s="1"/>
      <c r="AE1625" s="1"/>
    </row>
    <row r="1626" spans="29:31" x14ac:dyDescent="0.25">
      <c r="AC1626" s="1"/>
      <c r="AD1626" s="1"/>
      <c r="AE1626" s="1"/>
    </row>
    <row r="1627" spans="29:31" x14ac:dyDescent="0.25">
      <c r="AC1627" s="1"/>
      <c r="AD1627" s="1"/>
      <c r="AE1627" s="1"/>
    </row>
    <row r="1628" spans="29:31" x14ac:dyDescent="0.25">
      <c r="AC1628" s="1"/>
      <c r="AD1628" s="1"/>
      <c r="AE1628" s="1"/>
    </row>
    <row r="1629" spans="29:31" x14ac:dyDescent="0.25">
      <c r="AC1629" s="1"/>
      <c r="AD1629" s="1"/>
      <c r="AE1629" s="1"/>
    </row>
    <row r="1630" spans="29:31" x14ac:dyDescent="0.25">
      <c r="AC1630" s="1"/>
      <c r="AD1630" s="1"/>
      <c r="AE1630" s="1"/>
    </row>
    <row r="1631" spans="29:31" x14ac:dyDescent="0.25">
      <c r="AC1631" s="1"/>
      <c r="AD1631" s="1"/>
      <c r="AE1631" s="1"/>
    </row>
    <row r="1632" spans="29:31" x14ac:dyDescent="0.25">
      <c r="AC1632" s="1"/>
      <c r="AD1632" s="1"/>
      <c r="AE1632" s="1"/>
    </row>
    <row r="1633" spans="29:31" x14ac:dyDescent="0.25">
      <c r="AC1633" s="1"/>
      <c r="AD1633" s="1"/>
      <c r="AE1633" s="1"/>
    </row>
    <row r="1634" spans="29:31" x14ac:dyDescent="0.25">
      <c r="AC1634" s="1"/>
      <c r="AD1634" s="1"/>
      <c r="AE1634" s="1"/>
    </row>
    <row r="1635" spans="29:31" x14ac:dyDescent="0.25">
      <c r="AC1635" s="1"/>
      <c r="AD1635" s="1"/>
      <c r="AE1635" s="1"/>
    </row>
    <row r="1636" spans="29:31" x14ac:dyDescent="0.25">
      <c r="AC1636" s="1"/>
      <c r="AD1636" s="1"/>
      <c r="AE1636" s="1"/>
    </row>
    <row r="1637" spans="29:31" x14ac:dyDescent="0.25">
      <c r="AC1637" s="1"/>
      <c r="AD1637" s="1"/>
      <c r="AE1637" s="1"/>
    </row>
    <row r="1638" spans="29:31" x14ac:dyDescent="0.25">
      <c r="AC1638" s="1"/>
      <c r="AD1638" s="1"/>
      <c r="AE1638" s="1"/>
    </row>
    <row r="1639" spans="29:31" x14ac:dyDescent="0.25">
      <c r="AC1639" s="1"/>
      <c r="AD1639" s="1"/>
      <c r="AE1639" s="1"/>
    </row>
    <row r="1640" spans="29:31" x14ac:dyDescent="0.25">
      <c r="AC1640" s="1"/>
      <c r="AD1640" s="1"/>
      <c r="AE1640" s="1"/>
    </row>
    <row r="1641" spans="29:31" x14ac:dyDescent="0.25">
      <c r="AC1641" s="1"/>
      <c r="AD1641" s="1"/>
      <c r="AE1641" s="1"/>
    </row>
    <row r="1642" spans="29:31" x14ac:dyDescent="0.25">
      <c r="AC1642" s="1"/>
      <c r="AD1642" s="1"/>
      <c r="AE1642" s="1"/>
    </row>
    <row r="1643" spans="29:31" x14ac:dyDescent="0.25">
      <c r="AC1643" s="1"/>
      <c r="AD1643" s="1"/>
      <c r="AE1643" s="1"/>
    </row>
    <row r="1644" spans="29:31" x14ac:dyDescent="0.25">
      <c r="AC1644" s="1"/>
      <c r="AD1644" s="1"/>
      <c r="AE1644" s="1"/>
    </row>
    <row r="1645" spans="29:31" x14ac:dyDescent="0.25">
      <c r="AC1645" s="1"/>
      <c r="AD1645" s="1"/>
      <c r="AE1645" s="1"/>
    </row>
    <row r="1646" spans="29:31" x14ac:dyDescent="0.25">
      <c r="AC1646" s="1"/>
      <c r="AD1646" s="1"/>
      <c r="AE1646" s="1"/>
    </row>
    <row r="1647" spans="29:31" x14ac:dyDescent="0.25">
      <c r="AC1647" s="1"/>
      <c r="AD1647" s="1"/>
      <c r="AE1647" s="1"/>
    </row>
    <row r="1648" spans="29:31" x14ac:dyDescent="0.25">
      <c r="AC1648" s="1"/>
      <c r="AD1648" s="1"/>
      <c r="AE1648" s="1"/>
    </row>
    <row r="1649" spans="29:31" x14ac:dyDescent="0.25">
      <c r="AC1649" s="1"/>
      <c r="AD1649" s="1"/>
      <c r="AE1649" s="1"/>
    </row>
    <row r="1650" spans="29:31" x14ac:dyDescent="0.25">
      <c r="AC1650" s="1"/>
      <c r="AD1650" s="1"/>
      <c r="AE1650" s="1"/>
    </row>
    <row r="1651" spans="29:31" x14ac:dyDescent="0.25">
      <c r="AC1651" s="1"/>
      <c r="AD1651" s="1"/>
      <c r="AE1651" s="1"/>
    </row>
    <row r="1652" spans="29:31" x14ac:dyDescent="0.25">
      <c r="AC1652" s="1"/>
      <c r="AD1652" s="1"/>
      <c r="AE1652" s="1"/>
    </row>
    <row r="1653" spans="29:31" x14ac:dyDescent="0.25">
      <c r="AC1653" s="1"/>
      <c r="AD1653" s="1"/>
      <c r="AE1653" s="1"/>
    </row>
    <row r="1654" spans="29:31" x14ac:dyDescent="0.25">
      <c r="AC1654" s="1"/>
      <c r="AD1654" s="1"/>
      <c r="AE1654" s="1"/>
    </row>
    <row r="1655" spans="29:31" x14ac:dyDescent="0.25">
      <c r="AC1655" s="1"/>
      <c r="AD1655" s="1"/>
      <c r="AE1655" s="1"/>
    </row>
    <row r="1656" spans="29:31" x14ac:dyDescent="0.25">
      <c r="AC1656" s="1"/>
      <c r="AD1656" s="1"/>
      <c r="AE1656" s="1"/>
    </row>
    <row r="1657" spans="29:31" x14ac:dyDescent="0.25">
      <c r="AC1657" s="1"/>
      <c r="AD1657" s="1"/>
      <c r="AE1657" s="1"/>
    </row>
    <row r="1658" spans="29:31" x14ac:dyDescent="0.25">
      <c r="AC1658" s="1"/>
      <c r="AD1658" s="1"/>
      <c r="AE1658" s="1"/>
    </row>
    <row r="1659" spans="29:31" x14ac:dyDescent="0.25">
      <c r="AC1659" s="1"/>
      <c r="AD1659" s="1"/>
      <c r="AE1659" s="1"/>
    </row>
    <row r="1660" spans="29:31" x14ac:dyDescent="0.25">
      <c r="AC1660" s="1"/>
      <c r="AD1660" s="1"/>
      <c r="AE1660" s="1"/>
    </row>
    <row r="1661" spans="29:31" x14ac:dyDescent="0.25">
      <c r="AC1661" s="1"/>
      <c r="AD1661" s="1"/>
      <c r="AE1661" s="1"/>
    </row>
    <row r="1662" spans="29:31" x14ac:dyDescent="0.25">
      <c r="AC1662" s="1"/>
      <c r="AD1662" s="1"/>
      <c r="AE1662" s="1"/>
    </row>
    <row r="1663" spans="29:31" x14ac:dyDescent="0.25">
      <c r="AC1663" s="1"/>
      <c r="AD1663" s="1"/>
      <c r="AE1663" s="1"/>
    </row>
    <row r="1664" spans="29:31" x14ac:dyDescent="0.25">
      <c r="AC1664" s="1"/>
      <c r="AD1664" s="1"/>
      <c r="AE1664" s="1"/>
    </row>
    <row r="1665" spans="29:31" x14ac:dyDescent="0.25">
      <c r="AC1665" s="1"/>
      <c r="AD1665" s="1"/>
      <c r="AE1665" s="1"/>
    </row>
    <row r="1666" spans="29:31" x14ac:dyDescent="0.25">
      <c r="AC1666" s="1"/>
      <c r="AD1666" s="1"/>
      <c r="AE1666" s="1"/>
    </row>
    <row r="1667" spans="29:31" x14ac:dyDescent="0.25">
      <c r="AC1667" s="1"/>
      <c r="AD1667" s="1"/>
      <c r="AE1667" s="1"/>
    </row>
    <row r="1668" spans="29:31" x14ac:dyDescent="0.25">
      <c r="AC1668" s="1"/>
      <c r="AD1668" s="1"/>
      <c r="AE1668" s="1"/>
    </row>
    <row r="1669" spans="29:31" x14ac:dyDescent="0.25">
      <c r="AC1669" s="1"/>
      <c r="AD1669" s="1"/>
      <c r="AE1669" s="1"/>
    </row>
    <row r="1670" spans="29:31" x14ac:dyDescent="0.25">
      <c r="AC1670" s="1"/>
      <c r="AD1670" s="1"/>
      <c r="AE1670" s="1"/>
    </row>
    <row r="1671" spans="29:31" x14ac:dyDescent="0.25">
      <c r="AC1671" s="1"/>
      <c r="AD1671" s="1"/>
      <c r="AE1671" s="1"/>
    </row>
    <row r="1672" spans="29:31" x14ac:dyDescent="0.25">
      <c r="AC1672" s="1"/>
      <c r="AD1672" s="1"/>
      <c r="AE1672" s="1"/>
    </row>
    <row r="1673" spans="29:31" x14ac:dyDescent="0.25">
      <c r="AC1673" s="1"/>
      <c r="AD1673" s="1"/>
      <c r="AE1673" s="1"/>
    </row>
    <row r="1674" spans="29:31" x14ac:dyDescent="0.25">
      <c r="AC1674" s="1"/>
      <c r="AD1674" s="1"/>
      <c r="AE1674" s="1"/>
    </row>
    <row r="1675" spans="29:31" x14ac:dyDescent="0.25">
      <c r="AC1675" s="1"/>
      <c r="AD1675" s="1"/>
      <c r="AE1675" s="1"/>
    </row>
    <row r="1676" spans="29:31" x14ac:dyDescent="0.25">
      <c r="AC1676" s="1"/>
      <c r="AD1676" s="1"/>
      <c r="AE1676" s="1"/>
    </row>
    <row r="1677" spans="29:31" x14ac:dyDescent="0.25">
      <c r="AC1677" s="1"/>
      <c r="AD1677" s="1"/>
      <c r="AE1677" s="1"/>
    </row>
    <row r="1678" spans="29:31" x14ac:dyDescent="0.25">
      <c r="AC1678" s="1"/>
      <c r="AD1678" s="1"/>
      <c r="AE1678" s="1"/>
    </row>
    <row r="1679" spans="29:31" x14ac:dyDescent="0.25">
      <c r="AC1679" s="1"/>
      <c r="AD1679" s="1"/>
      <c r="AE1679" s="1"/>
    </row>
    <row r="1680" spans="29:31" x14ac:dyDescent="0.25">
      <c r="AC1680" s="1"/>
      <c r="AD1680" s="1"/>
      <c r="AE1680" s="1"/>
    </row>
    <row r="1681" spans="29:31" x14ac:dyDescent="0.25">
      <c r="AC1681" s="1"/>
      <c r="AD1681" s="1"/>
      <c r="AE1681" s="1"/>
    </row>
    <row r="1682" spans="29:31" x14ac:dyDescent="0.25">
      <c r="AC1682" s="1"/>
      <c r="AD1682" s="1"/>
      <c r="AE1682" s="1"/>
    </row>
    <row r="1683" spans="29:31" x14ac:dyDescent="0.25">
      <c r="AC1683" s="1"/>
      <c r="AD1683" s="1"/>
      <c r="AE1683" s="1"/>
    </row>
    <row r="1684" spans="29:31" x14ac:dyDescent="0.25">
      <c r="AC1684" s="1"/>
      <c r="AD1684" s="1"/>
      <c r="AE1684" s="1"/>
    </row>
    <row r="1685" spans="29:31" x14ac:dyDescent="0.25">
      <c r="AC1685" s="1"/>
      <c r="AD1685" s="1"/>
      <c r="AE1685" s="1"/>
    </row>
    <row r="1686" spans="29:31" x14ac:dyDescent="0.25">
      <c r="AC1686" s="1"/>
      <c r="AD1686" s="1"/>
      <c r="AE1686" s="1"/>
    </row>
    <row r="1687" spans="29:31" x14ac:dyDescent="0.25">
      <c r="AC1687" s="1"/>
      <c r="AD1687" s="1"/>
      <c r="AE1687" s="1"/>
    </row>
    <row r="1688" spans="29:31" x14ac:dyDescent="0.25">
      <c r="AC1688" s="1"/>
      <c r="AD1688" s="1"/>
      <c r="AE1688" s="1"/>
    </row>
    <row r="1689" spans="29:31" x14ac:dyDescent="0.25">
      <c r="AC1689" s="1"/>
      <c r="AD1689" s="1"/>
      <c r="AE1689" s="1"/>
    </row>
    <row r="1690" spans="29:31" x14ac:dyDescent="0.25">
      <c r="AC1690" s="1"/>
      <c r="AD1690" s="1"/>
      <c r="AE1690" s="1"/>
    </row>
    <row r="1691" spans="29:31" x14ac:dyDescent="0.25">
      <c r="AC1691" s="1"/>
      <c r="AD1691" s="1"/>
      <c r="AE1691" s="1"/>
    </row>
    <row r="1692" spans="29:31" x14ac:dyDescent="0.25">
      <c r="AC1692" s="1"/>
      <c r="AD1692" s="1"/>
      <c r="AE1692" s="1"/>
    </row>
    <row r="1693" spans="29:31" x14ac:dyDescent="0.25">
      <c r="AC1693" s="1"/>
      <c r="AD1693" s="1"/>
      <c r="AE1693" s="1"/>
    </row>
    <row r="1694" spans="29:31" x14ac:dyDescent="0.25">
      <c r="AC1694" s="1"/>
      <c r="AD1694" s="1"/>
      <c r="AE1694" s="1"/>
    </row>
    <row r="1695" spans="29:31" x14ac:dyDescent="0.25">
      <c r="AC1695" s="1"/>
      <c r="AD1695" s="1"/>
      <c r="AE1695" s="1"/>
    </row>
    <row r="1696" spans="29:31" x14ac:dyDescent="0.25">
      <c r="AC1696" s="1"/>
      <c r="AD1696" s="1"/>
      <c r="AE1696" s="1"/>
    </row>
    <row r="1697" spans="29:31" x14ac:dyDescent="0.25">
      <c r="AC1697" s="1"/>
      <c r="AD1697" s="1"/>
      <c r="AE1697" s="1"/>
    </row>
    <row r="1698" spans="29:31" x14ac:dyDescent="0.25">
      <c r="AC1698" s="1"/>
      <c r="AD1698" s="1"/>
      <c r="AE1698" s="1"/>
    </row>
    <row r="1699" spans="29:31" x14ac:dyDescent="0.25">
      <c r="AC1699" s="1"/>
      <c r="AD1699" s="1"/>
      <c r="AE1699" s="1"/>
    </row>
    <row r="1700" spans="29:31" x14ac:dyDescent="0.25">
      <c r="AC1700" s="1"/>
      <c r="AD1700" s="1"/>
      <c r="AE1700" s="1"/>
    </row>
    <row r="1701" spans="29:31" x14ac:dyDescent="0.25">
      <c r="AC1701" s="1"/>
      <c r="AD1701" s="1"/>
      <c r="AE1701" s="1"/>
    </row>
    <row r="1702" spans="29:31" x14ac:dyDescent="0.25">
      <c r="AC1702" s="1"/>
      <c r="AD1702" s="1"/>
      <c r="AE1702" s="1"/>
    </row>
    <row r="1703" spans="29:31" x14ac:dyDescent="0.25">
      <c r="AC1703" s="1"/>
      <c r="AD1703" s="1"/>
      <c r="AE1703" s="1"/>
    </row>
    <row r="1704" spans="29:31" x14ac:dyDescent="0.25">
      <c r="AC1704" s="1"/>
      <c r="AD1704" s="1"/>
      <c r="AE1704" s="1"/>
    </row>
  </sheetData>
  <mergeCells count="6">
    <mergeCell ref="AT2:AV2"/>
    <mergeCell ref="B2:S2"/>
    <mergeCell ref="T2:U2"/>
    <mergeCell ref="V2:X2"/>
    <mergeCell ref="Z2:AQ2"/>
    <mergeCell ref="AR2:AS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graphs</vt:lpstr>
      <vt:lpstr>1 DAY</vt:lpstr>
      <vt:lpstr>7 DAYS</vt:lpstr>
      <vt:lpstr>28 DAYS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Barrie Dams</dc:creator>
  <cp:lastModifiedBy>Barrie Dams</cp:lastModifiedBy>
  <dcterms:created xsi:type="dcterms:W3CDTF">2017-05-16T07:58:02Z</dcterms:created>
  <dcterms:modified xsi:type="dcterms:W3CDTF">2017-09-08T17:43:38Z</dcterms:modified>
</cp:coreProperties>
</file>