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of which i have written\The published ones\2-phenylethanol from Mp\For pure\"/>
    </mc:Choice>
  </mc:AlternateContent>
  <bookViews>
    <workbookView xWindow="0" yWindow="0" windowWidth="19200" windowHeight="7050"/>
  </bookViews>
  <sheets>
    <sheet name="Fig 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</calcChain>
</file>

<file path=xl/sharedStrings.xml><?xml version="1.0" encoding="utf-8"?>
<sst xmlns="http://schemas.openxmlformats.org/spreadsheetml/2006/main" count="47" uniqueCount="11">
  <si>
    <t>Biomass</t>
  </si>
  <si>
    <t>2PE</t>
  </si>
  <si>
    <t>Arabitol</t>
  </si>
  <si>
    <t>Glucose</t>
  </si>
  <si>
    <t>Days</t>
  </si>
  <si>
    <t>Glu25</t>
  </si>
  <si>
    <t>Day</t>
  </si>
  <si>
    <t>Glu50</t>
  </si>
  <si>
    <t>Glu75</t>
  </si>
  <si>
    <t>SD</t>
  </si>
  <si>
    <t>75 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</si>
</sst>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</font>
    <font>
      <sz val="10"/>
      <color rgb="FF9C65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0504D"/>
        <bgColor rgb="FFFFFFFF"/>
      </patternFill>
    </fill>
    <fill>
      <patternFill patternType="solid">
        <fgColor rgb="FFEAD1DC"/>
        <bgColor rgb="FF000000"/>
      </patternFill>
    </fill>
    <fill>
      <patternFill patternType="solid">
        <fgColor rgb="FFEAD1D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E4BC"/>
        <bgColor rgb="FFFFFFFF"/>
      </patternFill>
    </fill>
    <fill>
      <patternFill patternType="solid">
        <fgColor rgb="FFFFEB9C"/>
        <bgColor rgb="FFFFFFFF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16">
    <xf numFmtId="0" fontId="0" fillId="0" borderId="0" xfId="0"/>
    <xf numFmtId="0" fontId="5" fillId="0" borderId="0" xfId="0" applyFont="1"/>
    <xf numFmtId="164" fontId="6" fillId="6" borderId="1" xfId="3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164" fontId="8" fillId="4" borderId="1" xfId="3" applyNumberFormat="1" applyFont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" fontId="8" fillId="4" borderId="1" xfId="3" applyNumberFormat="1" applyFont="1" applyBorder="1" applyAlignment="1">
      <alignment horizontal="center"/>
    </xf>
    <xf numFmtId="165" fontId="5" fillId="0" borderId="0" xfId="0" applyNumberFormat="1" applyFont="1"/>
    <xf numFmtId="0" fontId="2" fillId="2" borderId="0" xfId="1"/>
    <xf numFmtId="0" fontId="5" fillId="9" borderId="0" xfId="0" applyFont="1" applyFill="1"/>
    <xf numFmtId="1" fontId="10" fillId="10" borderId="1" xfId="4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/>
    <xf numFmtId="164" fontId="10" fillId="9" borderId="0" xfId="0" applyNumberFormat="1" applyFont="1" applyFill="1" applyBorder="1" applyAlignment="1"/>
    <xf numFmtId="1" fontId="11" fillId="11" borderId="1" xfId="2" applyNumberFormat="1" applyFont="1" applyFill="1" applyBorder="1" applyAlignment="1">
      <alignment horizontal="center"/>
    </xf>
    <xf numFmtId="164" fontId="11" fillId="11" borderId="0" xfId="2" applyNumberFormat="1" applyFont="1" applyFill="1" applyBorder="1" applyAlignment="1"/>
  </cellXfs>
  <cellStyles count="5">
    <cellStyle name="40% - Accent3" xfId="4" builtinId="39"/>
    <cellStyle name="Accent2" xfId="3" builtinId="33"/>
    <cellStyle name="Bad" xfId="1" builtinId="27"/>
    <cellStyle name="Neutral" xfId="2" builtinId="28"/>
    <cellStyle name="Normal" xfId="0" builtinId="0"/>
  </cellStyles>
  <dxfs count="49"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a) Biomass </a:t>
            </a:r>
          </a:p>
        </c:rich>
      </c:tx>
      <c:layout>
        <c:manualLayout>
          <c:xMode val="edge"/>
          <c:yMode val="edge"/>
          <c:x val="4.3417063792455914E-3"/>
          <c:y val="3.82198498482796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60281577782116"/>
          <c:y val="0.12635730330658304"/>
          <c:w val="0.80960319605305175"/>
          <c:h val="0.698498752329443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3'!$F$3:$F$10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3'!$G$3:$G$10</c:f>
              <c:numCache>
                <c:formatCode>General</c:formatCode>
                <c:ptCount val="8"/>
                <c:pt idx="0">
                  <c:v>0</c:v>
                </c:pt>
                <c:pt idx="1">
                  <c:v>2.3333333333333335</c:v>
                </c:pt>
                <c:pt idx="2" formatCode="0.0">
                  <c:v>3.6444444444444439</c:v>
                </c:pt>
                <c:pt idx="3" formatCode="0.0">
                  <c:v>2.8888888888888888</c:v>
                </c:pt>
                <c:pt idx="4" formatCode="0.0">
                  <c:v>3.6888888888888891</c:v>
                </c:pt>
                <c:pt idx="5" formatCode="0.0">
                  <c:v>3.6444444444444439</c:v>
                </c:pt>
                <c:pt idx="6" formatCode="0.0">
                  <c:v>2.6222222222222222</c:v>
                </c:pt>
                <c:pt idx="7" formatCode="0.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0C-4ACE-BE90-582285FBCD69}"/>
            </c:ext>
          </c:extLst>
        </c:ser>
        <c:ser>
          <c:idx val="1"/>
          <c:order val="1"/>
          <c:tx>
            <c:strRef>
              <c:f>'[1]Fig 3'!$I$2</c:f>
              <c:strCache>
                <c:ptCount val="1"/>
                <c:pt idx="0">
                  <c:v>Glu50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3'!$H$3:$H$10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3'!$I$3:$I$10</c:f>
              <c:numCache>
                <c:formatCode>General</c:formatCode>
                <c:ptCount val="8"/>
                <c:pt idx="0">
                  <c:v>0</c:v>
                </c:pt>
                <c:pt idx="1">
                  <c:v>2.4</c:v>
                </c:pt>
                <c:pt idx="2" formatCode="0.0">
                  <c:v>4.0222222222222221</c:v>
                </c:pt>
                <c:pt idx="3" formatCode="0.0">
                  <c:v>4.0666666666666664</c:v>
                </c:pt>
                <c:pt idx="4" formatCode="0.0">
                  <c:v>4.5333333333333332</c:v>
                </c:pt>
                <c:pt idx="5" formatCode="0.0">
                  <c:v>4.2666666666666666</c:v>
                </c:pt>
                <c:pt idx="6" formatCode="0.0">
                  <c:v>4.8000000000000007</c:v>
                </c:pt>
                <c:pt idx="7" formatCode="0.0">
                  <c:v>4.333333333333333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0C-4ACE-BE90-582285FBCD69}"/>
            </c:ext>
          </c:extLst>
        </c:ser>
        <c:ser>
          <c:idx val="2"/>
          <c:order val="2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3'!$J$3:$J$10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3'!$K$3:$K$10</c:f>
              <c:numCache>
                <c:formatCode>General</c:formatCode>
                <c:ptCount val="8"/>
                <c:pt idx="0">
                  <c:v>0</c:v>
                </c:pt>
                <c:pt idx="1">
                  <c:v>2.6</c:v>
                </c:pt>
                <c:pt idx="2" formatCode="0.0">
                  <c:v>5.1111111111111107</c:v>
                </c:pt>
                <c:pt idx="3" formatCode="0.0">
                  <c:v>6.5555555555555554</c:v>
                </c:pt>
                <c:pt idx="4" formatCode="0.0">
                  <c:v>6.9777777777777779</c:v>
                </c:pt>
                <c:pt idx="5" formatCode="0.0">
                  <c:v>6.0222222222222221</c:v>
                </c:pt>
                <c:pt idx="6" formatCode="0.0">
                  <c:v>6.8888888888888893</c:v>
                </c:pt>
                <c:pt idx="7" formatCode="0.0">
                  <c:v>6.4666666666666668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0C-4ACE-BE90-582285FB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215144"/>
        <c:axId val="339214752"/>
        <c:extLst/>
      </c:scatterChart>
      <c:valAx>
        <c:axId val="339215144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103816325085061"/>
              <c:y val="0.91325819098820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9214752"/>
        <c:crossesAt val="0.1"/>
        <c:crossBetween val="midCat"/>
        <c:majorUnit val="1"/>
      </c:valAx>
      <c:valAx>
        <c:axId val="33921475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Yeast biomass (g /L)</a:t>
                </a:r>
              </a:p>
            </c:rich>
          </c:tx>
          <c:layout>
            <c:manualLayout>
              <c:xMode val="edge"/>
              <c:yMode val="edge"/>
              <c:x val="3.9238389041742032E-3"/>
              <c:y val="0.19654059147508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9215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508354043066959"/>
          <c:y val="3.5815604761878922E-2"/>
          <c:w val="0.36989568848782423"/>
          <c:h val="0.30009724778374108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c) Total 2PE</a:t>
            </a:r>
          </a:p>
        </c:rich>
      </c:tx>
      <c:layout>
        <c:manualLayout>
          <c:xMode val="edge"/>
          <c:yMode val="edge"/>
          <c:x val="4.3417063792455914E-3"/>
          <c:y val="3.82198498482796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62082737011206"/>
          <c:y val="0.12635730330658304"/>
          <c:w val="0.77958516070856654"/>
          <c:h val="0.698498752329443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3'!$O$3:$O$10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3'!$P$3:$P$10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6F-429E-A411-837D7114AB0E}"/>
            </c:ext>
          </c:extLst>
        </c:ser>
        <c:ser>
          <c:idx val="1"/>
          <c:order val="1"/>
          <c:tx>
            <c:strRef>
              <c:f>'[1]Fig 3'!$I$2</c:f>
              <c:strCache>
                <c:ptCount val="1"/>
                <c:pt idx="0">
                  <c:v>Glu50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3'!$Q$3:$Q$10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3'!$R$3:$R$10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2.3650939999999965</c:v>
                </c:pt>
                <c:pt idx="4" formatCode="0.0">
                  <c:v>6.9826679999999985</c:v>
                </c:pt>
                <c:pt idx="5" formatCode="0.0">
                  <c:v>12.204013999999997</c:v>
                </c:pt>
                <c:pt idx="6" formatCode="0.0">
                  <c:v>20.042000000000002</c:v>
                </c:pt>
                <c:pt idx="7" formatCode="0.0">
                  <c:v>23.788391999999998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6F-429E-A411-837D7114AB0E}"/>
            </c:ext>
          </c:extLst>
        </c:ser>
        <c:ser>
          <c:idx val="2"/>
          <c:order val="2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3'!$S$3:$S$10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3'!$T$3:$T$10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  <c:pt idx="3" formatCode="0.0">
                  <c:v>48.260163999999996</c:v>
                </c:pt>
                <c:pt idx="4" formatCode="0.0">
                  <c:v>56.600703999999993</c:v>
                </c:pt>
                <c:pt idx="5" formatCode="0.0">
                  <c:v>64.275149999999982</c:v>
                </c:pt>
                <c:pt idx="6" formatCode="0.0">
                  <c:v>105.645466</c:v>
                </c:pt>
                <c:pt idx="7" formatCode="0.0">
                  <c:v>86.651841999999988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6F-429E-A411-837D7114A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5824"/>
        <c:axId val="436835040"/>
        <c:extLst/>
      </c:scatterChart>
      <c:valAx>
        <c:axId val="436835824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103816325085061"/>
              <c:y val="0.91325819098820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5040"/>
        <c:crossesAt val="0.1"/>
        <c:crossBetween val="midCat"/>
        <c:majorUnit val="1"/>
      </c:valAx>
      <c:valAx>
        <c:axId val="4368350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2PE (mg /L)</a:t>
                </a:r>
              </a:p>
            </c:rich>
          </c:tx>
          <c:layout>
            <c:manualLayout>
              <c:xMode val="edge"/>
              <c:yMode val="edge"/>
              <c:x val="3.9240064022640344E-3"/>
              <c:y val="0.26521241195688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5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84814017634407"/>
          <c:y val="2.8968833111119616E-2"/>
          <c:w val="0.28591952707507406"/>
          <c:h val="0.3207488093234509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d) Arabitol</a:t>
            </a:r>
          </a:p>
        </c:rich>
      </c:tx>
      <c:layout>
        <c:manualLayout>
          <c:xMode val="edge"/>
          <c:yMode val="edge"/>
          <c:x val="4.3417063792455914E-3"/>
          <c:y val="3.82198498482796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77000980046946"/>
          <c:y val="0.12635706526371929"/>
          <c:w val="0.78959116036899302"/>
          <c:h val="0.698498752329443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'[1]Fig 3'!$X$3:$X$10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3'!$Y$3:$Y$10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1.4043370442359249</c:v>
                </c:pt>
                <c:pt idx="3" formatCode="0.0">
                  <c:v>0.85206915900863267</c:v>
                </c:pt>
                <c:pt idx="4" formatCode="0.0">
                  <c:v>0.61567539993134224</c:v>
                </c:pt>
                <c:pt idx="5" formatCode="0.0">
                  <c:v>0.78359679653679659</c:v>
                </c:pt>
                <c:pt idx="6" formatCode="0.0">
                  <c:v>0.84013258505506083</c:v>
                </c:pt>
                <c:pt idx="7" formatCode="0.0">
                  <c:v>0.6779636117861163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38-4616-A997-C802CF8346C9}"/>
            </c:ext>
          </c:extLst>
        </c:ser>
        <c:ser>
          <c:idx val="1"/>
          <c:order val="1"/>
          <c:tx>
            <c:strRef>
              <c:f>'[1]Fig 3'!$I$2</c:f>
              <c:strCache>
                <c:ptCount val="1"/>
                <c:pt idx="0">
                  <c:v>Glu50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'[1]Fig 3'!$Z$3:$Z$10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3'!$AA$3:$AA$10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 formatCode="0.0">
                  <c:v>1.5966527683308391</c:v>
                </c:pt>
                <c:pt idx="3" formatCode="0.0">
                  <c:v>0.98059779317526441</c:v>
                </c:pt>
                <c:pt idx="4" formatCode="0.0">
                  <c:v>0.75506388145795023</c:v>
                </c:pt>
                <c:pt idx="5" formatCode="0.0">
                  <c:v>1.0686975543449957</c:v>
                </c:pt>
                <c:pt idx="6" formatCode="0.0">
                  <c:v>1.2157059602154612</c:v>
                </c:pt>
                <c:pt idx="7" formatCode="0.0">
                  <c:v>1.1141648148148149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38-4616-A997-C802CF8346C9}"/>
            </c:ext>
          </c:extLst>
        </c:ser>
        <c:ser>
          <c:idx val="2"/>
          <c:order val="2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'[1]Fig 3'!$AB$3:$AB$10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3'!$AC$3:$AC$10</c:f>
              <c:numCache>
                <c:formatCode>General</c:formatCode>
                <c:ptCount val="8"/>
                <c:pt idx="0">
                  <c:v>0</c:v>
                </c:pt>
                <c:pt idx="1">
                  <c:v>0.37125698220581627</c:v>
                </c:pt>
                <c:pt idx="2" formatCode="0.0">
                  <c:v>1.7418737113402061</c:v>
                </c:pt>
                <c:pt idx="3" formatCode="0.0">
                  <c:v>1.0673047057144487</c:v>
                </c:pt>
                <c:pt idx="4" formatCode="0.0">
                  <c:v>1.2928399748560306</c:v>
                </c:pt>
                <c:pt idx="5" formatCode="0.0">
                  <c:v>1.3836586644531335</c:v>
                </c:pt>
                <c:pt idx="6" formatCode="0.0">
                  <c:v>1.3938444774970253</c:v>
                </c:pt>
                <c:pt idx="7" formatCode="0.0">
                  <c:v>1.4817033100527528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38-4616-A997-C802CF83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6216"/>
        <c:axId val="436830728"/>
      </c:scatterChart>
      <c:valAx>
        <c:axId val="436836216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103816325085061"/>
              <c:y val="0.91325819098820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0728"/>
        <c:crossesAt val="0"/>
        <c:crossBetween val="midCat"/>
        <c:majorUnit val="1"/>
      </c:valAx>
      <c:valAx>
        <c:axId val="436830728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Arabitol (g /L)</a:t>
                </a:r>
              </a:p>
            </c:rich>
          </c:tx>
          <c:layout>
            <c:manualLayout>
              <c:xMode val="edge"/>
              <c:yMode val="edge"/>
              <c:x val="3.9238389041742032E-3"/>
              <c:y val="0.19654059147508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6216"/>
        <c:crossesAt val="0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1136591229628925"/>
          <c:y val="3.5815825645162863E-2"/>
          <c:w val="0.36328001760956291"/>
          <c:h val="0.25829156767130113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b) Glucose</a:t>
            </a:r>
          </a:p>
        </c:rich>
      </c:tx>
      <c:layout>
        <c:manualLayout>
          <c:xMode val="edge"/>
          <c:yMode val="edge"/>
          <c:x val="4.3417063792455914E-3"/>
          <c:y val="3.82198498482796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61482770968577"/>
          <c:y val="0.12635730330658304"/>
          <c:w val="0.78959116036899302"/>
          <c:h val="0.698498752329443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'[1]Fig 3'!$AG$3:$AG$10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3'!$AH$3:$AH$10</c:f>
              <c:numCache>
                <c:formatCode>General</c:formatCode>
                <c:ptCount val="8"/>
                <c:pt idx="0">
                  <c:v>25</c:v>
                </c:pt>
                <c:pt idx="1">
                  <c:v>15.569688813559321</c:v>
                </c:pt>
                <c:pt idx="2" formatCode="0.0">
                  <c:v>11.74116111394102</c:v>
                </c:pt>
                <c:pt idx="3" formatCode="0.0">
                  <c:v>6.3920573934837082</c:v>
                </c:pt>
                <c:pt idx="4" formatCode="0.0">
                  <c:v>5.5016646920700305</c:v>
                </c:pt>
                <c:pt idx="5" formatCode="0.0">
                  <c:v>4.7691339598583236</c:v>
                </c:pt>
                <c:pt idx="6" formatCode="0.0">
                  <c:v>4.2850698456461203</c:v>
                </c:pt>
                <c:pt idx="7" formatCode="0.0">
                  <c:v>3.9140176431975258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A-4166-B937-37F64B993F43}"/>
            </c:ext>
          </c:extLst>
        </c:ser>
        <c:ser>
          <c:idx val="1"/>
          <c:order val="1"/>
          <c:tx>
            <c:strRef>
              <c:f>'[1]Fig 3'!$I$2</c:f>
              <c:strCache>
                <c:ptCount val="1"/>
                <c:pt idx="0">
                  <c:v>Glu50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xVal>
            <c:numRef>
              <c:f>'[1]Fig 3'!$AI$3:$AI$10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3'!$AJ$3:$AJ$10</c:f>
              <c:numCache>
                <c:formatCode>General</c:formatCode>
                <c:ptCount val="8"/>
                <c:pt idx="0">
                  <c:v>50</c:v>
                </c:pt>
                <c:pt idx="1">
                  <c:v>35.405781572911806</c:v>
                </c:pt>
                <c:pt idx="2" formatCode="0.0">
                  <c:v>30.328463364168137</c:v>
                </c:pt>
                <c:pt idx="3" formatCode="0.0">
                  <c:v>23.708492677026591</c:v>
                </c:pt>
                <c:pt idx="4" formatCode="0.0">
                  <c:v>22.863455000835977</c:v>
                </c:pt>
                <c:pt idx="5" formatCode="0.0">
                  <c:v>20.825438853416937</c:v>
                </c:pt>
                <c:pt idx="6" formatCode="0.0">
                  <c:v>20.08581615959756</c:v>
                </c:pt>
                <c:pt idx="7" formatCode="0.0">
                  <c:v>19.132159407114628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3A-4166-B937-37F64B993F43}"/>
            </c:ext>
          </c:extLst>
        </c:ser>
        <c:ser>
          <c:idx val="2"/>
          <c:order val="2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'[1]Fig 3'!$AK$3:$AK$10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3'!$AL$3:$AL$10</c:f>
              <c:numCache>
                <c:formatCode>General</c:formatCode>
                <c:ptCount val="8"/>
                <c:pt idx="0">
                  <c:v>75</c:v>
                </c:pt>
                <c:pt idx="1">
                  <c:v>54.254614727763183</c:v>
                </c:pt>
                <c:pt idx="2" formatCode="0.0">
                  <c:v>47.999070590440489</c:v>
                </c:pt>
                <c:pt idx="3" formatCode="0.0">
                  <c:v>36.628009759205348</c:v>
                </c:pt>
                <c:pt idx="4" formatCode="0.0">
                  <c:v>35.120208982074786</c:v>
                </c:pt>
                <c:pt idx="5" formatCode="0.0">
                  <c:v>32.92920441162979</c:v>
                </c:pt>
                <c:pt idx="6" formatCode="0.0">
                  <c:v>31.459247052565267</c:v>
                </c:pt>
                <c:pt idx="7" formatCode="0.0">
                  <c:v>29.838725594769301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3A-4166-B937-37F64B9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6608"/>
        <c:axId val="436831512"/>
        <c:extLst/>
      </c:scatterChart>
      <c:valAx>
        <c:axId val="436836608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103816325085061"/>
              <c:y val="0.91325819098820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1512"/>
        <c:crossesAt val="0.1"/>
        <c:crossBetween val="midCat"/>
        <c:majorUnit val="1"/>
      </c:valAx>
      <c:valAx>
        <c:axId val="43683151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Glucose (g /L)</a:t>
                </a:r>
              </a:p>
            </c:rich>
          </c:tx>
          <c:layout>
            <c:manualLayout>
              <c:xMode val="edge"/>
              <c:yMode val="edge"/>
              <c:x val="3.9240064022640344E-3"/>
              <c:y val="0.210275022196652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836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683134806188067"/>
          <c:y val="3.5815922170517558E-2"/>
          <c:w val="0.35359042674943464"/>
          <c:h val="0.2444121806374901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 b="1"/>
              <a:t>d) 2PE</a:t>
            </a:r>
            <a:r>
              <a:rPr lang="en-US" sz="800" b="1" baseline="0"/>
              <a:t> standardised</a:t>
            </a:r>
            <a:endParaRPr lang="en-US" sz="800" b="1"/>
          </a:p>
        </c:rich>
      </c:tx>
      <c:layout>
        <c:manualLayout>
          <c:xMode val="edge"/>
          <c:yMode val="edge"/>
          <c:x val="4.3417063792455914E-3"/>
          <c:y val="3.821984984827962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62082737011206"/>
          <c:y val="0.12635730330658304"/>
          <c:w val="0.77958516070856654"/>
          <c:h val="0.6984987523294432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635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 3'!#REF!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'[1]Fig 3'!$O$3:$O$10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3'!$E$33:$E$40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1E-4337-BB36-BCA952B2C781}"/>
            </c:ext>
          </c:extLst>
        </c:ser>
        <c:ser>
          <c:idx val="1"/>
          <c:order val="1"/>
          <c:tx>
            <c:strRef>
              <c:f>'[1]Fig 3'!$I$2</c:f>
              <c:strCache>
                <c:ptCount val="1"/>
                <c:pt idx="0">
                  <c:v>Glu50</c:v>
                </c:pt>
              </c:strCache>
            </c:strRef>
          </c:tx>
          <c:spPr>
            <a:ln w="9525" cap="rnd">
              <a:solidFill>
                <a:schemeClr val="accent6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noFill/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'[1]Fig 3'!$Q$3:$Q$10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3'!$F$33:$F$40</c:f>
              <c:numCache>
                <c:formatCode>General</c:formatCode>
                <c:ptCount val="8"/>
                <c:pt idx="0">
                  <c:v>0</c:v>
                </c:pt>
                <c:pt idx="1">
                  <c:v>0.41666666666666669</c:v>
                </c:pt>
                <c:pt idx="2">
                  <c:v>0.49723756906077349</c:v>
                </c:pt>
                <c:pt idx="3">
                  <c:v>0.98360655737704927</c:v>
                </c:pt>
                <c:pt idx="4">
                  <c:v>1.1029411764705883</c:v>
                </c:pt>
                <c:pt idx="5">
                  <c:v>1.40625</c:v>
                </c:pt>
                <c:pt idx="6">
                  <c:v>1.458333333333333</c:v>
                </c:pt>
                <c:pt idx="7">
                  <c:v>1.8461538461538463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1E-4337-BB36-BCA952B2C781}"/>
            </c:ext>
          </c:extLst>
        </c:ser>
        <c:ser>
          <c:idx val="2"/>
          <c:order val="2"/>
          <c:tx>
            <c:strRef>
              <c:f>'Fig 3'!#REF!</c:f>
              <c:strCache>
                <c:ptCount val="1"/>
                <c:pt idx="0">
                  <c:v>#REF!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6350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'[1]Fig 3'!$D$33:$D$40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 formatCode="0">
                  <c:v>2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</c:numCache>
            </c:numRef>
          </c:xVal>
          <c:yVal>
            <c:numRef>
              <c:f>'[1]Fig 3'!$G$33:$G$40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7.361719932203389</c:v>
                </c:pt>
                <c:pt idx="4">
                  <c:v>8.111565859872611</c:v>
                </c:pt>
                <c:pt idx="5">
                  <c:v>10.672995387453872</c:v>
                </c:pt>
                <c:pt idx="6">
                  <c:v>15.335632161290322</c:v>
                </c:pt>
                <c:pt idx="7">
                  <c:v>13.399769381443297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1E-4337-BB36-BCA952B2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853256"/>
        <c:axId val="461855216"/>
        <c:extLst/>
      </c:scatterChart>
      <c:valAx>
        <c:axId val="461853256"/>
        <c:scaling>
          <c:orientation val="minMax"/>
          <c:max val="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Fermentation time (days)</a:t>
                </a:r>
              </a:p>
            </c:rich>
          </c:tx>
          <c:layout>
            <c:manualLayout>
              <c:xMode val="edge"/>
              <c:yMode val="edge"/>
              <c:x val="0.32103816325085061"/>
              <c:y val="0.91325819098820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1855216"/>
        <c:crossesAt val="0.1"/>
        <c:crossBetween val="midCat"/>
        <c:majorUnit val="1"/>
      </c:valAx>
      <c:valAx>
        <c:axId val="4618552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/>
                  <a:t>2PE (mg /g</a:t>
                </a:r>
                <a:r>
                  <a:rPr lang="en-US" sz="800" baseline="0"/>
                  <a:t> yeast biomass</a:t>
                </a:r>
                <a:r>
                  <a:rPr lang="en-US" sz="800"/>
                  <a:t>)</a:t>
                </a:r>
              </a:p>
            </c:rich>
          </c:tx>
          <c:layout>
            <c:manualLayout>
              <c:xMode val="edge"/>
              <c:yMode val="edge"/>
              <c:x val="2.8938994153189432E-2"/>
              <c:y val="0.13473611127633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1853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7021497489987062"/>
          <c:y val="9.562596147122579E-2"/>
          <c:w val="0.2958249042838636"/>
          <c:h val="0.30899117631634149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201544</xdr:colOff>
      <xdr:row>19</xdr:row>
      <xdr:rowOff>37862</xdr:rowOff>
    </xdr:from>
    <xdr:to>
      <xdr:col>11</xdr:col>
      <xdr:colOff>39890</xdr:colOff>
      <xdr:row>29</xdr:row>
      <xdr:rowOff>153414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20</xdr:row>
      <xdr:rowOff>0</xdr:rowOff>
    </xdr:from>
    <xdr:to>
      <xdr:col>18</xdr:col>
      <xdr:colOff>3999</xdr:colOff>
      <xdr:row>30</xdr:row>
      <xdr:rowOff>134878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20</xdr:row>
      <xdr:rowOff>0</xdr:rowOff>
    </xdr:from>
    <xdr:to>
      <xdr:col>26</xdr:col>
      <xdr:colOff>3999</xdr:colOff>
      <xdr:row>30</xdr:row>
      <xdr:rowOff>134878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20</xdr:row>
      <xdr:rowOff>0</xdr:rowOff>
    </xdr:from>
    <xdr:to>
      <xdr:col>33</xdr:col>
      <xdr:colOff>3999</xdr:colOff>
      <xdr:row>30</xdr:row>
      <xdr:rowOff>134878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18</xdr:col>
      <xdr:colOff>3999</xdr:colOff>
      <xdr:row>42</xdr:row>
      <xdr:rowOff>43769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m%20Eng/ResearchProjects/CChuck/Project_Admin/Papers%20of%20which%20i%20have%20written/The%20published%20ones/2-phenylethanol%20from%20Mp/glucose%20lo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3"/>
      <sheetName val="Fructose"/>
      <sheetName val="Biomass_new"/>
      <sheetName val="Glucose"/>
      <sheetName val="2PE"/>
      <sheetName val="Arabitol"/>
      <sheetName val="Ethanol#"/>
      <sheetName val="End Products (2)"/>
      <sheetName val="pH4"/>
      <sheetName val="pH5"/>
      <sheetName val="Sheet9"/>
      <sheetName val="Biomass"/>
    </sheetNames>
    <sheetDataSet>
      <sheetData sheetId="0">
        <row r="2">
          <cell r="I2" t="str">
            <v>Glu50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G3">
            <v>0</v>
          </cell>
          <cell r="AH3">
            <v>25</v>
          </cell>
          <cell r="AI3">
            <v>0</v>
          </cell>
          <cell r="AJ3">
            <v>50</v>
          </cell>
          <cell r="AK3">
            <v>0</v>
          </cell>
          <cell r="AL3">
            <v>75</v>
          </cell>
        </row>
        <row r="4">
          <cell r="F4">
            <v>1</v>
          </cell>
          <cell r="G4">
            <v>2.3333333333333335</v>
          </cell>
          <cell r="H4">
            <v>1</v>
          </cell>
          <cell r="I4">
            <v>2.4</v>
          </cell>
          <cell r="J4">
            <v>1</v>
          </cell>
          <cell r="K4">
            <v>2.6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1</v>
          </cell>
          <cell r="T4">
            <v>0</v>
          </cell>
          <cell r="X4">
            <v>1</v>
          </cell>
          <cell r="Y4">
            <v>0</v>
          </cell>
          <cell r="Z4">
            <v>1</v>
          </cell>
          <cell r="AA4">
            <v>0</v>
          </cell>
          <cell r="AB4">
            <v>1</v>
          </cell>
          <cell r="AC4">
            <v>0.37125698220581627</v>
          </cell>
          <cell r="AG4">
            <v>1</v>
          </cell>
          <cell r="AH4">
            <v>15.569688813559321</v>
          </cell>
          <cell r="AI4">
            <v>1</v>
          </cell>
          <cell r="AJ4">
            <v>35.405781572911806</v>
          </cell>
          <cell r="AK4">
            <v>1</v>
          </cell>
          <cell r="AL4">
            <v>54.254614727763183</v>
          </cell>
        </row>
        <row r="5">
          <cell r="F5">
            <v>2</v>
          </cell>
          <cell r="G5">
            <v>3.6444444444444439</v>
          </cell>
          <cell r="H5">
            <v>2</v>
          </cell>
          <cell r="I5">
            <v>4.0222222222222221</v>
          </cell>
          <cell r="J5">
            <v>2</v>
          </cell>
          <cell r="K5">
            <v>5.1111111111111107</v>
          </cell>
          <cell r="O5">
            <v>2</v>
          </cell>
          <cell r="P5">
            <v>0</v>
          </cell>
          <cell r="Q5">
            <v>2</v>
          </cell>
          <cell r="R5">
            <v>0</v>
          </cell>
          <cell r="S5">
            <v>2</v>
          </cell>
          <cell r="T5">
            <v>0</v>
          </cell>
          <cell r="X5">
            <v>2</v>
          </cell>
          <cell r="Y5">
            <v>1.4043370442359249</v>
          </cell>
          <cell r="Z5">
            <v>2</v>
          </cell>
          <cell r="AA5">
            <v>1.5966527683308391</v>
          </cell>
          <cell r="AB5">
            <v>2</v>
          </cell>
          <cell r="AC5">
            <v>1.7418737113402061</v>
          </cell>
          <cell r="AG5">
            <v>2</v>
          </cell>
          <cell r="AH5">
            <v>11.74116111394102</v>
          </cell>
          <cell r="AI5">
            <v>2</v>
          </cell>
          <cell r="AJ5">
            <v>30.328463364168137</v>
          </cell>
          <cell r="AK5">
            <v>2</v>
          </cell>
          <cell r="AL5">
            <v>47.999070590440489</v>
          </cell>
        </row>
        <row r="6">
          <cell r="F6">
            <v>4</v>
          </cell>
          <cell r="G6">
            <v>2.8888888888888888</v>
          </cell>
          <cell r="H6">
            <v>4</v>
          </cell>
          <cell r="I6">
            <v>4.0666666666666664</v>
          </cell>
          <cell r="J6">
            <v>4</v>
          </cell>
          <cell r="K6">
            <v>6.5555555555555554</v>
          </cell>
          <cell r="O6">
            <v>4</v>
          </cell>
          <cell r="P6">
            <v>0</v>
          </cell>
          <cell r="Q6">
            <v>4</v>
          </cell>
          <cell r="R6">
            <v>2.3650939999999965</v>
          </cell>
          <cell r="S6">
            <v>4</v>
          </cell>
          <cell r="T6">
            <v>48.260163999999996</v>
          </cell>
          <cell r="X6">
            <v>4</v>
          </cell>
          <cell r="Y6">
            <v>0.85206915900863267</v>
          </cell>
          <cell r="Z6">
            <v>4</v>
          </cell>
          <cell r="AA6">
            <v>0.98059779317526441</v>
          </cell>
          <cell r="AB6">
            <v>4</v>
          </cell>
          <cell r="AC6">
            <v>1.0673047057144487</v>
          </cell>
          <cell r="AG6">
            <v>4</v>
          </cell>
          <cell r="AH6">
            <v>6.3920573934837082</v>
          </cell>
          <cell r="AI6">
            <v>4</v>
          </cell>
          <cell r="AJ6">
            <v>23.708492677026591</v>
          </cell>
          <cell r="AK6">
            <v>4</v>
          </cell>
          <cell r="AL6">
            <v>36.628009759205348</v>
          </cell>
        </row>
        <row r="7">
          <cell r="F7">
            <v>5</v>
          </cell>
          <cell r="G7">
            <v>3.6888888888888891</v>
          </cell>
          <cell r="H7">
            <v>5</v>
          </cell>
          <cell r="I7">
            <v>4.5333333333333332</v>
          </cell>
          <cell r="J7">
            <v>5</v>
          </cell>
          <cell r="K7">
            <v>6.9777777777777779</v>
          </cell>
          <cell r="O7">
            <v>5</v>
          </cell>
          <cell r="P7">
            <v>0</v>
          </cell>
          <cell r="Q7">
            <v>5</v>
          </cell>
          <cell r="R7">
            <v>6.9826679999999985</v>
          </cell>
          <cell r="S7">
            <v>5</v>
          </cell>
          <cell r="T7">
            <v>56.600703999999993</v>
          </cell>
          <cell r="X7">
            <v>5</v>
          </cell>
          <cell r="Y7">
            <v>0.61567539993134224</v>
          </cell>
          <cell r="Z7">
            <v>5</v>
          </cell>
          <cell r="AA7">
            <v>0.75506388145795023</v>
          </cell>
          <cell r="AB7">
            <v>5</v>
          </cell>
          <cell r="AC7">
            <v>1.2928399748560306</v>
          </cell>
          <cell r="AG7">
            <v>5</v>
          </cell>
          <cell r="AH7">
            <v>5.5016646920700305</v>
          </cell>
          <cell r="AI7">
            <v>5</v>
          </cell>
          <cell r="AJ7">
            <v>22.863455000835977</v>
          </cell>
          <cell r="AK7">
            <v>5</v>
          </cell>
          <cell r="AL7">
            <v>35.120208982074786</v>
          </cell>
        </row>
        <row r="8">
          <cell r="F8">
            <v>6</v>
          </cell>
          <cell r="G8">
            <v>3.6444444444444439</v>
          </cell>
          <cell r="H8">
            <v>6</v>
          </cell>
          <cell r="I8">
            <v>4.2666666666666666</v>
          </cell>
          <cell r="J8">
            <v>6</v>
          </cell>
          <cell r="K8">
            <v>6.0222222222222221</v>
          </cell>
          <cell r="O8">
            <v>6</v>
          </cell>
          <cell r="P8">
            <v>0</v>
          </cell>
          <cell r="Q8">
            <v>6</v>
          </cell>
          <cell r="R8">
            <v>12.204013999999997</v>
          </cell>
          <cell r="S8">
            <v>6</v>
          </cell>
          <cell r="T8">
            <v>64.275149999999982</v>
          </cell>
          <cell r="X8">
            <v>6</v>
          </cell>
          <cell r="Y8">
            <v>0.78359679653679659</v>
          </cell>
          <cell r="Z8">
            <v>6</v>
          </cell>
          <cell r="AA8">
            <v>1.0686975543449957</v>
          </cell>
          <cell r="AB8">
            <v>6</v>
          </cell>
          <cell r="AC8">
            <v>1.3836586644531335</v>
          </cell>
          <cell r="AG8">
            <v>6</v>
          </cell>
          <cell r="AH8">
            <v>4.7691339598583236</v>
          </cell>
          <cell r="AI8">
            <v>6</v>
          </cell>
          <cell r="AJ8">
            <v>20.825438853416937</v>
          </cell>
          <cell r="AK8">
            <v>6</v>
          </cell>
          <cell r="AL8">
            <v>32.92920441162979</v>
          </cell>
        </row>
        <row r="9">
          <cell r="F9">
            <v>7</v>
          </cell>
          <cell r="G9">
            <v>2.6222222222222222</v>
          </cell>
          <cell r="H9">
            <v>7</v>
          </cell>
          <cell r="I9">
            <v>4.8000000000000007</v>
          </cell>
          <cell r="J9">
            <v>7</v>
          </cell>
          <cell r="K9">
            <v>6.8888888888888893</v>
          </cell>
          <cell r="O9">
            <v>7</v>
          </cell>
          <cell r="P9">
            <v>0</v>
          </cell>
          <cell r="Q9">
            <v>7</v>
          </cell>
          <cell r="R9">
            <v>20.042000000000002</v>
          </cell>
          <cell r="S9">
            <v>7</v>
          </cell>
          <cell r="T9">
            <v>105.645466</v>
          </cell>
          <cell r="X9">
            <v>7</v>
          </cell>
          <cell r="Y9">
            <v>0.84013258505506083</v>
          </cell>
          <cell r="Z9">
            <v>7</v>
          </cell>
          <cell r="AA9">
            <v>1.2157059602154612</v>
          </cell>
          <cell r="AB9">
            <v>7</v>
          </cell>
          <cell r="AC9">
            <v>1.3938444774970253</v>
          </cell>
          <cell r="AG9">
            <v>7</v>
          </cell>
          <cell r="AH9">
            <v>4.2850698456461203</v>
          </cell>
          <cell r="AI9">
            <v>7</v>
          </cell>
          <cell r="AJ9">
            <v>20.08581615959756</v>
          </cell>
          <cell r="AK9">
            <v>7</v>
          </cell>
          <cell r="AL9">
            <v>31.459247052565267</v>
          </cell>
        </row>
        <row r="10">
          <cell r="F10">
            <v>8</v>
          </cell>
          <cell r="G10">
            <v>4</v>
          </cell>
          <cell r="H10">
            <v>8</v>
          </cell>
          <cell r="I10">
            <v>4.333333333333333</v>
          </cell>
          <cell r="J10">
            <v>8</v>
          </cell>
          <cell r="K10">
            <v>6.4666666666666668</v>
          </cell>
          <cell r="O10">
            <v>8</v>
          </cell>
          <cell r="P10">
            <v>0</v>
          </cell>
          <cell r="Q10">
            <v>8</v>
          </cell>
          <cell r="R10">
            <v>23.788391999999998</v>
          </cell>
          <cell r="S10">
            <v>8</v>
          </cell>
          <cell r="T10">
            <v>86.651841999999988</v>
          </cell>
          <cell r="X10">
            <v>8</v>
          </cell>
          <cell r="Y10">
            <v>0.6779636117861163</v>
          </cell>
          <cell r="Z10">
            <v>8</v>
          </cell>
          <cell r="AA10">
            <v>1.1141648148148149</v>
          </cell>
          <cell r="AB10">
            <v>8</v>
          </cell>
          <cell r="AC10">
            <v>1.4817033100527528</v>
          </cell>
          <cell r="AG10">
            <v>8</v>
          </cell>
          <cell r="AH10">
            <v>3.9140176431975258</v>
          </cell>
          <cell r="AI10">
            <v>8</v>
          </cell>
          <cell r="AJ10">
            <v>19.132159407114628</v>
          </cell>
          <cell r="AK10">
            <v>8</v>
          </cell>
          <cell r="AL10">
            <v>29.838725594769301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D34">
            <v>1</v>
          </cell>
          <cell r="E34">
            <v>0</v>
          </cell>
          <cell r="F34">
            <v>0.41666666666666669</v>
          </cell>
          <cell r="G34">
            <v>0</v>
          </cell>
        </row>
        <row r="35">
          <cell r="D35">
            <v>2</v>
          </cell>
          <cell r="E35">
            <v>0</v>
          </cell>
          <cell r="F35">
            <v>0.49723756906077349</v>
          </cell>
          <cell r="G35">
            <v>0</v>
          </cell>
        </row>
        <row r="36">
          <cell r="D36">
            <v>4</v>
          </cell>
          <cell r="E36">
            <v>0</v>
          </cell>
          <cell r="F36">
            <v>0.98360655737704927</v>
          </cell>
          <cell r="G36">
            <v>7.361719932203389</v>
          </cell>
        </row>
        <row r="37">
          <cell r="D37">
            <v>5</v>
          </cell>
          <cell r="E37">
            <v>0</v>
          </cell>
          <cell r="F37">
            <v>1.1029411764705883</v>
          </cell>
          <cell r="G37">
            <v>8.111565859872611</v>
          </cell>
        </row>
        <row r="38">
          <cell r="D38">
            <v>6</v>
          </cell>
          <cell r="E38">
            <v>0</v>
          </cell>
          <cell r="F38">
            <v>1.40625</v>
          </cell>
          <cell r="G38">
            <v>10.672995387453872</v>
          </cell>
        </row>
        <row r="39">
          <cell r="D39">
            <v>7</v>
          </cell>
          <cell r="E39">
            <v>0</v>
          </cell>
          <cell r="F39">
            <v>1.458333333333333</v>
          </cell>
          <cell r="G39">
            <v>15.335632161290322</v>
          </cell>
        </row>
        <row r="40">
          <cell r="D40">
            <v>8</v>
          </cell>
          <cell r="E40">
            <v>0</v>
          </cell>
          <cell r="F40">
            <v>1.8461538461538463</v>
          </cell>
          <cell r="G40">
            <v>13.399769381443297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abSelected="1" topLeftCell="A25" workbookViewId="0">
      <selection activeCell="AM2" sqref="AM2:AN16"/>
    </sheetView>
  </sheetViews>
  <sheetFormatPr defaultRowHeight="14.5" x14ac:dyDescent="0.35"/>
  <sheetData>
    <row r="1" spans="1:45" ht="15" thickBot="1" x14ac:dyDescent="0.4">
      <c r="A1" s="1"/>
      <c r="B1" s="1"/>
      <c r="C1" s="1"/>
      <c r="D1" s="1"/>
      <c r="E1" s="1"/>
      <c r="F1" s="2" t="s">
        <v>0</v>
      </c>
      <c r="G1" s="3"/>
      <c r="H1" s="3"/>
      <c r="I1" s="3"/>
      <c r="J1" s="3"/>
      <c r="K1" s="3"/>
      <c r="L1" s="3"/>
      <c r="M1" s="3"/>
      <c r="N1" s="1"/>
      <c r="O1" s="2" t="s">
        <v>1</v>
      </c>
      <c r="P1" s="3"/>
      <c r="Q1" s="3"/>
      <c r="R1" s="3"/>
      <c r="S1" s="3"/>
      <c r="T1" s="3"/>
      <c r="U1" s="3"/>
      <c r="V1" s="3"/>
      <c r="W1" s="1"/>
      <c r="X1" s="2" t="s">
        <v>2</v>
      </c>
      <c r="Y1" s="3"/>
      <c r="Z1" s="3"/>
      <c r="AA1" s="3"/>
      <c r="AB1" s="3"/>
      <c r="AC1" s="3"/>
      <c r="AD1" s="3"/>
      <c r="AE1" s="3"/>
      <c r="AF1" s="1"/>
      <c r="AG1" s="2" t="s">
        <v>3</v>
      </c>
      <c r="AH1" s="3"/>
      <c r="AI1" s="3"/>
      <c r="AJ1" s="3"/>
      <c r="AK1" s="3"/>
      <c r="AL1" s="3"/>
      <c r="AM1" s="3"/>
      <c r="AN1" s="3"/>
      <c r="AO1" s="1"/>
      <c r="AP1" s="1"/>
      <c r="AQ1" s="1"/>
      <c r="AR1" s="1"/>
      <c r="AS1" s="1"/>
    </row>
    <row r="2" spans="1:45" ht="15" thickBot="1" x14ac:dyDescent="0.4">
      <c r="A2" s="4"/>
      <c r="B2" s="4"/>
      <c r="C2" s="4"/>
      <c r="D2" s="4"/>
      <c r="E2" s="1"/>
      <c r="F2" s="2" t="s">
        <v>4</v>
      </c>
      <c r="G2" s="3" t="s">
        <v>5</v>
      </c>
      <c r="H2" s="2" t="s">
        <v>6</v>
      </c>
      <c r="I2" s="3" t="s">
        <v>7</v>
      </c>
      <c r="J2" s="2" t="s">
        <v>6</v>
      </c>
      <c r="K2" s="3" t="s">
        <v>8</v>
      </c>
      <c r="L2" s="2"/>
      <c r="M2" s="3"/>
      <c r="N2" s="4"/>
      <c r="O2" s="2" t="s">
        <v>4</v>
      </c>
      <c r="P2" s="3" t="s">
        <v>5</v>
      </c>
      <c r="Q2" s="2" t="s">
        <v>6</v>
      </c>
      <c r="R2" s="3" t="s">
        <v>7</v>
      </c>
      <c r="S2" s="2" t="s">
        <v>6</v>
      </c>
      <c r="T2" s="3" t="s">
        <v>8</v>
      </c>
      <c r="U2" s="2"/>
      <c r="V2" s="3"/>
      <c r="W2" s="4"/>
      <c r="X2" s="2" t="s">
        <v>4</v>
      </c>
      <c r="Y2" s="3" t="s">
        <v>5</v>
      </c>
      <c r="Z2" s="2" t="s">
        <v>6</v>
      </c>
      <c r="AA2" s="3" t="s">
        <v>7</v>
      </c>
      <c r="AB2" s="2" t="s">
        <v>6</v>
      </c>
      <c r="AC2" s="3" t="s">
        <v>8</v>
      </c>
      <c r="AD2" s="2"/>
      <c r="AE2" s="3"/>
      <c r="AF2" s="4"/>
      <c r="AG2" s="5" t="s">
        <v>6</v>
      </c>
      <c r="AH2" s="6" t="s">
        <v>5</v>
      </c>
      <c r="AI2" s="7" t="s">
        <v>6</v>
      </c>
      <c r="AJ2" s="6" t="s">
        <v>7</v>
      </c>
      <c r="AK2" s="5" t="s">
        <v>6</v>
      </c>
      <c r="AL2" s="6" t="s">
        <v>8</v>
      </c>
      <c r="AM2" s="5"/>
      <c r="AN2" s="6"/>
      <c r="AO2" s="4"/>
      <c r="AP2" s="4"/>
      <c r="AQ2" s="4"/>
      <c r="AR2" s="4"/>
      <c r="AS2" s="4"/>
    </row>
    <row r="3" spans="1:45" x14ac:dyDescent="0.35">
      <c r="A3" s="1"/>
      <c r="B3" s="1"/>
      <c r="C3" s="1"/>
      <c r="D3" s="1"/>
      <c r="E3" s="8"/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/>
      <c r="M3" s="1"/>
      <c r="N3" s="1"/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/>
      <c r="V3" s="1"/>
      <c r="W3" s="1"/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/>
      <c r="AE3" s="1"/>
      <c r="AF3" s="1"/>
      <c r="AG3" s="1">
        <v>0</v>
      </c>
      <c r="AH3" s="1">
        <v>25</v>
      </c>
      <c r="AI3" s="1">
        <v>0</v>
      </c>
      <c r="AJ3" s="1">
        <v>50</v>
      </c>
      <c r="AK3" s="1">
        <v>0</v>
      </c>
      <c r="AL3" s="1">
        <v>75</v>
      </c>
      <c r="AM3" s="1"/>
      <c r="AN3" s="1"/>
      <c r="AO3" s="1"/>
      <c r="AP3" s="1"/>
      <c r="AQ3" s="1"/>
      <c r="AR3" s="1"/>
      <c r="AS3" s="1"/>
    </row>
    <row r="4" spans="1:45" ht="15" thickBot="1" x14ac:dyDescent="0.4">
      <c r="A4" s="1"/>
      <c r="B4" s="1"/>
      <c r="C4" s="1"/>
      <c r="D4" s="1"/>
      <c r="E4" s="8"/>
      <c r="F4" s="1">
        <v>1</v>
      </c>
      <c r="G4" s="9">
        <v>2.3333333333333335</v>
      </c>
      <c r="H4" s="1">
        <v>1</v>
      </c>
      <c r="I4" s="9">
        <v>2.4</v>
      </c>
      <c r="J4" s="1">
        <v>1</v>
      </c>
      <c r="K4" s="9">
        <v>2.6</v>
      </c>
      <c r="L4" s="1"/>
      <c r="M4" s="9"/>
      <c r="N4" s="1"/>
      <c r="O4" s="1">
        <v>1</v>
      </c>
      <c r="P4" s="10">
        <v>0</v>
      </c>
      <c r="Q4" s="1">
        <v>1</v>
      </c>
      <c r="R4" s="10">
        <v>0</v>
      </c>
      <c r="S4" s="1">
        <v>1</v>
      </c>
      <c r="T4" s="10">
        <v>0</v>
      </c>
      <c r="U4" s="1"/>
      <c r="V4" s="10"/>
      <c r="W4" s="1"/>
      <c r="X4" s="1">
        <v>1</v>
      </c>
      <c r="Y4" s="10">
        <v>0</v>
      </c>
      <c r="Z4" s="1">
        <v>1</v>
      </c>
      <c r="AA4" s="10">
        <v>0</v>
      </c>
      <c r="AB4" s="1">
        <v>1</v>
      </c>
      <c r="AC4" s="10">
        <v>0.37125698220581627</v>
      </c>
      <c r="AD4" s="1"/>
      <c r="AE4" s="10"/>
      <c r="AF4" s="1"/>
      <c r="AG4" s="1">
        <v>1</v>
      </c>
      <c r="AH4" s="1">
        <v>15.569688813559321</v>
      </c>
      <c r="AI4" s="1">
        <v>1</v>
      </c>
      <c r="AJ4" s="1">
        <v>35.405781572911806</v>
      </c>
      <c r="AK4" s="1">
        <v>1</v>
      </c>
      <c r="AL4" s="1">
        <v>54.254614727763183</v>
      </c>
      <c r="AM4" s="1"/>
      <c r="AN4" s="1"/>
      <c r="AO4" s="1"/>
      <c r="AP4" s="1"/>
      <c r="AQ4" s="1"/>
      <c r="AR4" s="1"/>
      <c r="AS4" s="1"/>
    </row>
    <row r="5" spans="1:45" ht="15" thickBot="1" x14ac:dyDescent="0.4">
      <c r="A5" s="1"/>
      <c r="B5" s="1"/>
      <c r="C5" s="1"/>
      <c r="D5" s="1"/>
      <c r="E5" s="1"/>
      <c r="F5" s="11">
        <v>2</v>
      </c>
      <c r="G5" s="12">
        <v>3.6444444444444439</v>
      </c>
      <c r="H5" s="11">
        <v>2</v>
      </c>
      <c r="I5" s="12">
        <v>4.0222222222222221</v>
      </c>
      <c r="J5" s="11">
        <v>2</v>
      </c>
      <c r="K5" s="12">
        <v>5.1111111111111107</v>
      </c>
      <c r="L5" s="11"/>
      <c r="M5" s="12"/>
      <c r="N5" s="1"/>
      <c r="O5" s="11">
        <v>2</v>
      </c>
      <c r="P5" s="12">
        <v>0</v>
      </c>
      <c r="Q5" s="11">
        <v>2</v>
      </c>
      <c r="R5" s="12">
        <v>0</v>
      </c>
      <c r="S5" s="11">
        <v>2</v>
      </c>
      <c r="T5" s="12">
        <v>0</v>
      </c>
      <c r="U5" s="11"/>
      <c r="V5" s="12"/>
      <c r="W5" s="1"/>
      <c r="X5" s="11">
        <v>2</v>
      </c>
      <c r="Y5" s="12">
        <v>1.4043370442359249</v>
      </c>
      <c r="Z5" s="11">
        <v>2</v>
      </c>
      <c r="AA5" s="12">
        <v>1.5966527683308391</v>
      </c>
      <c r="AB5" s="11">
        <v>2</v>
      </c>
      <c r="AC5" s="12">
        <v>1.7418737113402061</v>
      </c>
      <c r="AD5" s="11"/>
      <c r="AE5" s="12"/>
      <c r="AF5" s="1"/>
      <c r="AG5" s="11">
        <v>2</v>
      </c>
      <c r="AH5" s="12">
        <v>11.74116111394102</v>
      </c>
      <c r="AI5" s="11">
        <v>2</v>
      </c>
      <c r="AJ5" s="12">
        <v>30.328463364168137</v>
      </c>
      <c r="AK5" s="11">
        <v>2</v>
      </c>
      <c r="AL5" s="12">
        <v>47.999070590440489</v>
      </c>
      <c r="AM5" s="11"/>
      <c r="AN5" s="12"/>
      <c r="AO5" s="1"/>
      <c r="AP5" s="1"/>
      <c r="AQ5" s="1"/>
      <c r="AR5" s="1"/>
      <c r="AS5" s="1"/>
    </row>
    <row r="6" spans="1:45" ht="15" thickBot="1" x14ac:dyDescent="0.4">
      <c r="A6" s="1"/>
      <c r="B6" s="1"/>
      <c r="C6" s="1"/>
      <c r="D6" s="1"/>
      <c r="E6" s="1"/>
      <c r="F6" s="11">
        <v>4</v>
      </c>
      <c r="G6" s="12">
        <v>2.8888888888888888</v>
      </c>
      <c r="H6" s="11">
        <v>4</v>
      </c>
      <c r="I6" s="12">
        <v>4.0666666666666664</v>
      </c>
      <c r="J6" s="11">
        <v>4</v>
      </c>
      <c r="K6" s="12">
        <v>6.5555555555555554</v>
      </c>
      <c r="L6" s="11"/>
      <c r="M6" s="12"/>
      <c r="N6" s="1"/>
      <c r="O6" s="11">
        <v>4</v>
      </c>
      <c r="P6" s="12">
        <v>0</v>
      </c>
      <c r="Q6" s="11">
        <v>4</v>
      </c>
      <c r="R6" s="12">
        <v>2.3650939999999965</v>
      </c>
      <c r="S6" s="11">
        <v>4</v>
      </c>
      <c r="T6" s="12">
        <v>48.260163999999996</v>
      </c>
      <c r="U6" s="11"/>
      <c r="V6" s="12"/>
      <c r="W6" s="1"/>
      <c r="X6" s="11">
        <v>4</v>
      </c>
      <c r="Y6" s="12">
        <v>0.85206915900863267</v>
      </c>
      <c r="Z6" s="11">
        <v>4</v>
      </c>
      <c r="AA6" s="12">
        <v>0.98059779317526441</v>
      </c>
      <c r="AB6" s="11">
        <v>4</v>
      </c>
      <c r="AC6" s="12">
        <v>1.0673047057144487</v>
      </c>
      <c r="AD6" s="11"/>
      <c r="AE6" s="13"/>
      <c r="AF6" s="1"/>
      <c r="AG6" s="11">
        <v>4</v>
      </c>
      <c r="AH6" s="12">
        <v>6.3920573934837082</v>
      </c>
      <c r="AI6" s="11">
        <v>4</v>
      </c>
      <c r="AJ6" s="12">
        <v>23.708492677026591</v>
      </c>
      <c r="AK6" s="11">
        <v>4</v>
      </c>
      <c r="AL6" s="12">
        <v>36.628009759205348</v>
      </c>
      <c r="AM6" s="11"/>
      <c r="AN6" s="12"/>
      <c r="AO6" s="1"/>
      <c r="AP6" s="1"/>
      <c r="AQ6" s="1"/>
      <c r="AR6" s="1"/>
      <c r="AS6" s="1"/>
    </row>
    <row r="7" spans="1:45" ht="15" thickBot="1" x14ac:dyDescent="0.4">
      <c r="A7" s="1"/>
      <c r="B7" s="1"/>
      <c r="C7" s="1"/>
      <c r="D7" s="1"/>
      <c r="E7" s="1"/>
      <c r="F7" s="11">
        <v>5</v>
      </c>
      <c r="G7" s="12">
        <v>3.6888888888888891</v>
      </c>
      <c r="H7" s="11">
        <v>5</v>
      </c>
      <c r="I7" s="12">
        <v>4.5333333333333332</v>
      </c>
      <c r="J7" s="11">
        <v>5</v>
      </c>
      <c r="K7" s="12">
        <v>6.9777777777777779</v>
      </c>
      <c r="L7" s="11"/>
      <c r="M7" s="12"/>
      <c r="N7" s="1"/>
      <c r="O7" s="11">
        <v>5</v>
      </c>
      <c r="P7" s="12">
        <v>0</v>
      </c>
      <c r="Q7" s="11">
        <v>5</v>
      </c>
      <c r="R7" s="12">
        <v>6.9826679999999985</v>
      </c>
      <c r="S7" s="11">
        <v>5</v>
      </c>
      <c r="T7" s="12">
        <v>56.600703999999993</v>
      </c>
      <c r="U7" s="11"/>
      <c r="V7" s="12"/>
      <c r="W7" s="1"/>
      <c r="X7" s="11">
        <v>5</v>
      </c>
      <c r="Y7" s="12">
        <v>0.61567539993134224</v>
      </c>
      <c r="Z7" s="11">
        <v>5</v>
      </c>
      <c r="AA7" s="12">
        <v>0.75506388145795023</v>
      </c>
      <c r="AB7" s="11">
        <v>5</v>
      </c>
      <c r="AC7" s="12">
        <v>1.2928399748560306</v>
      </c>
      <c r="AD7" s="11"/>
      <c r="AE7" s="12"/>
      <c r="AF7" s="1"/>
      <c r="AG7" s="11">
        <v>5</v>
      </c>
      <c r="AH7" s="12">
        <v>5.5016646920700305</v>
      </c>
      <c r="AI7" s="11">
        <v>5</v>
      </c>
      <c r="AJ7" s="12">
        <v>22.863455000835977</v>
      </c>
      <c r="AK7" s="11">
        <v>5</v>
      </c>
      <c r="AL7" s="12">
        <v>35.120208982074786</v>
      </c>
      <c r="AM7" s="11"/>
      <c r="AN7" s="12"/>
      <c r="AO7" s="1"/>
      <c r="AP7" s="1"/>
      <c r="AQ7" s="1"/>
      <c r="AR7" s="1"/>
      <c r="AS7" s="1"/>
    </row>
    <row r="8" spans="1:45" ht="15" thickBot="1" x14ac:dyDescent="0.4">
      <c r="A8" s="1"/>
      <c r="B8" s="1"/>
      <c r="C8" s="1"/>
      <c r="D8" s="1"/>
      <c r="E8" s="1"/>
      <c r="F8" s="11">
        <v>6</v>
      </c>
      <c r="G8" s="12">
        <v>3.6444444444444439</v>
      </c>
      <c r="H8" s="11">
        <v>6</v>
      </c>
      <c r="I8" s="12">
        <v>4.2666666666666666</v>
      </c>
      <c r="J8" s="11">
        <v>6</v>
      </c>
      <c r="K8" s="12">
        <v>6.0222222222222221</v>
      </c>
      <c r="L8" s="11"/>
      <c r="M8" s="12"/>
      <c r="N8" s="1"/>
      <c r="O8" s="11">
        <v>6</v>
      </c>
      <c r="P8" s="12">
        <v>0</v>
      </c>
      <c r="Q8" s="11">
        <v>6</v>
      </c>
      <c r="R8" s="12">
        <v>12.204013999999997</v>
      </c>
      <c r="S8" s="11">
        <v>6</v>
      </c>
      <c r="T8" s="12">
        <v>64.275149999999982</v>
      </c>
      <c r="U8" s="11"/>
      <c r="V8" s="12"/>
      <c r="W8" s="1"/>
      <c r="X8" s="11">
        <v>6</v>
      </c>
      <c r="Y8" s="12">
        <v>0.78359679653679659</v>
      </c>
      <c r="Z8" s="11">
        <v>6</v>
      </c>
      <c r="AA8" s="12">
        <v>1.0686975543449957</v>
      </c>
      <c r="AB8" s="11">
        <v>6</v>
      </c>
      <c r="AC8" s="12">
        <v>1.3836586644531335</v>
      </c>
      <c r="AD8" s="11"/>
      <c r="AE8" s="12"/>
      <c r="AF8" s="1"/>
      <c r="AG8" s="11">
        <v>6</v>
      </c>
      <c r="AH8" s="12">
        <v>4.7691339598583236</v>
      </c>
      <c r="AI8" s="11">
        <v>6</v>
      </c>
      <c r="AJ8" s="12">
        <v>20.825438853416937</v>
      </c>
      <c r="AK8" s="11">
        <v>6</v>
      </c>
      <c r="AL8" s="12">
        <v>32.92920441162979</v>
      </c>
      <c r="AM8" s="11"/>
      <c r="AN8" s="12"/>
      <c r="AO8" s="1"/>
      <c r="AP8" s="1"/>
      <c r="AQ8" s="1"/>
      <c r="AR8" s="1"/>
      <c r="AS8" s="1"/>
    </row>
    <row r="9" spans="1:45" ht="15" thickBot="1" x14ac:dyDescent="0.4">
      <c r="A9" s="1"/>
      <c r="B9" s="1"/>
      <c r="C9" s="1"/>
      <c r="D9" s="1"/>
      <c r="E9" s="1"/>
      <c r="F9" s="11">
        <v>7</v>
      </c>
      <c r="G9" s="12">
        <v>2.6222222222222222</v>
      </c>
      <c r="H9" s="11">
        <v>7</v>
      </c>
      <c r="I9" s="12">
        <v>4.8000000000000007</v>
      </c>
      <c r="J9" s="11">
        <v>7</v>
      </c>
      <c r="K9" s="12">
        <v>6.8888888888888893</v>
      </c>
      <c r="L9" s="11"/>
      <c r="M9" s="12"/>
      <c r="N9" s="1"/>
      <c r="O9" s="11">
        <v>7</v>
      </c>
      <c r="P9" s="12">
        <v>0</v>
      </c>
      <c r="Q9" s="11">
        <v>7</v>
      </c>
      <c r="R9" s="12">
        <v>20.042000000000002</v>
      </c>
      <c r="S9" s="11">
        <v>7</v>
      </c>
      <c r="T9" s="12">
        <v>105.645466</v>
      </c>
      <c r="U9" s="11"/>
      <c r="V9" s="13"/>
      <c r="W9" s="1"/>
      <c r="X9" s="11">
        <v>7</v>
      </c>
      <c r="Y9" s="12">
        <v>0.84013258505506083</v>
      </c>
      <c r="Z9" s="11">
        <v>7</v>
      </c>
      <c r="AA9" s="12">
        <v>1.2157059602154612</v>
      </c>
      <c r="AB9" s="11">
        <v>7</v>
      </c>
      <c r="AC9" s="12">
        <v>1.3938444774970253</v>
      </c>
      <c r="AD9" s="11"/>
      <c r="AE9" s="12"/>
      <c r="AF9" s="1"/>
      <c r="AG9" s="11">
        <v>7</v>
      </c>
      <c r="AH9" s="12">
        <v>4.2850698456461203</v>
      </c>
      <c r="AI9" s="11">
        <v>7</v>
      </c>
      <c r="AJ9" s="12">
        <v>20.08581615959756</v>
      </c>
      <c r="AK9" s="11">
        <v>7</v>
      </c>
      <c r="AL9" s="12">
        <v>31.459247052565267</v>
      </c>
      <c r="AM9" s="11"/>
      <c r="AN9" s="12"/>
      <c r="AO9" s="1"/>
      <c r="AP9" s="1"/>
      <c r="AQ9" s="1"/>
      <c r="AR9" s="1"/>
      <c r="AS9" s="1"/>
    </row>
    <row r="10" spans="1:45" ht="15" thickBot="1" x14ac:dyDescent="0.4">
      <c r="A10" s="1"/>
      <c r="B10" s="1"/>
      <c r="C10" s="1"/>
      <c r="D10" s="1"/>
      <c r="E10" s="1"/>
      <c r="F10" s="11">
        <v>8</v>
      </c>
      <c r="G10" s="12">
        <v>4</v>
      </c>
      <c r="H10" s="11">
        <v>8</v>
      </c>
      <c r="I10" s="12">
        <v>4.333333333333333</v>
      </c>
      <c r="J10" s="11">
        <v>8</v>
      </c>
      <c r="K10" s="12">
        <v>6.4666666666666668</v>
      </c>
      <c r="L10" s="11"/>
      <c r="M10" s="12"/>
      <c r="N10" s="1"/>
      <c r="O10" s="11">
        <v>8</v>
      </c>
      <c r="P10" s="12">
        <v>0</v>
      </c>
      <c r="Q10" s="11">
        <v>8</v>
      </c>
      <c r="R10" s="12">
        <v>23.788391999999998</v>
      </c>
      <c r="S10" s="11">
        <v>8</v>
      </c>
      <c r="T10" s="12">
        <v>86.651841999999988</v>
      </c>
      <c r="U10" s="11"/>
      <c r="V10" s="12"/>
      <c r="W10" s="1"/>
      <c r="X10" s="11">
        <v>8</v>
      </c>
      <c r="Y10" s="12">
        <v>0.6779636117861163</v>
      </c>
      <c r="Z10" s="11">
        <v>8</v>
      </c>
      <c r="AA10" s="12">
        <v>1.1141648148148149</v>
      </c>
      <c r="AB10" s="11">
        <v>8</v>
      </c>
      <c r="AC10" s="12">
        <v>1.4817033100527528</v>
      </c>
      <c r="AD10" s="11"/>
      <c r="AE10" s="12"/>
      <c r="AF10" s="1"/>
      <c r="AG10" s="11">
        <v>8</v>
      </c>
      <c r="AH10" s="12">
        <v>3.9140176431975258</v>
      </c>
      <c r="AI10" s="11">
        <v>8</v>
      </c>
      <c r="AJ10" s="12">
        <v>19.132159407114628</v>
      </c>
      <c r="AK10" s="11">
        <v>8</v>
      </c>
      <c r="AL10" s="12">
        <v>29.838725594769301</v>
      </c>
      <c r="AM10" s="11"/>
      <c r="AN10" s="12"/>
      <c r="AO10" s="1"/>
      <c r="AP10" s="1"/>
      <c r="AQ10" s="1"/>
      <c r="AR10" s="1"/>
      <c r="AS10" s="1"/>
    </row>
    <row r="11" spans="1:45" ht="15" thickBot="1" x14ac:dyDescent="0.4">
      <c r="A11" s="1"/>
      <c r="B11" s="1"/>
      <c r="C11" s="1"/>
      <c r="D11" s="1"/>
      <c r="E11" s="1"/>
      <c r="F11" s="11"/>
      <c r="G11" s="12"/>
      <c r="H11" s="11"/>
      <c r="I11" s="12"/>
      <c r="J11" s="11"/>
      <c r="K11" s="12"/>
      <c r="L11" s="11"/>
      <c r="M11" s="12"/>
      <c r="N11" s="1"/>
      <c r="O11" s="11"/>
      <c r="P11" s="12"/>
      <c r="Q11" s="11"/>
      <c r="R11" s="12"/>
      <c r="S11" s="11"/>
      <c r="T11" s="12"/>
      <c r="U11" s="11"/>
      <c r="V11" s="12"/>
      <c r="W11" s="1"/>
      <c r="X11" s="11"/>
      <c r="Y11" s="12"/>
      <c r="Z11" s="11"/>
      <c r="AA11" s="12"/>
      <c r="AB11" s="11"/>
      <c r="AC11" s="12"/>
      <c r="AD11" s="11"/>
      <c r="AE11" s="12"/>
      <c r="AF11" s="1"/>
      <c r="AG11" s="11"/>
      <c r="AH11" s="12"/>
      <c r="AI11" s="11"/>
      <c r="AJ11" s="12"/>
      <c r="AK11" s="11"/>
      <c r="AL11" s="12"/>
      <c r="AM11" s="11"/>
      <c r="AN11" s="12"/>
      <c r="AO11" s="1"/>
      <c r="AP11" s="1"/>
      <c r="AQ11" s="1"/>
      <c r="AR11" s="1"/>
      <c r="AS11" s="1"/>
    </row>
    <row r="12" spans="1:45" ht="15" thickBot="1" x14ac:dyDescent="0.4">
      <c r="A12" s="1"/>
      <c r="B12" s="1"/>
      <c r="C12" s="1"/>
      <c r="D12" s="1"/>
      <c r="E12" s="1"/>
      <c r="F12" s="11"/>
      <c r="G12" s="12"/>
      <c r="H12" s="11"/>
      <c r="I12" s="12"/>
      <c r="J12" s="11"/>
      <c r="K12" s="12"/>
      <c r="L12" s="11"/>
      <c r="M12" s="12"/>
      <c r="N12" s="1"/>
      <c r="O12" s="11"/>
      <c r="P12" s="12"/>
      <c r="Q12" s="11"/>
      <c r="R12" s="12"/>
      <c r="S12" s="11"/>
      <c r="T12" s="12"/>
      <c r="U12" s="11"/>
      <c r="V12" s="12"/>
      <c r="W12" s="1"/>
      <c r="X12" s="11"/>
      <c r="Y12" s="12"/>
      <c r="Z12" s="11"/>
      <c r="AA12" s="12"/>
      <c r="AB12" s="11"/>
      <c r="AC12" s="12"/>
      <c r="AD12" s="11"/>
      <c r="AE12" s="12"/>
      <c r="AF12" s="1"/>
      <c r="AG12" s="11"/>
      <c r="AH12" s="12"/>
      <c r="AI12" s="11"/>
      <c r="AJ12" s="12"/>
      <c r="AK12" s="11"/>
      <c r="AL12" s="12"/>
      <c r="AM12" s="11"/>
      <c r="AN12" s="12"/>
      <c r="AO12" s="1"/>
      <c r="AP12" s="1"/>
      <c r="AQ12" s="1"/>
      <c r="AR12" s="1"/>
      <c r="AS12" s="1"/>
    </row>
    <row r="13" spans="1:45" ht="15" thickBot="1" x14ac:dyDescent="0.4">
      <c r="A13" s="1"/>
      <c r="B13" s="1"/>
      <c r="C13" s="1"/>
      <c r="D13" s="1"/>
      <c r="E13" s="1"/>
      <c r="F13" s="11"/>
      <c r="G13" s="12"/>
      <c r="H13" s="11"/>
      <c r="I13" s="12"/>
      <c r="J13" s="11"/>
      <c r="K13" s="12"/>
      <c r="L13" s="11"/>
      <c r="M13" s="12"/>
      <c r="N13" s="1"/>
      <c r="O13" s="11"/>
      <c r="P13" s="12"/>
      <c r="Q13" s="11"/>
      <c r="R13" s="12"/>
      <c r="S13" s="11"/>
      <c r="T13" s="12"/>
      <c r="U13" s="11"/>
      <c r="V13" s="12"/>
      <c r="W13" s="1"/>
      <c r="X13" s="11"/>
      <c r="Y13" s="12"/>
      <c r="Z13" s="11"/>
      <c r="AA13" s="12"/>
      <c r="AB13" s="11"/>
      <c r="AC13" s="12"/>
      <c r="AD13" s="11"/>
      <c r="AE13" s="12"/>
      <c r="AF13" s="1"/>
      <c r="AG13" s="11"/>
      <c r="AH13" s="12"/>
      <c r="AI13" s="11"/>
      <c r="AJ13" s="12"/>
      <c r="AK13" s="11"/>
      <c r="AL13" s="12"/>
      <c r="AM13" s="11"/>
      <c r="AN13" s="12"/>
      <c r="AO13" s="1"/>
      <c r="AP13" s="1"/>
      <c r="AQ13" s="1"/>
      <c r="AR13" s="1"/>
      <c r="AS13" s="1"/>
    </row>
    <row r="14" spans="1:45" ht="15" thickBot="1" x14ac:dyDescent="0.4">
      <c r="A14" s="1"/>
      <c r="B14" s="1"/>
      <c r="C14" s="1"/>
      <c r="D14" s="1"/>
      <c r="E14" s="1"/>
      <c r="F14" s="11"/>
      <c r="G14" s="12"/>
      <c r="H14" s="11"/>
      <c r="I14" s="12"/>
      <c r="J14" s="11"/>
      <c r="K14" s="12"/>
      <c r="L14" s="11"/>
      <c r="M14" s="12"/>
      <c r="N14" s="1"/>
      <c r="O14" s="11"/>
      <c r="P14" s="12"/>
      <c r="Q14" s="11"/>
      <c r="R14" s="12"/>
      <c r="S14" s="11"/>
      <c r="T14" s="12"/>
      <c r="U14" s="11"/>
      <c r="V14" s="12"/>
      <c r="W14" s="1"/>
      <c r="X14" s="11"/>
      <c r="Y14" s="12"/>
      <c r="Z14" s="11"/>
      <c r="AA14" s="12"/>
      <c r="AB14" s="11"/>
      <c r="AC14" s="12"/>
      <c r="AD14" s="11"/>
      <c r="AE14" s="12"/>
      <c r="AF14" s="1"/>
      <c r="AG14" s="11"/>
      <c r="AH14" s="12"/>
      <c r="AI14" s="11"/>
      <c r="AJ14" s="12"/>
      <c r="AK14" s="11"/>
      <c r="AL14" s="12"/>
      <c r="AM14" s="11"/>
      <c r="AN14" s="12"/>
      <c r="AO14" s="1"/>
      <c r="AP14" s="1"/>
      <c r="AQ14" s="1"/>
      <c r="AR14" s="1"/>
      <c r="AS14" s="1"/>
    </row>
    <row r="15" spans="1:45" ht="15" thickBot="1" x14ac:dyDescent="0.4">
      <c r="A15" s="1"/>
      <c r="B15" s="1"/>
      <c r="C15" s="1"/>
      <c r="D15" s="1"/>
      <c r="E15" s="1"/>
      <c r="F15" s="11"/>
      <c r="G15" s="12"/>
      <c r="H15" s="11"/>
      <c r="I15" s="12"/>
      <c r="J15" s="11"/>
      <c r="K15" s="12"/>
      <c r="L15" s="11"/>
      <c r="M15" s="12"/>
      <c r="N15" s="1"/>
      <c r="O15" s="11"/>
      <c r="P15" s="12"/>
      <c r="Q15" s="11"/>
      <c r="R15" s="12"/>
      <c r="S15" s="11"/>
      <c r="T15" s="12"/>
      <c r="U15" s="11"/>
      <c r="V15" s="12"/>
      <c r="W15" s="1"/>
      <c r="X15" s="11"/>
      <c r="Y15" s="12"/>
      <c r="Z15" s="11"/>
      <c r="AA15" s="12"/>
      <c r="AB15" s="11"/>
      <c r="AC15" s="12"/>
      <c r="AD15" s="11"/>
      <c r="AE15" s="12"/>
      <c r="AF15" s="1"/>
      <c r="AG15" s="11"/>
      <c r="AH15" s="12"/>
      <c r="AI15" s="11"/>
      <c r="AJ15" s="12"/>
      <c r="AK15" s="11"/>
      <c r="AL15" s="12"/>
      <c r="AM15" s="11"/>
      <c r="AN15" s="12"/>
      <c r="AO15" s="1"/>
      <c r="AP15" s="1"/>
      <c r="AQ15" s="1"/>
      <c r="AR15" s="1"/>
      <c r="AS15" s="1"/>
    </row>
    <row r="16" spans="1:45" ht="15" thickBot="1" x14ac:dyDescent="0.4">
      <c r="A16" s="1"/>
      <c r="B16" s="1"/>
      <c r="C16" s="1"/>
      <c r="D16" s="1"/>
      <c r="E16" s="1"/>
      <c r="F16" s="14" t="s">
        <v>9</v>
      </c>
      <c r="G16" s="15">
        <v>0.5</v>
      </c>
      <c r="H16" s="14" t="s">
        <v>9</v>
      </c>
      <c r="I16" s="15">
        <v>1.3</v>
      </c>
      <c r="J16" s="14" t="s">
        <v>9</v>
      </c>
      <c r="K16" s="15">
        <v>4.2</v>
      </c>
      <c r="L16" s="14"/>
      <c r="M16" s="15"/>
      <c r="N16" s="1"/>
      <c r="O16" s="14" t="s">
        <v>9</v>
      </c>
      <c r="P16" s="15" t="e">
        <v>#DIV/0!</v>
      </c>
      <c r="Q16" s="14" t="s">
        <v>9</v>
      </c>
      <c r="R16" s="15">
        <v>0</v>
      </c>
      <c r="S16" s="14" t="s">
        <v>9</v>
      </c>
      <c r="T16" s="15">
        <v>0</v>
      </c>
      <c r="U16" s="14"/>
      <c r="V16" s="15"/>
      <c r="W16" s="1"/>
      <c r="X16" s="14" t="s">
        <v>9</v>
      </c>
      <c r="Y16" s="15" t="e">
        <v>#DIV/0!</v>
      </c>
      <c r="Z16" s="14" t="s">
        <v>9</v>
      </c>
      <c r="AA16" s="15" t="e">
        <v>#VALUE!</v>
      </c>
      <c r="AB16" s="14" t="s">
        <v>9</v>
      </c>
      <c r="AC16" s="15" t="e">
        <v>#VALUE!</v>
      </c>
      <c r="AD16" s="14"/>
      <c r="AE16" s="15"/>
      <c r="AF16" s="1"/>
      <c r="AG16" s="14"/>
      <c r="AH16" s="15"/>
      <c r="AI16" s="14"/>
      <c r="AJ16" s="15"/>
      <c r="AK16" s="14"/>
      <c r="AL16" s="15"/>
      <c r="AM16" s="14"/>
      <c r="AN16" s="15"/>
      <c r="AO16" s="1"/>
      <c r="AP16" s="1"/>
      <c r="AQ16" s="1"/>
      <c r="AR16" s="1"/>
      <c r="AS16" s="1"/>
    </row>
    <row r="17" spans="1:45" ht="15" thickBo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4" t="s">
        <v>9</v>
      </c>
      <c r="P17" s="15">
        <v>1.3931637914452975</v>
      </c>
      <c r="Q17" s="14" t="s">
        <v>9</v>
      </c>
      <c r="R17" s="15">
        <v>1.4385063126461086</v>
      </c>
      <c r="S17" s="14" t="s">
        <v>9</v>
      </c>
      <c r="T17" s="15">
        <v>0.20647940540394658</v>
      </c>
      <c r="U17" s="14"/>
      <c r="V17" s="15"/>
      <c r="W17" s="1"/>
      <c r="X17" s="14" t="s">
        <v>9</v>
      </c>
      <c r="Y17" s="15">
        <v>1.3931637914452975</v>
      </c>
      <c r="Z17" s="14" t="s">
        <v>9</v>
      </c>
      <c r="AA17" s="15">
        <v>1.4385063126461086</v>
      </c>
      <c r="AB17" s="14" t="s">
        <v>9</v>
      </c>
      <c r="AC17" s="15">
        <v>0.20647940540394658</v>
      </c>
      <c r="AD17" s="14"/>
      <c r="AE17" s="15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35">
      <c r="A32" s="1"/>
      <c r="B32" s="1"/>
      <c r="C32" s="1"/>
      <c r="D32" s="1" t="s">
        <v>10</v>
      </c>
      <c r="E32" s="1" t="s">
        <v>5</v>
      </c>
      <c r="F32" s="1" t="s">
        <v>7</v>
      </c>
      <c r="G32" s="1" t="s">
        <v>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35">
      <c r="A33" s="1"/>
      <c r="B33" s="1"/>
      <c r="C33" s="1"/>
      <c r="D33" s="1">
        <v>0</v>
      </c>
      <c r="E33" s="1">
        <v>0</v>
      </c>
      <c r="F33" s="1">
        <v>0</v>
      </c>
      <c r="G33" s="1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5" thickBot="1" x14ac:dyDescent="0.4">
      <c r="A34" s="1"/>
      <c r="B34" s="1"/>
      <c r="C34" s="1"/>
      <c r="D34" s="1">
        <v>1</v>
      </c>
      <c r="E34" s="1">
        <f t="shared" ref="E34:E40" si="0">P4/G4</f>
        <v>0</v>
      </c>
      <c r="F34" s="1">
        <f t="shared" ref="F34:F40" si="1">S4/I4</f>
        <v>0.41666666666666669</v>
      </c>
      <c r="G34" s="1">
        <f t="shared" ref="G34:G40" si="2">T4/K4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5" thickBot="1" x14ac:dyDescent="0.4">
      <c r="A35" s="1"/>
      <c r="B35" s="1"/>
      <c r="C35" s="1"/>
      <c r="D35" s="11">
        <v>2</v>
      </c>
      <c r="E35" s="1">
        <f t="shared" si="0"/>
        <v>0</v>
      </c>
      <c r="F35" s="1">
        <f t="shared" si="1"/>
        <v>0.49723756906077349</v>
      </c>
      <c r="G35" s="1">
        <f t="shared" si="2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5" thickBot="1" x14ac:dyDescent="0.4">
      <c r="A36" s="1"/>
      <c r="B36" s="1"/>
      <c r="C36" s="1"/>
      <c r="D36" s="11">
        <v>4</v>
      </c>
      <c r="E36" s="1">
        <f t="shared" si="0"/>
        <v>0</v>
      </c>
      <c r="F36" s="1">
        <f t="shared" si="1"/>
        <v>0.98360655737704927</v>
      </c>
      <c r="G36" s="1">
        <f t="shared" si="2"/>
        <v>7.361719932203389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" thickBot="1" x14ac:dyDescent="0.4">
      <c r="A37" s="1"/>
      <c r="B37" s="1"/>
      <c r="C37" s="1"/>
      <c r="D37" s="11">
        <v>5</v>
      </c>
      <c r="E37" s="1">
        <f t="shared" si="0"/>
        <v>0</v>
      </c>
      <c r="F37" s="1">
        <f t="shared" si="1"/>
        <v>1.1029411764705883</v>
      </c>
      <c r="G37" s="1">
        <f t="shared" si="2"/>
        <v>8.111565859872611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5" thickBot="1" x14ac:dyDescent="0.4">
      <c r="A38" s="1"/>
      <c r="B38" s="1"/>
      <c r="C38" s="1"/>
      <c r="D38" s="11">
        <v>6</v>
      </c>
      <c r="E38" s="1">
        <f t="shared" si="0"/>
        <v>0</v>
      </c>
      <c r="F38" s="1">
        <f t="shared" si="1"/>
        <v>1.40625</v>
      </c>
      <c r="G38" s="1">
        <f t="shared" si="2"/>
        <v>10.672995387453872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" thickBot="1" x14ac:dyDescent="0.4">
      <c r="A39" s="1"/>
      <c r="B39" s="1"/>
      <c r="C39" s="1"/>
      <c r="D39" s="11">
        <v>7</v>
      </c>
      <c r="E39" s="1">
        <f t="shared" si="0"/>
        <v>0</v>
      </c>
      <c r="F39" s="1">
        <f t="shared" si="1"/>
        <v>1.458333333333333</v>
      </c>
      <c r="G39" s="1">
        <f t="shared" si="2"/>
        <v>15.335632161290322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" thickBot="1" x14ac:dyDescent="0.4">
      <c r="A40" s="1"/>
      <c r="B40" s="1"/>
      <c r="C40" s="1"/>
      <c r="D40" s="11">
        <v>8</v>
      </c>
      <c r="E40" s="1">
        <f t="shared" si="0"/>
        <v>0</v>
      </c>
      <c r="F40" s="1">
        <f t="shared" si="1"/>
        <v>1.8461538461538463</v>
      </c>
      <c r="G40" s="1">
        <f t="shared" si="2"/>
        <v>13.399769381443297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</sheetData>
  <conditionalFormatting sqref="F1">
    <cfRule type="containsErrors" dxfId="48" priority="97">
      <formula>ISERROR(F1)</formula>
    </cfRule>
    <cfRule type="containsErrors" priority="98">
      <formula>ISERROR(F1)</formula>
    </cfRule>
  </conditionalFormatting>
  <conditionalFormatting sqref="G1:M1">
    <cfRule type="containsErrors" dxfId="47" priority="95">
      <formula>ISERROR(G1)</formula>
    </cfRule>
    <cfRule type="containsErrors" priority="96">
      <formula>ISERROR(G1)</formula>
    </cfRule>
  </conditionalFormatting>
  <conditionalFormatting sqref="G2 I2 K2 M2">
    <cfRule type="containsErrors" dxfId="46" priority="93">
      <formula>ISERROR(G2)</formula>
    </cfRule>
    <cfRule type="containsErrors" priority="94">
      <formula>ISERROR(G2)</formula>
    </cfRule>
  </conditionalFormatting>
  <conditionalFormatting sqref="F2">
    <cfRule type="containsErrors" dxfId="45" priority="91">
      <formula>ISERROR(F2)</formula>
    </cfRule>
    <cfRule type="containsErrors" priority="92">
      <formula>ISERROR(F2)</formula>
    </cfRule>
  </conditionalFormatting>
  <conditionalFormatting sqref="F5:F16">
    <cfRule type="containsErrors" dxfId="44" priority="89">
      <formula>ISERROR(F5)</formula>
    </cfRule>
    <cfRule type="containsErrors" priority="90">
      <formula>ISERROR(F5)</formula>
    </cfRule>
  </conditionalFormatting>
  <conditionalFormatting sqref="H2">
    <cfRule type="containsErrors" dxfId="43" priority="87">
      <formula>ISERROR(H2)</formula>
    </cfRule>
    <cfRule type="containsErrors" priority="88">
      <formula>ISERROR(H2)</formula>
    </cfRule>
  </conditionalFormatting>
  <conditionalFormatting sqref="H5:H16">
    <cfRule type="containsErrors" dxfId="42" priority="85">
      <formula>ISERROR(H5)</formula>
    </cfRule>
    <cfRule type="containsErrors" priority="86">
      <formula>ISERROR(H5)</formula>
    </cfRule>
  </conditionalFormatting>
  <conditionalFormatting sqref="J2">
    <cfRule type="containsErrors" dxfId="41" priority="83">
      <formula>ISERROR(J2)</formula>
    </cfRule>
    <cfRule type="containsErrors" priority="84">
      <formula>ISERROR(J2)</formula>
    </cfRule>
  </conditionalFormatting>
  <conditionalFormatting sqref="J5:J16">
    <cfRule type="containsErrors" dxfId="40" priority="81">
      <formula>ISERROR(J5)</formula>
    </cfRule>
    <cfRule type="containsErrors" priority="82">
      <formula>ISERROR(J5)</formula>
    </cfRule>
  </conditionalFormatting>
  <conditionalFormatting sqref="L2">
    <cfRule type="containsErrors" dxfId="39" priority="79">
      <formula>ISERROR(L2)</formula>
    </cfRule>
    <cfRule type="containsErrors" priority="80">
      <formula>ISERROR(L2)</formula>
    </cfRule>
  </conditionalFormatting>
  <conditionalFormatting sqref="L16">
    <cfRule type="containsErrors" dxfId="38" priority="77">
      <formula>ISERROR(L16)</formula>
    </cfRule>
    <cfRule type="containsErrors" priority="78">
      <formula>ISERROR(L16)</formula>
    </cfRule>
  </conditionalFormatting>
  <conditionalFormatting sqref="L5:L15">
    <cfRule type="containsErrors" dxfId="37" priority="75">
      <formula>ISERROR(L5)</formula>
    </cfRule>
    <cfRule type="containsErrors" priority="76">
      <formula>ISERROR(L5)</formula>
    </cfRule>
  </conditionalFormatting>
  <conditionalFormatting sqref="O1">
    <cfRule type="containsErrors" dxfId="36" priority="73">
      <formula>ISERROR(O1)</formula>
    </cfRule>
    <cfRule type="containsErrors" priority="74">
      <formula>ISERROR(O1)</formula>
    </cfRule>
  </conditionalFormatting>
  <conditionalFormatting sqref="P1:V1">
    <cfRule type="containsErrors" dxfId="35" priority="71">
      <formula>ISERROR(P1)</formula>
    </cfRule>
    <cfRule type="containsErrors" priority="72">
      <formula>ISERROR(P1)</formula>
    </cfRule>
  </conditionalFormatting>
  <conditionalFormatting sqref="P2 R2 T2 V2">
    <cfRule type="containsErrors" dxfId="34" priority="69">
      <formula>ISERROR(P2)</formula>
    </cfRule>
    <cfRule type="containsErrors" priority="70">
      <formula>ISERROR(P2)</formula>
    </cfRule>
  </conditionalFormatting>
  <conditionalFormatting sqref="O2">
    <cfRule type="containsErrors" dxfId="33" priority="67">
      <formula>ISERROR(O2)</formula>
    </cfRule>
    <cfRule type="containsErrors" priority="68">
      <formula>ISERROR(O2)</formula>
    </cfRule>
  </conditionalFormatting>
  <conditionalFormatting sqref="O5:O17">
    <cfRule type="containsErrors" dxfId="32" priority="65">
      <formula>ISERROR(O5)</formula>
    </cfRule>
    <cfRule type="containsErrors" priority="66">
      <formula>ISERROR(O5)</formula>
    </cfRule>
  </conditionalFormatting>
  <conditionalFormatting sqref="Q2">
    <cfRule type="containsErrors" dxfId="31" priority="63">
      <formula>ISERROR(Q2)</formula>
    </cfRule>
    <cfRule type="containsErrors" priority="64">
      <formula>ISERROR(Q2)</formula>
    </cfRule>
  </conditionalFormatting>
  <conditionalFormatting sqref="Q5:Q17">
    <cfRule type="containsErrors" dxfId="30" priority="61">
      <formula>ISERROR(Q5)</formula>
    </cfRule>
    <cfRule type="containsErrors" priority="62">
      <formula>ISERROR(Q5)</formula>
    </cfRule>
  </conditionalFormatting>
  <conditionalFormatting sqref="S2">
    <cfRule type="containsErrors" dxfId="29" priority="59">
      <formula>ISERROR(S2)</formula>
    </cfRule>
    <cfRule type="containsErrors" priority="60">
      <formula>ISERROR(S2)</formula>
    </cfRule>
  </conditionalFormatting>
  <conditionalFormatting sqref="S5:S17">
    <cfRule type="containsErrors" dxfId="28" priority="57">
      <formula>ISERROR(S5)</formula>
    </cfRule>
    <cfRule type="containsErrors" priority="58">
      <formula>ISERROR(S5)</formula>
    </cfRule>
  </conditionalFormatting>
  <conditionalFormatting sqref="U2">
    <cfRule type="containsErrors" dxfId="27" priority="55">
      <formula>ISERROR(U2)</formula>
    </cfRule>
    <cfRule type="containsErrors" priority="56">
      <formula>ISERROR(U2)</formula>
    </cfRule>
  </conditionalFormatting>
  <conditionalFormatting sqref="U16:U17">
    <cfRule type="containsErrors" dxfId="26" priority="53">
      <formula>ISERROR(U16)</formula>
    </cfRule>
    <cfRule type="containsErrors" priority="54">
      <formula>ISERROR(U16)</formula>
    </cfRule>
  </conditionalFormatting>
  <conditionalFormatting sqref="U5:U15">
    <cfRule type="containsErrors" dxfId="25" priority="51">
      <formula>ISERROR(U5)</formula>
    </cfRule>
    <cfRule type="containsErrors" priority="52">
      <formula>ISERROR(U5)</formula>
    </cfRule>
  </conditionalFormatting>
  <conditionalFormatting sqref="X1">
    <cfRule type="containsErrors" dxfId="24" priority="49">
      <formula>ISERROR(X1)</formula>
    </cfRule>
    <cfRule type="containsErrors" priority="50">
      <formula>ISERROR(X1)</formula>
    </cfRule>
  </conditionalFormatting>
  <conditionalFormatting sqref="Y1:AE1">
    <cfRule type="containsErrors" dxfId="23" priority="47">
      <formula>ISERROR(Y1)</formula>
    </cfRule>
    <cfRule type="containsErrors" priority="48">
      <formula>ISERROR(Y1)</formula>
    </cfRule>
  </conditionalFormatting>
  <conditionalFormatting sqref="Y2 AA2 AC2 AE2">
    <cfRule type="containsErrors" dxfId="22" priority="45">
      <formula>ISERROR(Y2)</formula>
    </cfRule>
    <cfRule type="containsErrors" priority="46">
      <formula>ISERROR(Y2)</formula>
    </cfRule>
  </conditionalFormatting>
  <conditionalFormatting sqref="X2">
    <cfRule type="containsErrors" dxfId="21" priority="43">
      <formula>ISERROR(X2)</formula>
    </cfRule>
    <cfRule type="containsErrors" priority="44">
      <formula>ISERROR(X2)</formula>
    </cfRule>
  </conditionalFormatting>
  <conditionalFormatting sqref="X5:X17">
    <cfRule type="containsErrors" dxfId="20" priority="41">
      <formula>ISERROR(X5)</formula>
    </cfRule>
    <cfRule type="containsErrors" priority="42">
      <formula>ISERROR(X5)</formula>
    </cfRule>
  </conditionalFormatting>
  <conditionalFormatting sqref="Z2">
    <cfRule type="containsErrors" dxfId="19" priority="39">
      <formula>ISERROR(Z2)</formula>
    </cfRule>
    <cfRule type="containsErrors" priority="40">
      <formula>ISERROR(Z2)</formula>
    </cfRule>
  </conditionalFormatting>
  <conditionalFormatting sqref="Z5:Z17">
    <cfRule type="containsErrors" dxfId="18" priority="37">
      <formula>ISERROR(Z5)</formula>
    </cfRule>
    <cfRule type="containsErrors" priority="38">
      <formula>ISERROR(Z5)</formula>
    </cfRule>
  </conditionalFormatting>
  <conditionalFormatting sqref="AB2">
    <cfRule type="containsErrors" dxfId="17" priority="35">
      <formula>ISERROR(AB2)</formula>
    </cfRule>
    <cfRule type="containsErrors" priority="36">
      <formula>ISERROR(AB2)</formula>
    </cfRule>
  </conditionalFormatting>
  <conditionalFormatting sqref="AB5:AB17">
    <cfRule type="containsErrors" dxfId="16" priority="33">
      <formula>ISERROR(AB5)</formula>
    </cfRule>
    <cfRule type="containsErrors" priority="34">
      <formula>ISERROR(AB5)</formula>
    </cfRule>
  </conditionalFormatting>
  <conditionalFormatting sqref="AD2">
    <cfRule type="containsErrors" dxfId="15" priority="31">
      <formula>ISERROR(AD2)</formula>
    </cfRule>
    <cfRule type="containsErrors" priority="32">
      <formula>ISERROR(AD2)</formula>
    </cfRule>
  </conditionalFormatting>
  <conditionalFormatting sqref="AD16:AD17">
    <cfRule type="containsErrors" dxfId="14" priority="29">
      <formula>ISERROR(AD16)</formula>
    </cfRule>
    <cfRule type="containsErrors" priority="30">
      <formula>ISERROR(AD16)</formula>
    </cfRule>
  </conditionalFormatting>
  <conditionalFormatting sqref="AD5:AD15">
    <cfRule type="containsErrors" dxfId="13" priority="27">
      <formula>ISERROR(AD5)</formula>
    </cfRule>
    <cfRule type="containsErrors" priority="28">
      <formula>ISERROR(AD5)</formula>
    </cfRule>
  </conditionalFormatting>
  <conditionalFormatting sqref="AG1">
    <cfRule type="containsErrors" dxfId="12" priority="25">
      <formula>ISERROR(AG1)</formula>
    </cfRule>
    <cfRule type="containsErrors" priority="26">
      <formula>ISERROR(AG1)</formula>
    </cfRule>
  </conditionalFormatting>
  <conditionalFormatting sqref="AH1:AN1">
    <cfRule type="containsErrors" dxfId="11" priority="23">
      <formula>ISERROR(AH1)</formula>
    </cfRule>
    <cfRule type="containsErrors" priority="24">
      <formula>ISERROR(AH1)</formula>
    </cfRule>
  </conditionalFormatting>
  <conditionalFormatting sqref="AK5:AK16">
    <cfRule type="containsErrors" dxfId="10" priority="17">
      <formula>ISERROR(AK5)</formula>
    </cfRule>
    <cfRule type="containsErrors" priority="18">
      <formula>ISERROR(AK5)</formula>
    </cfRule>
  </conditionalFormatting>
  <conditionalFormatting sqref="AG5:AG16">
    <cfRule type="containsErrors" dxfId="9" priority="21">
      <formula>ISERROR(AG5)</formula>
    </cfRule>
    <cfRule type="containsErrors" priority="22">
      <formula>ISERROR(AG5)</formula>
    </cfRule>
  </conditionalFormatting>
  <conditionalFormatting sqref="AM16">
    <cfRule type="containsErrors" dxfId="8" priority="15">
      <formula>ISERROR(AM16)</formula>
    </cfRule>
    <cfRule type="containsErrors" priority="16">
      <formula>ISERROR(AM16)</formula>
    </cfRule>
  </conditionalFormatting>
  <conditionalFormatting sqref="AI5:AI16">
    <cfRule type="containsErrors" dxfId="7" priority="19">
      <formula>ISERROR(AI5)</formula>
    </cfRule>
    <cfRule type="containsErrors" priority="20">
      <formula>ISERROR(AI5)</formula>
    </cfRule>
  </conditionalFormatting>
  <conditionalFormatting sqref="AM5:AM15">
    <cfRule type="containsErrors" dxfId="6" priority="13">
      <formula>ISERROR(AM5)</formula>
    </cfRule>
    <cfRule type="containsErrors" priority="14">
      <formula>ISERROR(AM5)</formula>
    </cfRule>
  </conditionalFormatting>
  <conditionalFormatting sqref="AG2">
    <cfRule type="containsErrors" dxfId="5" priority="11">
      <formula>ISERROR(AG2)</formula>
    </cfRule>
    <cfRule type="containsErrors" priority="12">
      <formula>ISERROR(AG2)</formula>
    </cfRule>
  </conditionalFormatting>
  <conditionalFormatting sqref="AH2 AJ2 AL2 AN2">
    <cfRule type="containsErrors" dxfId="4" priority="9">
      <formula>ISERROR(AH2)</formula>
    </cfRule>
    <cfRule type="containsErrors" priority="10">
      <formula>ISERROR(AH2)</formula>
    </cfRule>
  </conditionalFormatting>
  <conditionalFormatting sqref="AI2">
    <cfRule type="containsErrors" dxfId="3" priority="7">
      <formula>ISERROR(AI2)</formula>
    </cfRule>
    <cfRule type="containsErrors" priority="8">
      <formula>ISERROR(AI2)</formula>
    </cfRule>
  </conditionalFormatting>
  <conditionalFormatting sqref="AK2">
    <cfRule type="containsErrors" dxfId="2" priority="5">
      <formula>ISERROR(AK2)</formula>
    </cfRule>
    <cfRule type="containsErrors" priority="6">
      <formula>ISERROR(AK2)</formula>
    </cfRule>
  </conditionalFormatting>
  <conditionalFormatting sqref="AM2">
    <cfRule type="containsErrors" dxfId="1" priority="3">
      <formula>ISERROR(AM2)</formula>
    </cfRule>
    <cfRule type="containsErrors" priority="4">
      <formula>ISERROR(AM2)</formula>
    </cfRule>
  </conditionalFormatting>
  <conditionalFormatting sqref="D35:D40">
    <cfRule type="containsErrors" dxfId="0" priority="1">
      <formula>ISERROR(D35)</formula>
    </cfRule>
    <cfRule type="containsErrors" priority="2">
      <formula>ISERROR(D35)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cc245-admin</dc:creator>
  <cp:lastModifiedBy>cc245-admin</cp:lastModifiedBy>
  <dcterms:created xsi:type="dcterms:W3CDTF">2018-08-07T06:58:36Z</dcterms:created>
  <dcterms:modified xsi:type="dcterms:W3CDTF">2018-08-07T07:00:51Z</dcterms:modified>
</cp:coreProperties>
</file>