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yfiles\kal22\Profiles_Do_Not_Delete\campus\Desktop\Papers\PolyX\Data and drafts\contact angle\"/>
    </mc:Choice>
  </mc:AlternateContent>
  <bookViews>
    <workbookView xWindow="360" yWindow="45" windowWidth="14355" windowHeight="4695"/>
  </bookViews>
  <sheets>
    <sheet name="No plasma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19" i="1" l="1"/>
  <c r="C19" i="1"/>
  <c r="D19" i="1"/>
  <c r="E19" i="1"/>
  <c r="A19" i="1"/>
  <c r="B18" i="1" l="1"/>
  <c r="D18" i="1"/>
  <c r="C18" i="1"/>
  <c r="E18" i="1"/>
  <c r="A18" i="1"/>
  <c r="B17" i="1"/>
  <c r="D17" i="1"/>
  <c r="C17" i="1"/>
  <c r="E17" i="1"/>
  <c r="A17" i="1"/>
</calcChain>
</file>

<file path=xl/sharedStrings.xml><?xml version="1.0" encoding="utf-8"?>
<sst xmlns="http://schemas.openxmlformats.org/spreadsheetml/2006/main" count="18" uniqueCount="13">
  <si>
    <t>No salt</t>
  </si>
  <si>
    <t>PX0</t>
  </si>
  <si>
    <t>PX10</t>
  </si>
  <si>
    <t>PX20</t>
  </si>
  <si>
    <t>PX40</t>
  </si>
  <si>
    <t>PX60</t>
  </si>
  <si>
    <t>Mean</t>
  </si>
  <si>
    <t>SD</t>
  </si>
  <si>
    <t>n</t>
  </si>
  <si>
    <t>PLASMA</t>
  </si>
  <si>
    <t>No treatment</t>
  </si>
  <si>
    <t>No sig diff between groups</t>
  </si>
  <si>
    <t>PX10, 20, 40, 60 all sig diff from PX0 p&lt;0.001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</si>
</sst>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9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Fill="1" applyBorder="1"/>
    <xf numFmtId="0" fontId="0" fillId="0" borderId="9" xfId="0" applyFill="1" applyBorder="1"/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No treatment</c:v>
          </c:tx>
          <c:invertIfNegative val="0"/>
          <c:errBars>
            <c:errBarType val="both"/>
            <c:errValType val="cust"/>
            <c:noEndCap val="0"/>
            <c:plus>
              <c:numRef>
                <c:f>'No plasma'!$A$18:$E$18</c:f>
                <c:numCache>
                  <c:formatCode>General</c:formatCode>
                  <c:ptCount val="5"/>
                  <c:pt idx="0">
                    <c:v>1.0629623177182188</c:v>
                  </c:pt>
                  <c:pt idx="1">
                    <c:v>2.915475947422649</c:v>
                  </c:pt>
                  <c:pt idx="2">
                    <c:v>1.5494867185326557</c:v>
                  </c:pt>
                  <c:pt idx="3">
                    <c:v>2.6878373643079096</c:v>
                  </c:pt>
                  <c:pt idx="4">
                    <c:v>1.3164173143249613</c:v>
                  </c:pt>
                </c:numCache>
              </c:numRef>
            </c:plus>
            <c:minus>
              <c:numRef>
                <c:f>'No plasma'!$A$18:$E$18</c:f>
                <c:numCache>
                  <c:formatCode>General</c:formatCode>
                  <c:ptCount val="5"/>
                  <c:pt idx="0">
                    <c:v>1.0629623177182188</c:v>
                  </c:pt>
                  <c:pt idx="1">
                    <c:v>2.915475947422649</c:v>
                  </c:pt>
                  <c:pt idx="2">
                    <c:v>1.5494867185326557</c:v>
                  </c:pt>
                  <c:pt idx="3">
                    <c:v>2.6878373643079096</c:v>
                  </c:pt>
                  <c:pt idx="4">
                    <c:v>1.3164173143249613</c:v>
                  </c:pt>
                </c:numCache>
              </c:numRef>
            </c:minus>
          </c:errBars>
          <c:cat>
            <c:strRef>
              <c:f>'No plasma'!$B$25:$B$29</c:f>
              <c:strCache>
                <c:ptCount val="5"/>
                <c:pt idx="0">
                  <c:v>PX0</c:v>
                </c:pt>
                <c:pt idx="1">
                  <c:v>PX10</c:v>
                </c:pt>
                <c:pt idx="2">
                  <c:v>PX20</c:v>
                </c:pt>
                <c:pt idx="3">
                  <c:v>PX40</c:v>
                </c:pt>
                <c:pt idx="4">
                  <c:v>PX60</c:v>
                </c:pt>
              </c:strCache>
            </c:strRef>
          </c:cat>
          <c:val>
            <c:numRef>
              <c:f>'No plasma'!$A$17:$E$17</c:f>
              <c:numCache>
                <c:formatCode>0.0</c:formatCode>
                <c:ptCount val="5"/>
                <c:pt idx="0">
                  <c:v>102.71</c:v>
                </c:pt>
                <c:pt idx="1">
                  <c:v>91.799999999999983</c:v>
                </c:pt>
                <c:pt idx="2">
                  <c:v>90.95</c:v>
                </c:pt>
                <c:pt idx="3">
                  <c:v>93.158333333333346</c:v>
                </c:pt>
                <c:pt idx="4">
                  <c:v>91.725000000000009</c:v>
                </c:pt>
              </c:numCache>
            </c:numRef>
          </c:val>
        </c:ser>
        <c:ser>
          <c:idx val="0"/>
          <c:order val="1"/>
          <c:tx>
            <c:v>Plasma treated</c:v>
          </c:tx>
          <c:invertIfNegative val="0"/>
          <c:errBars>
            <c:errBarType val="both"/>
            <c:errValType val="cust"/>
            <c:noEndCap val="0"/>
            <c:plus>
              <c:numRef>
                <c:f>'No plasma'!$D$25:$D$29</c:f>
                <c:numCache>
                  <c:formatCode>General</c:formatCode>
                  <c:ptCount val="5"/>
                  <c:pt idx="0">
                    <c:v>0.52071516406858409</c:v>
                  </c:pt>
                  <c:pt idx="1">
                    <c:v>5.8956872901868813</c:v>
                  </c:pt>
                  <c:pt idx="2">
                    <c:v>3.5875944460584352</c:v>
                  </c:pt>
                  <c:pt idx="3">
                    <c:v>3.3995669621871589</c:v>
                  </c:pt>
                  <c:pt idx="4">
                    <c:v>9.6959322332422389</c:v>
                  </c:pt>
                </c:numCache>
              </c:numRef>
            </c:plus>
            <c:minus>
              <c:numRef>
                <c:f>'No plasma'!$D$25:$D$29</c:f>
                <c:numCache>
                  <c:formatCode>General</c:formatCode>
                  <c:ptCount val="5"/>
                  <c:pt idx="0">
                    <c:v>0.52071516406858409</c:v>
                  </c:pt>
                  <c:pt idx="1">
                    <c:v>5.8956872901868813</c:v>
                  </c:pt>
                  <c:pt idx="2">
                    <c:v>3.5875944460584352</c:v>
                  </c:pt>
                  <c:pt idx="3">
                    <c:v>3.3995669621871589</c:v>
                  </c:pt>
                  <c:pt idx="4">
                    <c:v>9.6959322332422389</c:v>
                  </c:pt>
                </c:numCache>
              </c:numRef>
            </c:minus>
          </c:errBars>
          <c:cat>
            <c:strRef>
              <c:f>'No plasma'!$B$25:$B$29</c:f>
              <c:strCache>
                <c:ptCount val="5"/>
                <c:pt idx="0">
                  <c:v>PX0</c:v>
                </c:pt>
                <c:pt idx="1">
                  <c:v>PX10</c:v>
                </c:pt>
                <c:pt idx="2">
                  <c:v>PX20</c:v>
                </c:pt>
                <c:pt idx="3">
                  <c:v>PX40</c:v>
                </c:pt>
                <c:pt idx="4">
                  <c:v>PX60</c:v>
                </c:pt>
              </c:strCache>
            </c:strRef>
          </c:cat>
          <c:val>
            <c:numRef>
              <c:f>'No plasma'!$C$25:$C$29</c:f>
              <c:numCache>
                <c:formatCode>General</c:formatCode>
                <c:ptCount val="5"/>
                <c:pt idx="0">
                  <c:v>32.306825637817383</c:v>
                </c:pt>
                <c:pt idx="1">
                  <c:v>47.275821685791016</c:v>
                </c:pt>
                <c:pt idx="2">
                  <c:v>42.028854370117188</c:v>
                </c:pt>
                <c:pt idx="3">
                  <c:v>40.764507293701172</c:v>
                </c:pt>
                <c:pt idx="4">
                  <c:v>42.92900276184082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29312"/>
        <c:axId val="53931272"/>
      </c:barChart>
      <c:catAx>
        <c:axId val="5392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Flat sheet membrane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3931272"/>
        <c:crosses val="autoZero"/>
        <c:auto val="1"/>
        <c:lblAlgn val="ctr"/>
        <c:lblOffset val="100"/>
        <c:noMultiLvlLbl val="0"/>
      </c:catAx>
      <c:valAx>
        <c:axId val="53931272"/>
        <c:scaling>
          <c:orientation val="minMax"/>
          <c:max val="11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Surface contact angle (degrees)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53929312"/>
        <c:crosses val="autoZero"/>
        <c:crossBetween val="between"/>
        <c:majorUnit val="1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2</xdr:row>
      <xdr:rowOff>47625</xdr:rowOff>
    </xdr:from>
    <xdr:to>
      <xdr:col>13</xdr:col>
      <xdr:colOff>285750</xdr:colOff>
      <xdr:row>16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R20" sqref="R20"/>
    </sheetView>
  </sheetViews>
  <sheetFormatPr defaultRowHeight="15" x14ac:dyDescent="0.25"/>
  <sheetData>
    <row r="1" spans="1:5" x14ac:dyDescent="0.25">
      <c r="A1" t="s">
        <v>0</v>
      </c>
      <c r="B1" s="2">
        <v>0.1</v>
      </c>
      <c r="C1" s="2">
        <v>0.2</v>
      </c>
      <c r="D1" s="2">
        <v>0.4</v>
      </c>
      <c r="E1" s="2">
        <v>0.6</v>
      </c>
    </row>
    <row r="2" spans="1:5" x14ac:dyDescent="0.25">
      <c r="A2">
        <v>102.1</v>
      </c>
      <c r="B2">
        <v>93.5</v>
      </c>
      <c r="C2">
        <v>89.3</v>
      </c>
      <c r="D2">
        <v>95.3</v>
      </c>
      <c r="E2">
        <v>89.8</v>
      </c>
    </row>
    <row r="3" spans="1:5" x14ac:dyDescent="0.25">
      <c r="A3">
        <v>101.7</v>
      </c>
      <c r="B3">
        <v>92.1</v>
      </c>
      <c r="C3">
        <v>90.3</v>
      </c>
      <c r="D3">
        <v>95.1</v>
      </c>
      <c r="E3">
        <v>89.7</v>
      </c>
    </row>
    <row r="4" spans="1:5" x14ac:dyDescent="0.25">
      <c r="A4">
        <v>103.8</v>
      </c>
      <c r="B4">
        <v>89.3</v>
      </c>
      <c r="C4">
        <v>91.6</v>
      </c>
      <c r="D4">
        <v>96.6</v>
      </c>
      <c r="E4">
        <v>93</v>
      </c>
    </row>
    <row r="5" spans="1:5" x14ac:dyDescent="0.25">
      <c r="A5">
        <v>104</v>
      </c>
      <c r="B5">
        <v>89.9</v>
      </c>
      <c r="C5">
        <v>91.8</v>
      </c>
      <c r="D5">
        <v>98.1</v>
      </c>
      <c r="E5">
        <v>93.8</v>
      </c>
    </row>
    <row r="6" spans="1:5" x14ac:dyDescent="0.25">
      <c r="A6">
        <v>103</v>
      </c>
      <c r="B6">
        <v>93.8</v>
      </c>
      <c r="C6">
        <v>88.6</v>
      </c>
      <c r="D6">
        <v>91.1</v>
      </c>
      <c r="E6">
        <v>92.4</v>
      </c>
    </row>
    <row r="7" spans="1:5" x14ac:dyDescent="0.25">
      <c r="A7">
        <v>102.9</v>
      </c>
      <c r="B7">
        <v>94.3</v>
      </c>
      <c r="C7">
        <v>89.8</v>
      </c>
      <c r="D7">
        <v>90.5</v>
      </c>
      <c r="E7">
        <v>93.2</v>
      </c>
    </row>
    <row r="8" spans="1:5" x14ac:dyDescent="0.25">
      <c r="A8">
        <v>101.2</v>
      </c>
      <c r="B8">
        <v>89.9</v>
      </c>
      <c r="C8">
        <v>91.4</v>
      </c>
      <c r="D8">
        <v>91.3</v>
      </c>
      <c r="E8">
        <v>91.4</v>
      </c>
    </row>
    <row r="9" spans="1:5" x14ac:dyDescent="0.25">
      <c r="A9">
        <v>101.3</v>
      </c>
      <c r="B9">
        <v>89.7</v>
      </c>
      <c r="C9">
        <v>91.7</v>
      </c>
      <c r="D9">
        <v>92.7</v>
      </c>
      <c r="E9">
        <v>92.2</v>
      </c>
    </row>
    <row r="10" spans="1:5" x14ac:dyDescent="0.25">
      <c r="A10">
        <v>103.3</v>
      </c>
      <c r="B10">
        <v>91.2</v>
      </c>
      <c r="C10">
        <v>90.2</v>
      </c>
      <c r="D10">
        <v>90.1</v>
      </c>
      <c r="E10">
        <v>90.4</v>
      </c>
    </row>
    <row r="11" spans="1:5" x14ac:dyDescent="0.25">
      <c r="A11">
        <v>103.8</v>
      </c>
      <c r="B11">
        <v>91.8</v>
      </c>
      <c r="C11">
        <v>89.8</v>
      </c>
      <c r="D11">
        <v>90</v>
      </c>
      <c r="E11">
        <v>91.2</v>
      </c>
    </row>
    <row r="12" spans="1:5" x14ac:dyDescent="0.25">
      <c r="B12">
        <v>97.3</v>
      </c>
      <c r="C12">
        <v>93.7</v>
      </c>
      <c r="D12">
        <v>93.9</v>
      </c>
      <c r="E12">
        <v>91.4</v>
      </c>
    </row>
    <row r="13" spans="1:5" x14ac:dyDescent="0.25">
      <c r="B13">
        <v>96.3</v>
      </c>
      <c r="C13">
        <v>93.2</v>
      </c>
      <c r="D13">
        <v>93.2</v>
      </c>
      <c r="E13">
        <v>92.2</v>
      </c>
    </row>
    <row r="14" spans="1:5" x14ac:dyDescent="0.25">
      <c r="B14">
        <v>88.5</v>
      </c>
    </row>
    <row r="15" spans="1:5" x14ac:dyDescent="0.25">
      <c r="B15">
        <v>87.6</v>
      </c>
    </row>
    <row r="17" spans="1:11" x14ac:dyDescent="0.25">
      <c r="A17" s="1">
        <f>AVERAGE(A2:A15)</f>
        <v>102.71</v>
      </c>
      <c r="B17" s="1">
        <f t="shared" ref="B17:E17" si="0">AVERAGE(B2:B15)</f>
        <v>91.799999999999983</v>
      </c>
      <c r="C17" s="1">
        <f>AVERAGE(C2:C15)</f>
        <v>90.95</v>
      </c>
      <c r="D17" s="1">
        <f t="shared" si="0"/>
        <v>93.158333333333346</v>
      </c>
      <c r="E17" s="1">
        <f t="shared" si="0"/>
        <v>91.725000000000009</v>
      </c>
    </row>
    <row r="18" spans="1:11" x14ac:dyDescent="0.25">
      <c r="A18" s="1">
        <f>STDEV(A2:A15)</f>
        <v>1.0629623177182188</v>
      </c>
      <c r="B18" s="1">
        <f t="shared" ref="B18:E18" si="1">STDEV(B2:B15)</f>
        <v>2.915475947422649</v>
      </c>
      <c r="C18" s="1">
        <f>STDEV(C2:C15)</f>
        <v>1.5494867185326557</v>
      </c>
      <c r="D18" s="1">
        <f t="shared" si="1"/>
        <v>2.6878373643079096</v>
      </c>
      <c r="E18" s="1">
        <f t="shared" si="1"/>
        <v>1.3164173143249613</v>
      </c>
    </row>
    <row r="19" spans="1:11" x14ac:dyDescent="0.25">
      <c r="A19">
        <f>COUNT(A2:A16)</f>
        <v>10</v>
      </c>
      <c r="B19">
        <f t="shared" ref="B19:E19" si="2">COUNT(B2:B16)</f>
        <v>14</v>
      </c>
      <c r="C19">
        <f t="shared" si="2"/>
        <v>12</v>
      </c>
      <c r="D19">
        <f t="shared" si="2"/>
        <v>12</v>
      </c>
      <c r="E19">
        <f t="shared" si="2"/>
        <v>12</v>
      </c>
    </row>
    <row r="22" spans="1:11" ht="15.75" thickBot="1" x14ac:dyDescent="0.3"/>
    <row r="23" spans="1:11" x14ac:dyDescent="0.25">
      <c r="B23" s="3" t="s">
        <v>9</v>
      </c>
      <c r="C23" s="4"/>
      <c r="D23" s="4"/>
      <c r="E23" s="5"/>
      <c r="H23" s="3" t="s">
        <v>10</v>
      </c>
      <c r="I23" s="4"/>
      <c r="J23" s="4"/>
      <c r="K23" s="5"/>
    </row>
    <row r="24" spans="1:11" x14ac:dyDescent="0.25">
      <c r="B24" s="6"/>
      <c r="C24" s="7" t="s">
        <v>6</v>
      </c>
      <c r="D24" s="7" t="s">
        <v>7</v>
      </c>
      <c r="E24" s="8" t="s">
        <v>8</v>
      </c>
      <c r="H24" s="6"/>
      <c r="I24" s="7"/>
      <c r="J24" s="7"/>
      <c r="K24" s="8"/>
    </row>
    <row r="25" spans="1:11" x14ac:dyDescent="0.25">
      <c r="B25" s="6" t="s">
        <v>1</v>
      </c>
      <c r="C25" s="7">
        <v>32.306825637817383</v>
      </c>
      <c r="D25" s="7">
        <v>0.52071516406858409</v>
      </c>
      <c r="E25" s="8">
        <v>3</v>
      </c>
      <c r="H25" s="6" t="s">
        <v>1</v>
      </c>
      <c r="I25" s="7">
        <v>102.71</v>
      </c>
      <c r="J25" s="7">
        <v>1.0629623177182188</v>
      </c>
      <c r="K25" s="8">
        <v>10</v>
      </c>
    </row>
    <row r="26" spans="1:11" x14ac:dyDescent="0.25">
      <c r="B26" s="6" t="s">
        <v>2</v>
      </c>
      <c r="C26" s="7">
        <v>47.275821685791016</v>
      </c>
      <c r="D26" s="7">
        <v>5.8956872901868813</v>
      </c>
      <c r="E26" s="8">
        <v>4</v>
      </c>
      <c r="H26" s="6" t="s">
        <v>2</v>
      </c>
      <c r="I26" s="7">
        <v>91.799999999999983</v>
      </c>
      <c r="J26" s="7">
        <v>2.915475947422649</v>
      </c>
      <c r="K26" s="8">
        <v>14</v>
      </c>
    </row>
    <row r="27" spans="1:11" x14ac:dyDescent="0.25">
      <c r="B27" s="6" t="s">
        <v>3</v>
      </c>
      <c r="C27" s="7">
        <v>42.028854370117188</v>
      </c>
      <c r="D27" s="7">
        <v>3.5875944460584352</v>
      </c>
      <c r="E27" s="8">
        <v>6</v>
      </c>
      <c r="H27" s="6" t="s">
        <v>3</v>
      </c>
      <c r="I27" s="7">
        <v>90.95</v>
      </c>
      <c r="J27" s="7">
        <v>1.5494867185326557</v>
      </c>
      <c r="K27" s="8">
        <v>12</v>
      </c>
    </row>
    <row r="28" spans="1:11" x14ac:dyDescent="0.25">
      <c r="B28" s="6" t="s">
        <v>4</v>
      </c>
      <c r="C28" s="7">
        <v>40.764507293701172</v>
      </c>
      <c r="D28" s="7">
        <v>3.3995669621871589</v>
      </c>
      <c r="E28" s="8">
        <v>6</v>
      </c>
      <c r="H28" s="6" t="s">
        <v>4</v>
      </c>
      <c r="I28" s="7">
        <v>93.158333333333346</v>
      </c>
      <c r="J28" s="7">
        <v>2.6878373643079096</v>
      </c>
      <c r="K28" s="8">
        <v>12</v>
      </c>
    </row>
    <row r="29" spans="1:11" ht="15.75" thickBot="1" x14ac:dyDescent="0.3">
      <c r="B29" s="9" t="s">
        <v>5</v>
      </c>
      <c r="C29" s="10">
        <v>42.92900276184082</v>
      </c>
      <c r="D29" s="10">
        <v>9.6959322332422389</v>
      </c>
      <c r="E29" s="11">
        <v>7</v>
      </c>
      <c r="H29" s="9" t="s">
        <v>5</v>
      </c>
      <c r="I29" s="10">
        <v>91.725000000000009</v>
      </c>
      <c r="J29" s="10">
        <v>1.3164173143249613</v>
      </c>
      <c r="K29" s="11">
        <v>12</v>
      </c>
    </row>
    <row r="30" spans="1:11" ht="15.75" thickBot="1" x14ac:dyDescent="0.3">
      <c r="B30" s="13" t="s">
        <v>11</v>
      </c>
      <c r="C30" s="14"/>
      <c r="D30" s="14"/>
      <c r="E30" s="15"/>
      <c r="H30" s="12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 plasma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Argyle</dc:creator>
  <cp:lastModifiedBy>Kim Luetchford</cp:lastModifiedBy>
  <dcterms:created xsi:type="dcterms:W3CDTF">2014-08-28T16:45:15Z</dcterms:created>
  <dcterms:modified xsi:type="dcterms:W3CDTF">2017-05-26T15:05:49Z</dcterms:modified>
</cp:coreProperties>
</file>