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le\Dropbox (Cellesce)\PolyX salt\FILES FOR RESUBMISSION\Raw data for repository\"/>
    </mc:Choice>
  </mc:AlternateContent>
  <xr:revisionPtr revIDLastSave="0" documentId="10_ncr:8100000_{18B1E6FF-897A-42FE-BF0A-F9C0918366CA}" xr6:coauthVersionLast="34" xr6:coauthVersionMax="34" xr10:uidLastSave="{00000000-0000-0000-0000-000000000000}"/>
  <bookViews>
    <workbookView xWindow="0" yWindow="0" windowWidth="19200" windowHeight="7350" tabRatio="756" activeTab="8" xr2:uid="{00000000-000D-0000-FFFF-FFFF00000000}"/>
  </bookViews>
  <sheets>
    <sheet name="PX10 raw" sheetId="6" r:id="rId1"/>
    <sheet name="PX10 histogram" sheetId="10" r:id="rId2"/>
    <sheet name="PX20 raw" sheetId="5" r:id="rId3"/>
    <sheet name="PX20 histogram" sheetId="9" r:id="rId4"/>
    <sheet name="PX40 raw" sheetId="3" r:id="rId5"/>
    <sheet name="PX40 histogram" sheetId="8" r:id="rId6"/>
    <sheet name="PX60 raw" sheetId="2" r:id="rId7"/>
    <sheet name="PX60 histogram" sheetId="12" r:id="rId8"/>
    <sheet name="all histo data" sheetId="11" r:id="rId9"/>
  </sheets>
  <calcPr calcId="162913"/>
</workbook>
</file>

<file path=xl/calcChain.xml><?xml version="1.0" encoding="utf-8"?>
<calcChain xmlns="http://schemas.openxmlformats.org/spreadsheetml/2006/main">
  <c r="D5" i="3" l="1"/>
  <c r="D4" i="3"/>
  <c r="D3" i="3"/>
  <c r="D2" i="3"/>
  <c r="D2" i="5"/>
  <c r="D5" i="5"/>
  <c r="D4" i="5"/>
  <c r="D3" i="5"/>
  <c r="D2" i="6"/>
  <c r="D5" i="6"/>
  <c r="D4" i="6"/>
  <c r="D3" i="6"/>
  <c r="D6" i="2"/>
  <c r="D5" i="2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F18" i="11"/>
  <c r="G18" i="11"/>
  <c r="H18" i="11"/>
  <c r="I18" i="11"/>
  <c r="F4" i="11"/>
  <c r="G4" i="11"/>
  <c r="H4" i="11"/>
  <c r="I4" i="11"/>
  <c r="F5" i="11"/>
  <c r="G5" i="11"/>
  <c r="H5" i="11"/>
  <c r="I5" i="11"/>
  <c r="F6" i="11"/>
  <c r="G6" i="11"/>
  <c r="H6" i="11"/>
  <c r="I6" i="11"/>
  <c r="F7" i="11"/>
  <c r="G7" i="11"/>
  <c r="H7" i="11"/>
  <c r="I7" i="11"/>
  <c r="F8" i="11"/>
  <c r="G8" i="11"/>
  <c r="H8" i="11"/>
  <c r="I8" i="11"/>
  <c r="F9" i="11"/>
  <c r="G9" i="11"/>
  <c r="H9" i="11"/>
  <c r="I9" i="11"/>
  <c r="F10" i="11"/>
  <c r="G10" i="11"/>
  <c r="H10" i="11"/>
  <c r="I10" i="11"/>
  <c r="F11" i="11"/>
  <c r="G11" i="11"/>
  <c r="H11" i="11"/>
  <c r="I11" i="11"/>
  <c r="F12" i="11"/>
  <c r="G12" i="11"/>
  <c r="H12" i="11"/>
  <c r="I12" i="11"/>
  <c r="F13" i="11"/>
  <c r="G13" i="11"/>
  <c r="H13" i="11"/>
  <c r="I13" i="11"/>
  <c r="F14" i="11"/>
  <c r="G14" i="11"/>
  <c r="H14" i="11"/>
  <c r="I14" i="11"/>
  <c r="F15" i="11"/>
  <c r="G15" i="11"/>
  <c r="H15" i="11"/>
  <c r="I15" i="11"/>
  <c r="F16" i="11"/>
  <c r="G16" i="11"/>
  <c r="H16" i="11"/>
  <c r="I16" i="11"/>
  <c r="F17" i="11"/>
  <c r="G17" i="11"/>
  <c r="H17" i="11"/>
  <c r="I17" i="11"/>
  <c r="I3" i="11"/>
  <c r="H3" i="11"/>
  <c r="G3" i="11"/>
  <c r="F3" i="11"/>
  <c r="E18" i="11"/>
  <c r="C18" i="11" l="1"/>
  <c r="D18" i="11"/>
  <c r="B18" i="11"/>
  <c r="D4" i="2" l="1"/>
  <c r="D3" i="2"/>
  <c r="A3" i="12" l="1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2" i="12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2" i="9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2" i="8"/>
</calcChain>
</file>

<file path=xl/sharedStrings.xml><?xml version="1.0" encoding="utf-8"?>
<sst xmlns="http://schemas.openxmlformats.org/spreadsheetml/2006/main" count="36" uniqueCount="14">
  <si>
    <t>min</t>
  </si>
  <si>
    <t>max</t>
  </si>
  <si>
    <t>Frequency</t>
  </si>
  <si>
    <t>PX10</t>
  </si>
  <si>
    <t>PX20</t>
  </si>
  <si>
    <t>PX40</t>
  </si>
  <si>
    <t>PX60</t>
  </si>
  <si>
    <t xml:space="preserve">Frequency of pores </t>
  </si>
  <si>
    <t>Pore size range (um)</t>
  </si>
  <si>
    <t>Frequency of pores %</t>
  </si>
  <si>
    <t>Total number</t>
  </si>
  <si>
    <t>Bin range</t>
  </si>
  <si>
    <t>mean pore size (um)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</si>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</sst>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2" fontId="0" fillId="0" borderId="0" xfId="0" applyNumberFormat="1"/>
    <xf numFmtId="2" fontId="0" fillId="0" borderId="0" xfId="0" applyNumberFormat="1" applyFill="1" applyBorder="1" applyAlignment="1"/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4" xfId="0" applyFill="1" applyBorder="1" applyAlignment="1"/>
    <xf numFmtId="0" fontId="0" fillId="0" borderId="5" xfId="0" applyBorder="1"/>
    <xf numFmtId="0" fontId="0" fillId="0" borderId="6" xfId="0" applyBorder="1"/>
    <xf numFmtId="0" fontId="0" fillId="0" borderId="7" xfId="0" applyFill="1" applyBorder="1" applyAlignment="1"/>
    <xf numFmtId="0" fontId="0" fillId="0" borderId="8" xfId="0" applyBorder="1"/>
    <xf numFmtId="0" fontId="0" fillId="0" borderId="9" xfId="0" applyFill="1" applyBorder="1" applyAlignment="1"/>
    <xf numFmtId="0" fontId="0" fillId="0" borderId="10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9" fontId="0" fillId="0" borderId="0" xfId="1" applyFo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9" fontId="0" fillId="0" borderId="7" xfId="1" applyFont="1" applyBorder="1"/>
    <xf numFmtId="9" fontId="0" fillId="0" borderId="0" xfId="1" applyFont="1" applyBorder="1"/>
    <xf numFmtId="9" fontId="0" fillId="0" borderId="8" xfId="1" applyFont="1" applyBorder="1"/>
    <xf numFmtId="9" fontId="0" fillId="0" borderId="9" xfId="1" applyFont="1" applyBorder="1"/>
    <xf numFmtId="9" fontId="0" fillId="0" borderId="2" xfId="1" applyFont="1" applyBorder="1"/>
    <xf numFmtId="9" fontId="0" fillId="0" borderId="10" xfId="1" applyFont="1" applyBorder="1"/>
    <xf numFmtId="0" fontId="0" fillId="0" borderId="0" xfId="0" applyBorder="1" applyAlignment="1"/>
    <xf numFmtId="0" fontId="0" fillId="0" borderId="14" xfId="0" applyBorder="1"/>
    <xf numFmtId="0" fontId="0" fillId="0" borderId="15" xfId="0" applyBorder="1"/>
    <xf numFmtId="9" fontId="0" fillId="0" borderId="15" xfId="1" applyFont="1" applyBorder="1"/>
    <xf numFmtId="0" fontId="1" fillId="0" borderId="0" xfId="0" applyFont="1" applyFill="1" applyBorder="1" applyAlignment="1">
      <alignment horizontal="center"/>
    </xf>
    <xf numFmtId="2" fontId="0" fillId="0" borderId="7" xfId="0" applyNumberFormat="1" applyBorder="1"/>
    <xf numFmtId="2" fontId="0" fillId="0" borderId="8" xfId="0" applyNumberFormat="1" applyFill="1" applyBorder="1" applyAlignment="1"/>
    <xf numFmtId="2" fontId="0" fillId="0" borderId="9" xfId="0" applyNumberFormat="1" applyBorder="1"/>
    <xf numFmtId="2" fontId="0" fillId="0" borderId="10" xfId="0" applyNumberFormat="1" applyFill="1" applyBorder="1" applyAlignment="1"/>
    <xf numFmtId="0" fontId="1" fillId="0" borderId="3" xfId="0" applyFont="1" applyFill="1" applyBorder="1" applyAlignment="1">
      <alignment horizontal="center"/>
    </xf>
    <xf numFmtId="0" fontId="0" fillId="0" borderId="12" xfId="0" applyFill="1" applyBorder="1" applyAlignment="1"/>
    <xf numFmtId="0" fontId="0" fillId="0" borderId="13" xfId="0" applyFill="1" applyBorder="1" applyAlignment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1" xfId="0" applyFill="1" applyBorder="1" applyAlignment="1"/>
    <xf numFmtId="2" fontId="0" fillId="0" borderId="4" xfId="0" applyNumberFormat="1" applyBorder="1"/>
    <xf numFmtId="2" fontId="0" fillId="0" borderId="6" xfId="0" applyNumberFormat="1" applyFill="1" applyBorder="1" applyAlignment="1"/>
    <xf numFmtId="0" fontId="1" fillId="0" borderId="1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0" fillId="0" borderId="17" xfId="0" applyBorder="1"/>
    <xf numFmtId="2" fontId="0" fillId="0" borderId="18" xfId="0" applyNumberFormat="1" applyBorder="1"/>
    <xf numFmtId="0" fontId="0" fillId="0" borderId="19" xfId="0" applyBorder="1"/>
    <xf numFmtId="0" fontId="0" fillId="0" borderId="20" xfId="0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4"/>
  <sheetViews>
    <sheetView zoomScaleNormal="100" workbookViewId="0">
      <selection activeCell="I22" sqref="I22"/>
    </sheetView>
  </sheetViews>
  <sheetFormatPr defaultRowHeight="15" x14ac:dyDescent="0.25"/>
  <cols>
    <col min="3" max="3" width="15.7109375" customWidth="1"/>
  </cols>
  <sheetData>
    <row r="1" spans="1:7" ht="15.75" thickBot="1" x14ac:dyDescent="0.3">
      <c r="A1" s="1">
        <v>2.4189487344468499</v>
      </c>
      <c r="E1" s="1"/>
    </row>
    <row r="2" spans="1:7" x14ac:dyDescent="0.25">
      <c r="A2" s="1">
        <v>2.3581788754195467</v>
      </c>
      <c r="C2" s="51" t="s">
        <v>12</v>
      </c>
      <c r="D2" s="52">
        <f>AVERAGE(A:A)</f>
        <v>1.6371915973990228</v>
      </c>
      <c r="E2" s="1"/>
    </row>
    <row r="3" spans="1:7" x14ac:dyDescent="0.25">
      <c r="A3" s="1">
        <v>2.1131226066490663</v>
      </c>
      <c r="C3" s="53" t="s">
        <v>13</v>
      </c>
      <c r="D3" s="54">
        <f>STDEV(A:A)</f>
        <v>0.61597293535031949</v>
      </c>
      <c r="E3" s="1"/>
    </row>
    <row r="4" spans="1:7" x14ac:dyDescent="0.25">
      <c r="A4" s="1">
        <v>1.9240467338424074</v>
      </c>
      <c r="C4" s="53" t="s">
        <v>0</v>
      </c>
      <c r="D4" s="55">
        <f>MIN(A:A)</f>
        <v>0.79690182686591604</v>
      </c>
      <c r="E4" s="1"/>
    </row>
    <row r="5" spans="1:7" ht="15.75" thickBot="1" x14ac:dyDescent="0.3">
      <c r="A5" s="1">
        <v>1.8594375960204705</v>
      </c>
      <c r="C5" s="56" t="s">
        <v>1</v>
      </c>
      <c r="D5" s="57">
        <f>MAX(A:A)</f>
        <v>3.2561580022478283</v>
      </c>
      <c r="E5" s="1"/>
    </row>
    <row r="6" spans="1:7" x14ac:dyDescent="0.25">
      <c r="A6" s="1">
        <v>1.8510991811533029</v>
      </c>
      <c r="E6" s="1"/>
    </row>
    <row r="7" spans="1:7" x14ac:dyDescent="0.25">
      <c r="A7" s="1">
        <v>1.7843460433062976</v>
      </c>
      <c r="E7" s="1"/>
    </row>
    <row r="8" spans="1:7" x14ac:dyDescent="0.25">
      <c r="A8" s="1">
        <v>1.7561355073526665</v>
      </c>
      <c r="E8" s="1"/>
    </row>
    <row r="9" spans="1:7" x14ac:dyDescent="0.25">
      <c r="A9" s="1">
        <v>1.634424820572199</v>
      </c>
      <c r="E9" s="1"/>
    </row>
    <row r="10" spans="1:7" x14ac:dyDescent="0.25">
      <c r="A10" s="1">
        <v>1.5296469728459381</v>
      </c>
      <c r="E10" s="1"/>
    </row>
    <row r="11" spans="1:7" x14ac:dyDescent="0.25">
      <c r="A11" s="1">
        <v>1.4999463274565128</v>
      </c>
      <c r="E11" s="1"/>
    </row>
    <row r="12" spans="1:7" x14ac:dyDescent="0.25">
      <c r="A12" s="1">
        <v>1.434897634684164</v>
      </c>
      <c r="E12" s="1"/>
    </row>
    <row r="13" spans="1:7" x14ac:dyDescent="0.25">
      <c r="A13" s="1">
        <v>2.1365196044851724</v>
      </c>
      <c r="B13" s="1"/>
      <c r="C13" s="1"/>
      <c r="D13" s="1"/>
      <c r="E13" s="1"/>
      <c r="F13" s="1"/>
      <c r="G13" s="1"/>
    </row>
    <row r="14" spans="1:7" x14ac:dyDescent="0.25">
      <c r="A14" s="1">
        <v>1.9922545671647902</v>
      </c>
      <c r="B14" s="1"/>
      <c r="C14" s="1"/>
      <c r="D14" s="1"/>
      <c r="E14" s="1"/>
      <c r="F14" s="1"/>
      <c r="G14" s="1"/>
    </row>
    <row r="15" spans="1:7" x14ac:dyDescent="0.25">
      <c r="A15" s="1">
        <v>1.9240467338424074</v>
      </c>
      <c r="B15" s="1"/>
      <c r="C15" s="1"/>
      <c r="D15" s="1"/>
      <c r="E15" s="1"/>
      <c r="F15" s="1"/>
      <c r="G15" s="1"/>
    </row>
    <row r="16" spans="1:7" x14ac:dyDescent="0.25">
      <c r="A16" s="1">
        <v>1.8906886480544278</v>
      </c>
      <c r="B16" s="1"/>
      <c r="C16" s="1"/>
      <c r="D16" s="1"/>
      <c r="E16" s="1"/>
      <c r="F16" s="1"/>
      <c r="G16" s="1"/>
    </row>
    <row r="17" spans="1:7" x14ac:dyDescent="0.25">
      <c r="A17" s="1">
        <v>1.7237214621819203</v>
      </c>
      <c r="B17" s="1"/>
      <c r="C17" s="1"/>
      <c r="D17" s="1"/>
      <c r="E17" s="1"/>
      <c r="F17" s="1"/>
      <c r="G17" s="1"/>
    </row>
    <row r="18" spans="1:7" x14ac:dyDescent="0.25">
      <c r="A18" s="1">
        <v>1.693430211429007</v>
      </c>
      <c r="B18" s="1"/>
      <c r="C18" s="1"/>
      <c r="D18" s="1"/>
      <c r="E18" s="1"/>
      <c r="F18" s="1"/>
      <c r="G18" s="1"/>
    </row>
    <row r="19" spans="1:7" x14ac:dyDescent="0.25">
      <c r="A19" s="1">
        <v>1.4609866825875126</v>
      </c>
      <c r="B19" s="1"/>
      <c r="C19" s="1"/>
      <c r="D19" s="1"/>
      <c r="E19" s="1"/>
      <c r="F19" s="1"/>
      <c r="G19" s="1"/>
    </row>
    <row r="20" spans="1:7" x14ac:dyDescent="0.25">
      <c r="A20" s="1">
        <v>1.0009528136758734</v>
      </c>
      <c r="B20" s="1"/>
      <c r="C20" s="1"/>
      <c r="D20" s="1"/>
      <c r="E20" s="1"/>
      <c r="F20" s="1"/>
      <c r="G20" s="1"/>
    </row>
    <row r="21" spans="1:7" x14ac:dyDescent="0.25">
      <c r="A21" s="1">
        <v>0.79690182686591604</v>
      </c>
      <c r="B21" s="1"/>
      <c r="C21" s="1"/>
      <c r="D21" s="1"/>
      <c r="E21" s="1"/>
      <c r="F21" s="1"/>
      <c r="G21" s="1"/>
    </row>
    <row r="22" spans="1:7" x14ac:dyDescent="0.25">
      <c r="A22" s="1">
        <v>0.79690182686591604</v>
      </c>
      <c r="B22" s="1"/>
      <c r="C22" s="1"/>
      <c r="D22" s="1"/>
      <c r="E22" s="1"/>
      <c r="F22" s="1"/>
      <c r="G22" s="1"/>
    </row>
    <row r="23" spans="1:7" x14ac:dyDescent="0.25">
      <c r="A23" s="1">
        <v>3.1634156743326565</v>
      </c>
      <c r="B23" s="1"/>
      <c r="C23" s="1"/>
      <c r="D23" s="1"/>
      <c r="E23" s="1"/>
      <c r="F23" s="1"/>
      <c r="G23" s="1"/>
    </row>
    <row r="24" spans="1:7" x14ac:dyDescent="0.25">
      <c r="A24" s="1">
        <v>2.922535067090668</v>
      </c>
      <c r="B24" s="1"/>
      <c r="C24" s="1"/>
      <c r="D24" s="1"/>
      <c r="E24" s="1"/>
      <c r="F24" s="1"/>
      <c r="G24" s="1"/>
    </row>
    <row r="25" spans="1:7" x14ac:dyDescent="0.25">
      <c r="A25" s="1">
        <v>2.6701342332888856</v>
      </c>
      <c r="B25" s="1"/>
      <c r="C25" s="1"/>
      <c r="D25" s="1"/>
      <c r="E25" s="1"/>
      <c r="F25" s="1"/>
      <c r="G25" s="1"/>
    </row>
    <row r="26" spans="1:7" x14ac:dyDescent="0.25">
      <c r="A26" s="1">
        <v>2.6283190890294579</v>
      </c>
      <c r="B26" s="1"/>
      <c r="C26" s="1"/>
      <c r="D26" s="1"/>
      <c r="E26" s="1"/>
      <c r="F26" s="1"/>
      <c r="G26" s="1"/>
    </row>
    <row r="27" spans="1:7" x14ac:dyDescent="0.25">
      <c r="A27" s="1">
        <v>2.5695512651896224</v>
      </c>
      <c r="B27" s="1"/>
      <c r="C27" s="1"/>
      <c r="D27" s="1"/>
      <c r="E27" s="1"/>
      <c r="F27" s="1"/>
      <c r="G27" s="1"/>
    </row>
    <row r="28" spans="1:7" x14ac:dyDescent="0.25">
      <c r="A28" s="1">
        <v>2.4027711645541476</v>
      </c>
      <c r="B28" s="1"/>
      <c r="C28" s="1"/>
      <c r="D28" s="1"/>
      <c r="E28" s="1"/>
      <c r="F28" s="1"/>
      <c r="G28" s="1"/>
    </row>
    <row r="29" spans="1:7" x14ac:dyDescent="0.25">
      <c r="A29" s="1">
        <v>2.2590948919767975</v>
      </c>
      <c r="B29" s="1"/>
      <c r="C29" s="1"/>
      <c r="D29" s="1"/>
      <c r="E29" s="1"/>
      <c r="F29" s="1"/>
      <c r="G29" s="1"/>
    </row>
    <row r="30" spans="1:7" x14ac:dyDescent="0.25">
      <c r="A30" s="1">
        <v>2.2371086977871841</v>
      </c>
      <c r="B30" s="1"/>
      <c r="C30" s="1"/>
      <c r="D30" s="1"/>
      <c r="E30" s="1"/>
      <c r="F30" s="1"/>
      <c r="G30" s="1"/>
    </row>
    <row r="31" spans="1:7" x14ac:dyDescent="0.25">
      <c r="A31" s="1">
        <v>1.9382328206007182</v>
      </c>
      <c r="B31" s="1"/>
      <c r="C31" s="1"/>
      <c r="D31" s="1"/>
      <c r="E31" s="1"/>
      <c r="F31" s="1"/>
      <c r="G31" s="1"/>
    </row>
    <row r="32" spans="1:7" x14ac:dyDescent="0.25">
      <c r="A32" s="1">
        <v>1.7561355073526665</v>
      </c>
      <c r="B32" s="1"/>
      <c r="C32" s="1"/>
      <c r="D32" s="1"/>
      <c r="E32" s="1"/>
      <c r="F32" s="1"/>
    </row>
    <row r="33" spans="1:6" x14ac:dyDescent="0.25">
      <c r="A33" s="1">
        <v>1.4999463274565128</v>
      </c>
      <c r="B33" s="1"/>
      <c r="C33" s="1"/>
      <c r="D33" s="1"/>
      <c r="E33" s="1"/>
      <c r="F33" s="1"/>
    </row>
    <row r="34" spans="1:6" x14ac:dyDescent="0.25">
      <c r="A34" s="1">
        <v>1.4849468641819477</v>
      </c>
      <c r="B34" s="1"/>
      <c r="C34" s="1"/>
      <c r="D34" s="1"/>
      <c r="E34" s="1"/>
      <c r="F34" s="1"/>
    </row>
    <row r="35" spans="1:6" x14ac:dyDescent="0.25">
      <c r="A35" s="1">
        <v>1.0009528136758734</v>
      </c>
      <c r="B35" s="1"/>
      <c r="C35" s="1"/>
      <c r="D35" s="1"/>
      <c r="E35" s="1"/>
      <c r="F35" s="1"/>
    </row>
    <row r="36" spans="1:6" x14ac:dyDescent="0.25">
      <c r="A36" s="1">
        <v>1.0009528136758734</v>
      </c>
      <c r="B36" s="1"/>
      <c r="C36" s="1"/>
      <c r="D36" s="1"/>
      <c r="E36" s="1"/>
      <c r="F36" s="1"/>
    </row>
    <row r="37" spans="1:6" x14ac:dyDescent="0.25">
      <c r="A37" s="1">
        <v>0.80131679543581014</v>
      </c>
      <c r="B37" s="1"/>
      <c r="C37" s="1"/>
      <c r="D37" s="1"/>
      <c r="E37" s="1"/>
      <c r="F37" s="1"/>
    </row>
    <row r="38" spans="1:6" x14ac:dyDescent="0.25">
      <c r="A38" s="1">
        <v>0.79690182686591604</v>
      </c>
      <c r="B38" s="1"/>
      <c r="C38" s="1"/>
      <c r="D38" s="1"/>
      <c r="E38" s="1"/>
      <c r="F38" s="1"/>
    </row>
    <row r="39" spans="1:6" x14ac:dyDescent="0.25">
      <c r="A39" s="1">
        <v>3.0948668316945134</v>
      </c>
      <c r="B39" s="1"/>
      <c r="C39" s="1"/>
      <c r="D39" s="1"/>
      <c r="E39" s="1"/>
      <c r="F39" s="1"/>
    </row>
    <row r="40" spans="1:6" x14ac:dyDescent="0.25">
      <c r="A40" s="1">
        <v>1.8749329093206411</v>
      </c>
      <c r="B40" s="1"/>
      <c r="C40" s="1"/>
      <c r="D40" s="1"/>
      <c r="E40" s="1"/>
      <c r="F40" s="1"/>
    </row>
    <row r="41" spans="1:6" x14ac:dyDescent="0.25">
      <c r="A41" s="1">
        <v>1.7053270158922293</v>
      </c>
      <c r="B41" s="1"/>
      <c r="C41" s="1"/>
      <c r="D41" s="1"/>
      <c r="E41" s="1"/>
      <c r="F41" s="1"/>
    </row>
    <row r="42" spans="1:6" x14ac:dyDescent="0.25">
      <c r="A42" s="1">
        <v>1.6905565820867994</v>
      </c>
      <c r="B42" s="1"/>
      <c r="C42" s="1"/>
      <c r="D42" s="1"/>
      <c r="E42" s="1"/>
    </row>
    <row r="43" spans="1:6" x14ac:dyDescent="0.25">
      <c r="A43" s="1">
        <v>1.6026335908716203</v>
      </c>
      <c r="B43" s="1"/>
      <c r="C43" s="1"/>
      <c r="D43" s="1"/>
      <c r="E43" s="1"/>
    </row>
    <row r="44" spans="1:6" x14ac:dyDescent="0.25">
      <c r="A44" s="1">
        <v>1.4999463274565128</v>
      </c>
      <c r="B44" s="1"/>
      <c r="C44" s="1"/>
      <c r="D44" s="1"/>
      <c r="E44" s="1"/>
    </row>
    <row r="45" spans="1:6" x14ac:dyDescent="0.25">
      <c r="A45" s="1">
        <v>1.4609866825875126</v>
      </c>
      <c r="B45" s="1"/>
      <c r="C45" s="1"/>
      <c r="D45" s="1"/>
      <c r="E45" s="1"/>
    </row>
    <row r="46" spans="1:6" x14ac:dyDescent="0.25">
      <c r="A46" s="1">
        <v>1.4285203118633456</v>
      </c>
      <c r="B46" s="1"/>
      <c r="C46" s="1"/>
      <c r="D46" s="1"/>
      <c r="E46" s="1"/>
    </row>
    <row r="47" spans="1:6" x14ac:dyDescent="0.25">
      <c r="A47" s="1">
        <v>1.3372566713772536</v>
      </c>
      <c r="B47" s="1"/>
      <c r="C47" s="1"/>
      <c r="D47" s="1"/>
      <c r="E47" s="1"/>
    </row>
    <row r="48" spans="1:6" x14ac:dyDescent="0.25">
      <c r="A48" s="1">
        <v>1.0957400119406346</v>
      </c>
      <c r="B48" s="1"/>
      <c r="C48" s="1"/>
      <c r="D48" s="1"/>
      <c r="E48" s="1"/>
    </row>
    <row r="49" spans="1:5" x14ac:dyDescent="0.25">
      <c r="A49" s="1">
        <v>1.0009528136758734</v>
      </c>
      <c r="B49" s="1"/>
      <c r="C49" s="1"/>
      <c r="D49" s="1"/>
      <c r="E49" s="1"/>
    </row>
    <row r="50" spans="1:5" x14ac:dyDescent="0.25">
      <c r="A50" s="1">
        <v>1.0009528136758734</v>
      </c>
      <c r="B50" s="1"/>
      <c r="C50" s="1"/>
      <c r="D50" s="1"/>
      <c r="E50" s="1"/>
    </row>
    <row r="51" spans="1:5" x14ac:dyDescent="0.25">
      <c r="A51" s="1">
        <v>1.0009528136758734</v>
      </c>
      <c r="B51" s="1"/>
      <c r="C51" s="1"/>
      <c r="D51" s="1"/>
      <c r="E51" s="1"/>
    </row>
    <row r="52" spans="1:5" x14ac:dyDescent="0.25">
      <c r="A52" s="1">
        <v>1.0009528136758734</v>
      </c>
      <c r="B52" s="1"/>
      <c r="C52" s="1"/>
      <c r="D52" s="1"/>
      <c r="E52" s="1"/>
    </row>
    <row r="53" spans="1:5" x14ac:dyDescent="0.25">
      <c r="A53" s="1">
        <v>1.0009528136758734</v>
      </c>
      <c r="B53" s="1"/>
      <c r="C53" s="1"/>
      <c r="D53" s="1"/>
      <c r="E53" s="1"/>
    </row>
    <row r="54" spans="1:5" x14ac:dyDescent="0.25">
      <c r="A54" s="1">
        <v>0.9839298066405695</v>
      </c>
      <c r="B54" s="1"/>
      <c r="C54" s="1"/>
      <c r="D54" s="1"/>
      <c r="E54" s="1"/>
    </row>
    <row r="55" spans="1:5" x14ac:dyDescent="0.25">
      <c r="A55" s="1">
        <v>0.80131679543581014</v>
      </c>
      <c r="B55" s="1"/>
      <c r="C55" s="1"/>
      <c r="D55" s="1"/>
      <c r="E55" s="1"/>
    </row>
    <row r="56" spans="1:5" x14ac:dyDescent="0.25">
      <c r="A56" s="1">
        <v>1.8305557990408627</v>
      </c>
      <c r="B56" s="1"/>
      <c r="C56" s="1"/>
      <c r="D56" s="1"/>
      <c r="E56" s="1"/>
    </row>
    <row r="57" spans="1:5" x14ac:dyDescent="0.25">
      <c r="A57" s="1">
        <v>1.7460411235993814</v>
      </c>
      <c r="B57" s="1"/>
      <c r="C57" s="1"/>
      <c r="D57" s="1"/>
      <c r="E57" s="1"/>
    </row>
    <row r="58" spans="1:5" x14ac:dyDescent="0.25">
      <c r="A58" s="1">
        <v>1.7459692700552001</v>
      </c>
      <c r="B58" s="1"/>
      <c r="C58" s="1"/>
      <c r="D58" s="1"/>
      <c r="E58" s="1"/>
    </row>
    <row r="59" spans="1:5" x14ac:dyDescent="0.25">
      <c r="A59" s="1">
        <v>1.6905565820867994</v>
      </c>
      <c r="B59" s="1"/>
      <c r="C59" s="1"/>
      <c r="D59" s="1"/>
    </row>
    <row r="60" spans="1:5" x14ac:dyDescent="0.25">
      <c r="A60" s="1">
        <v>1.5581159911251867</v>
      </c>
      <c r="B60" s="1"/>
      <c r="C60" s="1"/>
      <c r="D60" s="1"/>
    </row>
    <row r="61" spans="1:5" x14ac:dyDescent="0.25">
      <c r="A61" s="1">
        <v>1.3313133083933544</v>
      </c>
      <c r="B61" s="1"/>
      <c r="C61" s="1"/>
      <c r="D61" s="1"/>
    </row>
    <row r="62" spans="1:5" x14ac:dyDescent="0.25">
      <c r="A62" s="1">
        <v>1.2152342930781934</v>
      </c>
      <c r="B62" s="1"/>
      <c r="C62" s="1"/>
      <c r="D62" s="1"/>
    </row>
    <row r="63" spans="1:5" x14ac:dyDescent="0.25">
      <c r="A63" s="1">
        <v>1.0009528136758734</v>
      </c>
      <c r="B63" s="1"/>
      <c r="C63" s="1"/>
      <c r="D63" s="1"/>
    </row>
    <row r="64" spans="1:5" x14ac:dyDescent="0.25">
      <c r="A64" s="1">
        <v>0.9839298066405695</v>
      </c>
      <c r="B64" s="1"/>
      <c r="C64" s="1"/>
      <c r="D64" s="1"/>
    </row>
    <row r="65" spans="1:4" x14ac:dyDescent="0.25">
      <c r="A65" s="1">
        <v>0.80131679543581014</v>
      </c>
      <c r="B65" s="1"/>
      <c r="C65" s="1"/>
      <c r="D65" s="1"/>
    </row>
    <row r="66" spans="1:4" x14ac:dyDescent="0.25">
      <c r="A66" s="1">
        <v>3.2561580022478283</v>
      </c>
      <c r="B66" s="1"/>
      <c r="C66" s="1"/>
      <c r="D66" s="1"/>
    </row>
    <row r="67" spans="1:4" x14ac:dyDescent="0.25">
      <c r="A67" s="1">
        <v>2.1424094877971314</v>
      </c>
      <c r="B67" s="1"/>
      <c r="C67" s="1"/>
      <c r="D67" s="1"/>
    </row>
    <row r="68" spans="1:4" x14ac:dyDescent="0.25">
      <c r="A68" s="1">
        <v>1.7208528444516804</v>
      </c>
      <c r="B68" s="1"/>
      <c r="C68" s="1"/>
      <c r="D68" s="1"/>
    </row>
    <row r="69" spans="1:4" x14ac:dyDescent="0.25">
      <c r="A69" s="1">
        <v>1.6026335908716203</v>
      </c>
      <c r="B69" s="1"/>
      <c r="C69" s="1"/>
    </row>
    <row r="70" spans="1:4" x14ac:dyDescent="0.25">
      <c r="A70" s="1">
        <v>1.4999463274565128</v>
      </c>
      <c r="B70" s="1"/>
      <c r="C70" s="1"/>
    </row>
    <row r="71" spans="1:4" x14ac:dyDescent="0.25">
      <c r="A71" s="1">
        <v>1.4941909253735925</v>
      </c>
      <c r="B71" s="1"/>
      <c r="C71" s="1"/>
    </row>
    <row r="72" spans="1:4" x14ac:dyDescent="0.25">
      <c r="A72" s="1">
        <v>1.4609866825875126</v>
      </c>
      <c r="B72" s="1"/>
      <c r="C72" s="1"/>
    </row>
    <row r="73" spans="1:4" x14ac:dyDescent="0.25">
      <c r="A73" s="1">
        <v>1.0957400119406346</v>
      </c>
      <c r="B73" s="1"/>
      <c r="C73" s="1"/>
    </row>
    <row r="74" spans="1:4" x14ac:dyDescent="0.25">
      <c r="A74" s="1">
        <v>1.0957400119406346</v>
      </c>
      <c r="B74" s="1"/>
      <c r="C74" s="1"/>
    </row>
    <row r="75" spans="1:4" x14ac:dyDescent="0.25">
      <c r="A75" s="1">
        <v>0.80131679543581014</v>
      </c>
      <c r="B75" s="1"/>
      <c r="C75" s="1"/>
    </row>
    <row r="76" spans="1:4" x14ac:dyDescent="0.25">
      <c r="A76" s="1">
        <v>0.80131679543581014</v>
      </c>
      <c r="B76" s="1"/>
      <c r="C76" s="1"/>
    </row>
    <row r="77" spans="1:4" x14ac:dyDescent="0.25">
      <c r="A77" s="1">
        <v>2.9110196469777021</v>
      </c>
      <c r="B77" s="1"/>
      <c r="C77" s="1"/>
    </row>
    <row r="78" spans="1:4" x14ac:dyDescent="0.25">
      <c r="A78" s="1">
        <v>2.4013919035633826</v>
      </c>
      <c r="B78" s="1"/>
      <c r="C78" s="1"/>
    </row>
    <row r="79" spans="1:4" x14ac:dyDescent="0.25">
      <c r="A79" s="1">
        <v>1.9922545671647902</v>
      </c>
      <c r="B79" s="1"/>
      <c r="C79" s="1"/>
    </row>
    <row r="80" spans="1:4" x14ac:dyDescent="0.25">
      <c r="A80" s="1">
        <v>1.7116885393628842</v>
      </c>
      <c r="B80" s="1"/>
    </row>
    <row r="81" spans="1:2" x14ac:dyDescent="0.25">
      <c r="A81" s="1">
        <v>1.5487675600065121</v>
      </c>
      <c r="B81" s="1"/>
    </row>
    <row r="82" spans="1:2" x14ac:dyDescent="0.25">
      <c r="A82" s="1">
        <v>1.2396250640136466</v>
      </c>
      <c r="B82" s="1"/>
    </row>
    <row r="83" spans="1:2" x14ac:dyDescent="0.25">
      <c r="A83" s="1">
        <v>0.79690182686591604</v>
      </c>
      <c r="B83" s="1"/>
    </row>
    <row r="84" spans="1:2" x14ac:dyDescent="0.25">
      <c r="A84" s="1">
        <v>2.5807547001524314</v>
      </c>
      <c r="B84" s="1"/>
    </row>
    <row r="85" spans="1:2" x14ac:dyDescent="0.25">
      <c r="A85" s="1">
        <v>2.4494696158928395</v>
      </c>
      <c r="B85" s="1"/>
    </row>
    <row r="86" spans="1:2" x14ac:dyDescent="0.25">
      <c r="A86" s="1">
        <v>2.2052782314390393</v>
      </c>
      <c r="B86" s="1"/>
    </row>
    <row r="87" spans="1:2" x14ac:dyDescent="0.25">
      <c r="A87" s="1">
        <v>2.1893399066704471</v>
      </c>
      <c r="B87" s="1"/>
    </row>
    <row r="88" spans="1:2" x14ac:dyDescent="0.25">
      <c r="A88" s="1">
        <v>1.8899323725952057</v>
      </c>
    </row>
    <row r="89" spans="1:2" x14ac:dyDescent="0.25">
      <c r="A89" s="1">
        <v>1.5373903228758898</v>
      </c>
    </row>
    <row r="90" spans="1:2" x14ac:dyDescent="0.25">
      <c r="A90" s="1">
        <v>1.1479181077473311</v>
      </c>
    </row>
    <row r="91" spans="1:2" x14ac:dyDescent="0.25">
      <c r="A91" s="1">
        <v>0.88544647429546197</v>
      </c>
    </row>
    <row r="92" spans="1:2" x14ac:dyDescent="0.25">
      <c r="A92" s="1">
        <v>0.80131679543581014</v>
      </c>
    </row>
    <row r="93" spans="1:2" x14ac:dyDescent="0.25">
      <c r="A93" s="1">
        <v>0.80131679543581014</v>
      </c>
    </row>
    <row r="94" spans="1:2" x14ac:dyDescent="0.25">
      <c r="A9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7"/>
  <sheetViews>
    <sheetView workbookViewId="0">
      <selection activeCell="A6" sqref="A6"/>
    </sheetView>
  </sheetViews>
  <sheetFormatPr defaultRowHeight="15" x14ac:dyDescent="0.25"/>
  <cols>
    <col min="3" max="3" width="10.42578125" customWidth="1"/>
  </cols>
  <sheetData>
    <row r="1" spans="1:3" x14ac:dyDescent="0.25">
      <c r="A1" s="49" t="s">
        <v>11</v>
      </c>
      <c r="B1" s="50"/>
      <c r="C1" s="41" t="s">
        <v>2</v>
      </c>
    </row>
    <row r="2" spans="1:3" x14ac:dyDescent="0.25">
      <c r="A2" s="37">
        <f>B2-0.2</f>
        <v>0.2</v>
      </c>
      <c r="B2" s="38">
        <v>0.4</v>
      </c>
      <c r="C2" s="42">
        <v>0</v>
      </c>
    </row>
    <row r="3" spans="1:3" x14ac:dyDescent="0.25">
      <c r="A3" s="37">
        <f t="shared" ref="A3:A16" si="0">B3-0.2</f>
        <v>0.60000000000000009</v>
      </c>
      <c r="B3" s="38">
        <v>0.8</v>
      </c>
      <c r="C3" s="42">
        <v>4</v>
      </c>
    </row>
    <row r="4" spans="1:3" x14ac:dyDescent="0.25">
      <c r="A4" s="37">
        <f t="shared" si="0"/>
        <v>1</v>
      </c>
      <c r="B4" s="38">
        <v>1.2</v>
      </c>
      <c r="C4" s="42">
        <v>23</v>
      </c>
    </row>
    <row r="5" spans="1:3" x14ac:dyDescent="0.25">
      <c r="A5" s="37">
        <f t="shared" si="0"/>
        <v>1.4000000000000001</v>
      </c>
      <c r="B5" s="38">
        <v>1.6</v>
      </c>
      <c r="C5" s="42">
        <v>19</v>
      </c>
    </row>
    <row r="6" spans="1:3" x14ac:dyDescent="0.25">
      <c r="A6" s="37">
        <f t="shared" si="0"/>
        <v>1.8</v>
      </c>
      <c r="B6" s="38">
        <v>2</v>
      </c>
      <c r="C6" s="42">
        <v>26</v>
      </c>
    </row>
    <row r="7" spans="1:3" x14ac:dyDescent="0.25">
      <c r="A7" s="37">
        <f t="shared" si="0"/>
        <v>2.1999999999999997</v>
      </c>
      <c r="B7" s="38">
        <v>2.4</v>
      </c>
      <c r="C7" s="42">
        <v>8</v>
      </c>
    </row>
    <row r="8" spans="1:3" x14ac:dyDescent="0.25">
      <c r="A8" s="37">
        <f t="shared" si="0"/>
        <v>2.5999999999999996</v>
      </c>
      <c r="B8" s="38">
        <v>2.8</v>
      </c>
      <c r="C8" s="42">
        <v>8</v>
      </c>
    </row>
    <row r="9" spans="1:3" x14ac:dyDescent="0.25">
      <c r="A9" s="37">
        <f t="shared" si="0"/>
        <v>3</v>
      </c>
      <c r="B9" s="38">
        <v>3.2</v>
      </c>
      <c r="C9" s="42">
        <v>4</v>
      </c>
    </row>
    <row r="10" spans="1:3" x14ac:dyDescent="0.25">
      <c r="A10" s="37">
        <f t="shared" si="0"/>
        <v>3.4</v>
      </c>
      <c r="B10" s="38">
        <v>3.6</v>
      </c>
      <c r="C10" s="42">
        <v>1</v>
      </c>
    </row>
    <row r="11" spans="1:3" x14ac:dyDescent="0.25">
      <c r="A11" s="37">
        <f t="shared" si="0"/>
        <v>3.8</v>
      </c>
      <c r="B11" s="38">
        <v>4</v>
      </c>
      <c r="C11" s="42">
        <v>0</v>
      </c>
    </row>
    <row r="12" spans="1:3" x14ac:dyDescent="0.25">
      <c r="A12" s="37">
        <f t="shared" si="0"/>
        <v>4.2</v>
      </c>
      <c r="B12" s="38">
        <v>4.4000000000000004</v>
      </c>
      <c r="C12" s="42">
        <v>0</v>
      </c>
    </row>
    <row r="13" spans="1:3" x14ac:dyDescent="0.25">
      <c r="A13" s="37">
        <f t="shared" si="0"/>
        <v>4.5999999999999996</v>
      </c>
      <c r="B13" s="38">
        <v>4.8</v>
      </c>
      <c r="C13" s="42">
        <v>0</v>
      </c>
    </row>
    <row r="14" spans="1:3" x14ac:dyDescent="0.25">
      <c r="A14" s="37">
        <f t="shared" si="0"/>
        <v>5</v>
      </c>
      <c r="B14" s="38">
        <v>5.2</v>
      </c>
      <c r="C14" s="42">
        <v>0</v>
      </c>
    </row>
    <row r="15" spans="1:3" x14ac:dyDescent="0.25">
      <c r="A15" s="37">
        <f t="shared" si="0"/>
        <v>5.3999999999999995</v>
      </c>
      <c r="B15" s="38">
        <v>5.6</v>
      </c>
      <c r="C15" s="42">
        <v>0</v>
      </c>
    </row>
    <row r="16" spans="1:3" x14ac:dyDescent="0.25">
      <c r="A16" s="39">
        <f t="shared" si="0"/>
        <v>5.8</v>
      </c>
      <c r="B16" s="40">
        <v>6</v>
      </c>
      <c r="C16" s="43">
        <v>0</v>
      </c>
    </row>
    <row r="17" spans="2:3" x14ac:dyDescent="0.25">
      <c r="B17" s="3"/>
      <c r="C17" s="3"/>
    </row>
  </sheetData>
  <sortState ref="B2:B16">
    <sortCondition ref="B2"/>
  </sortState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4"/>
  <sheetViews>
    <sheetView workbookViewId="0">
      <selection activeCell="C2" sqref="C2:D5"/>
    </sheetView>
  </sheetViews>
  <sheetFormatPr defaultRowHeight="15" x14ac:dyDescent="0.25"/>
  <cols>
    <col min="3" max="3" width="20.5703125" customWidth="1"/>
  </cols>
  <sheetData>
    <row r="1" spans="1:5" ht="15.75" thickBot="1" x14ac:dyDescent="0.3">
      <c r="A1" s="1">
        <v>4.2242930409662458</v>
      </c>
      <c r="C1" s="1"/>
      <c r="E1" s="1"/>
    </row>
    <row r="2" spans="1:5" x14ac:dyDescent="0.25">
      <c r="A2" s="1">
        <v>3.3282931724627423</v>
      </c>
      <c r="B2" s="1"/>
      <c r="C2" s="51" t="s">
        <v>12</v>
      </c>
      <c r="D2" s="52">
        <f>AVERAGE(A:A)</f>
        <v>2.2447307787504438</v>
      </c>
      <c r="E2" s="1"/>
    </row>
    <row r="3" spans="1:5" x14ac:dyDescent="0.25">
      <c r="A3" s="1">
        <v>2.859830702460799</v>
      </c>
      <c r="C3" s="53" t="s">
        <v>13</v>
      </c>
      <c r="D3" s="54">
        <f>STDEV(A:A)</f>
        <v>0.71435751519054036</v>
      </c>
      <c r="E3" s="1"/>
    </row>
    <row r="4" spans="1:5" x14ac:dyDescent="0.25">
      <c r="A4" s="1">
        <v>2.5534800574557304</v>
      </c>
      <c r="C4" s="53" t="s">
        <v>0</v>
      </c>
      <c r="D4" s="55">
        <f>MIN(A:A)</f>
        <v>1.0329092992206612</v>
      </c>
      <c r="E4" s="1"/>
    </row>
    <row r="5" spans="1:5" ht="15.75" thickBot="1" x14ac:dyDescent="0.3">
      <c r="A5" s="1">
        <v>2.5060364125470804</v>
      </c>
      <c r="C5" s="56" t="s">
        <v>1</v>
      </c>
      <c r="D5" s="57">
        <f>MAX(A:A)</f>
        <v>5.1359474020486227</v>
      </c>
      <c r="E5" s="1"/>
    </row>
    <row r="6" spans="1:5" x14ac:dyDescent="0.25">
      <c r="A6" s="1">
        <v>2.4912603362599519</v>
      </c>
      <c r="E6" s="1"/>
    </row>
    <row r="7" spans="1:5" x14ac:dyDescent="0.25">
      <c r="A7" s="1">
        <v>2.3624976395749497</v>
      </c>
      <c r="E7" s="1"/>
    </row>
    <row r="8" spans="1:5" x14ac:dyDescent="0.25">
      <c r="A8" s="1">
        <v>2.2874033919299435</v>
      </c>
      <c r="E8" s="1"/>
    </row>
    <row r="9" spans="1:5" x14ac:dyDescent="0.25">
      <c r="A9" s="1">
        <v>2.1665768417917088</v>
      </c>
      <c r="E9" s="1"/>
    </row>
    <row r="10" spans="1:5" x14ac:dyDescent="0.25">
      <c r="A10" s="1">
        <v>2.073413519759121</v>
      </c>
      <c r="E10" s="1"/>
    </row>
    <row r="11" spans="1:5" x14ac:dyDescent="0.25">
      <c r="A11" s="1">
        <v>2.071551446583658</v>
      </c>
      <c r="E11" s="1"/>
    </row>
    <row r="12" spans="1:5" x14ac:dyDescent="0.25">
      <c r="A12" s="1">
        <v>2.0212737011449917</v>
      </c>
      <c r="E12" s="1"/>
    </row>
    <row r="13" spans="1:5" x14ac:dyDescent="0.25">
      <c r="A13" s="1">
        <v>1.434897634684164</v>
      </c>
      <c r="E13" s="1"/>
    </row>
    <row r="14" spans="1:5" x14ac:dyDescent="0.25">
      <c r="A14" s="1">
        <v>1.2499552728804273</v>
      </c>
      <c r="E14" s="1"/>
    </row>
    <row r="15" spans="1:5" x14ac:dyDescent="0.25">
      <c r="A15" s="1">
        <v>5.1359474020486227</v>
      </c>
      <c r="E15" s="1"/>
    </row>
    <row r="16" spans="1:5" x14ac:dyDescent="0.25">
      <c r="A16" s="1">
        <v>3.0770564944735104</v>
      </c>
    </row>
    <row r="17" spans="1:1" x14ac:dyDescent="0.25">
      <c r="A17" s="1">
        <v>3.0206005497932757</v>
      </c>
    </row>
    <row r="18" spans="1:1" x14ac:dyDescent="0.25">
      <c r="A18" s="1">
        <v>2.9110196469777021</v>
      </c>
    </row>
    <row r="19" spans="1:1" x14ac:dyDescent="0.25">
      <c r="A19" s="1">
        <v>2.2949178810084643</v>
      </c>
    </row>
    <row r="20" spans="1:1" x14ac:dyDescent="0.25">
      <c r="A20" s="1">
        <v>2.1819930973709605</v>
      </c>
    </row>
    <row r="21" spans="1:1" x14ac:dyDescent="0.25">
      <c r="A21" s="1">
        <v>2.1019321089215115</v>
      </c>
    </row>
    <row r="22" spans="1:1" x14ac:dyDescent="0.25">
      <c r="A22" s="1">
        <v>1.8842131712032659</v>
      </c>
    </row>
    <row r="23" spans="1:1" x14ac:dyDescent="0.25">
      <c r="A23" s="1">
        <v>1.2679174365650996</v>
      </c>
    </row>
    <row r="24" spans="1:1" x14ac:dyDescent="0.25">
      <c r="A24" s="1">
        <v>1.2577189702275107</v>
      </c>
    </row>
    <row r="25" spans="1:1" x14ac:dyDescent="0.25">
      <c r="A25" s="1">
        <v>1.204596991116176</v>
      </c>
    </row>
    <row r="26" spans="1:1" x14ac:dyDescent="0.25">
      <c r="A26" s="1">
        <v>1.1713025870812515</v>
      </c>
    </row>
    <row r="27" spans="1:1" x14ac:dyDescent="0.25">
      <c r="A27" s="1">
        <v>1.0957400119406346</v>
      </c>
    </row>
    <row r="28" spans="1:1" x14ac:dyDescent="0.25">
      <c r="A28" s="1">
        <v>1.0475815620331201</v>
      </c>
    </row>
    <row r="29" spans="1:1" x14ac:dyDescent="0.25">
      <c r="A29" s="1">
        <v>1.0329092992206612</v>
      </c>
    </row>
    <row r="30" spans="1:1" x14ac:dyDescent="0.25">
      <c r="A30" s="1">
        <v>4.8491164305762844</v>
      </c>
    </row>
    <row r="31" spans="1:1" x14ac:dyDescent="0.25">
      <c r="A31" s="1">
        <v>3.1612634454185096</v>
      </c>
    </row>
    <row r="32" spans="1:1" x14ac:dyDescent="0.25">
      <c r="A32" s="1">
        <v>2.9788396163662743</v>
      </c>
    </row>
    <row r="33" spans="1:5" x14ac:dyDescent="0.25">
      <c r="A33" s="1">
        <v>2.7651806795531058</v>
      </c>
    </row>
    <row r="34" spans="1:5" x14ac:dyDescent="0.25">
      <c r="A34" s="1">
        <v>2.5507870627711355</v>
      </c>
    </row>
    <row r="35" spans="1:5" x14ac:dyDescent="0.25">
      <c r="A35" s="1">
        <v>2.4378748629732141</v>
      </c>
    </row>
    <row r="36" spans="1:5" x14ac:dyDescent="0.25">
      <c r="A36" s="1">
        <v>2.3899112608898947</v>
      </c>
    </row>
    <row r="37" spans="1:5" x14ac:dyDescent="0.25">
      <c r="A37" s="1">
        <v>2.3629679893025504</v>
      </c>
    </row>
    <row r="38" spans="1:5" x14ac:dyDescent="0.25">
      <c r="A38" s="1">
        <v>2.2499194911847691</v>
      </c>
    </row>
    <row r="39" spans="1:5" x14ac:dyDescent="0.25">
      <c r="A39" s="1">
        <v>2.2136161857386552</v>
      </c>
    </row>
    <row r="40" spans="1:5" x14ac:dyDescent="0.25">
      <c r="A40" s="1">
        <v>1.9550658152443807</v>
      </c>
    </row>
    <row r="41" spans="1:5" x14ac:dyDescent="0.25">
      <c r="A41" s="1">
        <v>1.9455197435884275</v>
      </c>
    </row>
    <row r="42" spans="1:5" x14ac:dyDescent="0.25">
      <c r="A42" s="1">
        <v>1.9120587160574223</v>
      </c>
    </row>
    <row r="43" spans="1:5" x14ac:dyDescent="0.25">
      <c r="A43" s="1">
        <v>1.8749329093206411</v>
      </c>
    </row>
    <row r="44" spans="1:5" x14ac:dyDescent="0.25">
      <c r="A44" s="1">
        <v>1.8139635779506338</v>
      </c>
    </row>
    <row r="45" spans="1:5" x14ac:dyDescent="0.25">
      <c r="A45" s="1">
        <v>3.4400523567563805</v>
      </c>
      <c r="B45" s="1"/>
      <c r="C45" s="1"/>
      <c r="D45" s="1"/>
      <c r="E45" s="1"/>
    </row>
    <row r="46" spans="1:5" x14ac:dyDescent="0.25">
      <c r="A46" s="1">
        <v>2.6620183237652113</v>
      </c>
      <c r="B46" s="1"/>
      <c r="C46" s="1"/>
      <c r="D46" s="1"/>
      <c r="E46" s="1"/>
    </row>
    <row r="47" spans="1:5" x14ac:dyDescent="0.25">
      <c r="A47" s="1">
        <v>2.6213708204013053</v>
      </c>
      <c r="B47" s="1"/>
      <c r="C47" s="1"/>
      <c r="D47" s="1"/>
      <c r="E47" s="1"/>
    </row>
    <row r="48" spans="1:5" x14ac:dyDescent="0.25">
      <c r="A48" s="1">
        <v>2.6108174771312771</v>
      </c>
      <c r="B48" s="1"/>
      <c r="C48" s="1"/>
      <c r="D48" s="1"/>
      <c r="E48" s="1"/>
    </row>
    <row r="49" spans="1:5" x14ac:dyDescent="0.25">
      <c r="A49" s="1">
        <v>2.4834025174324146</v>
      </c>
      <c r="B49" s="1"/>
      <c r="C49" s="1"/>
      <c r="D49" s="1"/>
      <c r="E49" s="1"/>
    </row>
    <row r="50" spans="1:5" x14ac:dyDescent="0.25">
      <c r="A50" s="1">
        <v>2.459597385990473</v>
      </c>
      <c r="B50" s="1"/>
      <c r="C50" s="1"/>
      <c r="D50" s="1"/>
      <c r="E50" s="1"/>
    </row>
    <row r="51" spans="1:5" x14ac:dyDescent="0.25">
      <c r="A51" s="1">
        <v>2.2874033919299435</v>
      </c>
      <c r="B51" s="1"/>
      <c r="C51" s="1"/>
      <c r="D51" s="1"/>
      <c r="E51" s="1"/>
    </row>
    <row r="52" spans="1:5" x14ac:dyDescent="0.25">
      <c r="A52" s="1">
        <v>2.1893399066704471</v>
      </c>
      <c r="B52" s="1"/>
      <c r="C52" s="1"/>
      <c r="D52" s="1"/>
      <c r="E52" s="1"/>
    </row>
    <row r="53" spans="1:5" x14ac:dyDescent="0.25">
      <c r="A53" s="1">
        <v>2.1409239314728894</v>
      </c>
      <c r="B53" s="1"/>
      <c r="C53" s="1"/>
      <c r="D53" s="1"/>
      <c r="E53" s="1"/>
    </row>
    <row r="54" spans="1:5" x14ac:dyDescent="0.25">
      <c r="A54" s="1">
        <v>2.1241491982317178</v>
      </c>
      <c r="B54" s="1"/>
      <c r="C54" s="1"/>
      <c r="D54" s="1"/>
      <c r="E54" s="1"/>
    </row>
    <row r="55" spans="1:5" x14ac:dyDescent="0.25">
      <c r="A55" s="1">
        <v>2.0876822185488026</v>
      </c>
      <c r="B55" s="1"/>
      <c r="C55" s="1"/>
      <c r="D55" s="1"/>
      <c r="E55" s="1"/>
    </row>
    <row r="56" spans="1:5" x14ac:dyDescent="0.25">
      <c r="A56" s="1">
        <v>2.0575141170004061</v>
      </c>
      <c r="B56" s="1"/>
      <c r="C56" s="1"/>
      <c r="D56" s="1"/>
      <c r="E56" s="1"/>
    </row>
    <row r="57" spans="1:5" x14ac:dyDescent="0.25">
      <c r="A57" s="1">
        <v>1.9351432695727326</v>
      </c>
      <c r="B57" s="1"/>
      <c r="C57" s="1"/>
      <c r="D57" s="1"/>
      <c r="E57" s="1"/>
    </row>
    <row r="58" spans="1:5" x14ac:dyDescent="0.25">
      <c r="A58" s="1">
        <v>1.9137628808154477</v>
      </c>
      <c r="B58" s="1"/>
      <c r="C58" s="1"/>
      <c r="D58" s="1"/>
      <c r="E58" s="1"/>
    </row>
    <row r="59" spans="1:5" x14ac:dyDescent="0.25">
      <c r="A59" s="1">
        <v>1.7561355073526665</v>
      </c>
      <c r="B59" s="1"/>
      <c r="C59" s="1"/>
      <c r="D59" s="1"/>
      <c r="E59" s="1"/>
    </row>
    <row r="60" spans="1:5" x14ac:dyDescent="0.25">
      <c r="A60" s="1">
        <v>1.7389389646493456</v>
      </c>
      <c r="B60" s="1"/>
      <c r="C60" s="1"/>
      <c r="D60" s="1"/>
      <c r="E60" s="1"/>
    </row>
    <row r="61" spans="1:5" x14ac:dyDescent="0.25">
      <c r="A61" s="1">
        <v>1.634424820572199</v>
      </c>
      <c r="B61" s="1"/>
      <c r="C61" s="1"/>
      <c r="D61" s="1"/>
      <c r="E61" s="1"/>
    </row>
    <row r="62" spans="1:5" x14ac:dyDescent="0.25">
      <c r="A62" s="1">
        <v>1.5810446159945886</v>
      </c>
      <c r="B62" s="1"/>
      <c r="C62" s="1"/>
      <c r="D62" s="1"/>
      <c r="E62" s="1"/>
    </row>
    <row r="63" spans="1:5" x14ac:dyDescent="0.25">
      <c r="A63" s="1">
        <v>1.5296469728459381</v>
      </c>
      <c r="B63" s="1"/>
      <c r="C63" s="1"/>
      <c r="D63" s="1"/>
      <c r="E63" s="1"/>
    </row>
    <row r="64" spans="1:5" x14ac:dyDescent="0.25">
      <c r="A64" s="1">
        <v>1.5052590063022853</v>
      </c>
      <c r="B64" s="1"/>
      <c r="C64" s="1"/>
      <c r="D64" s="1"/>
      <c r="E64" s="1"/>
    </row>
    <row r="65" spans="1:5" x14ac:dyDescent="0.25">
      <c r="A65" s="1">
        <v>1.4999463274565128</v>
      </c>
      <c r="B65" s="1"/>
      <c r="C65" s="1"/>
      <c r="D65" s="1"/>
      <c r="E65" s="1"/>
    </row>
    <row r="66" spans="1:5" x14ac:dyDescent="0.25">
      <c r="A66" s="1">
        <v>4.9839153095630024</v>
      </c>
      <c r="B66" s="1"/>
      <c r="C66" s="1"/>
      <c r="D66" s="1"/>
    </row>
    <row r="67" spans="1:5" x14ac:dyDescent="0.25">
      <c r="A67" s="1">
        <v>2.9823495833866587</v>
      </c>
      <c r="B67" s="1"/>
      <c r="C67" s="1"/>
      <c r="D67" s="1"/>
    </row>
    <row r="68" spans="1:5" x14ac:dyDescent="0.25">
      <c r="A68" s="1">
        <v>2.8309003775287649</v>
      </c>
      <c r="B68" s="1"/>
      <c r="C68" s="1"/>
      <c r="D68" s="1"/>
    </row>
    <row r="69" spans="1:5" x14ac:dyDescent="0.25">
      <c r="A69" s="1">
        <v>2.6874180928652862</v>
      </c>
      <c r="B69" s="1"/>
      <c r="C69" s="1"/>
      <c r="D69" s="1"/>
    </row>
    <row r="70" spans="1:5" x14ac:dyDescent="0.25">
      <c r="A70" s="1">
        <v>2.6663978245628264</v>
      </c>
      <c r="B70" s="1"/>
      <c r="C70" s="1"/>
      <c r="D70" s="1"/>
    </row>
    <row r="71" spans="1:5" x14ac:dyDescent="0.25">
      <c r="A71" s="1">
        <v>2.5554843589137017</v>
      </c>
      <c r="B71" s="1"/>
      <c r="C71" s="1"/>
      <c r="D71" s="1"/>
    </row>
    <row r="72" spans="1:5" x14ac:dyDescent="0.25">
      <c r="A72" s="1">
        <v>2.3478237411924963</v>
      </c>
      <c r="B72" s="1"/>
      <c r="C72" s="1"/>
      <c r="D72" s="1"/>
    </row>
    <row r="73" spans="1:5" x14ac:dyDescent="0.25">
      <c r="A73" s="1">
        <v>2.0977229931696919</v>
      </c>
      <c r="B73" s="1"/>
      <c r="C73" s="1"/>
      <c r="D73" s="1"/>
    </row>
    <row r="74" spans="1:5" x14ac:dyDescent="0.25">
      <c r="A74" s="1">
        <v>2.0925469004341681</v>
      </c>
      <c r="B74" s="1"/>
      <c r="C74" s="1"/>
      <c r="D74" s="1"/>
    </row>
    <row r="75" spans="1:5" x14ac:dyDescent="0.25">
      <c r="A75" s="1">
        <v>2.0586630527369496</v>
      </c>
      <c r="B75" s="1"/>
      <c r="C75" s="1"/>
      <c r="D75" s="1"/>
    </row>
    <row r="76" spans="1:5" x14ac:dyDescent="0.25">
      <c r="A76" s="1">
        <v>2.0491761262266408</v>
      </c>
      <c r="B76" s="1"/>
      <c r="C76" s="1"/>
      <c r="D76" s="1"/>
    </row>
    <row r="77" spans="1:5" x14ac:dyDescent="0.25">
      <c r="A77" s="1">
        <v>2.0013266135070085</v>
      </c>
      <c r="B77" s="1"/>
      <c r="C77" s="1"/>
      <c r="D77" s="1"/>
    </row>
    <row r="78" spans="1:5" x14ac:dyDescent="0.25">
      <c r="A78" s="1">
        <v>1.9999284366086838</v>
      </c>
      <c r="B78" s="1"/>
      <c r="C78" s="1"/>
      <c r="D78" s="1"/>
    </row>
    <row r="79" spans="1:5" x14ac:dyDescent="0.25">
      <c r="A79" s="1">
        <v>1.9120587160574223</v>
      </c>
      <c r="B79" s="1"/>
      <c r="C79" s="1"/>
      <c r="D79" s="1"/>
    </row>
    <row r="80" spans="1:5" x14ac:dyDescent="0.25">
      <c r="A80" s="1">
        <v>1.8787795484824046</v>
      </c>
      <c r="B80" s="1"/>
      <c r="C80" s="1"/>
      <c r="D80" s="1"/>
    </row>
    <row r="81" spans="1:4" x14ac:dyDescent="0.25">
      <c r="A81" s="1">
        <v>1.872703500391603</v>
      </c>
      <c r="B81" s="1"/>
      <c r="C81" s="1"/>
      <c r="D81" s="1"/>
    </row>
    <row r="82" spans="1:4" x14ac:dyDescent="0.25">
      <c r="A82" s="1">
        <v>1.8244499222253727</v>
      </c>
      <c r="B82" s="1"/>
      <c r="C82" s="1"/>
      <c r="D82" s="1"/>
    </row>
    <row r="83" spans="1:4" x14ac:dyDescent="0.25">
      <c r="A83" s="1">
        <v>1.7605914662960425</v>
      </c>
      <c r="B83" s="1"/>
      <c r="C83" s="1"/>
      <c r="D83" s="1"/>
    </row>
    <row r="84" spans="1:4" x14ac:dyDescent="0.25">
      <c r="A84" s="1">
        <v>1.7561355073526665</v>
      </c>
      <c r="B84" s="1"/>
      <c r="C84" s="1"/>
      <c r="D84" s="1"/>
    </row>
    <row r="85" spans="1:4" x14ac:dyDescent="0.25">
      <c r="A85" s="1">
        <v>4.6516935172398322</v>
      </c>
      <c r="B85" s="1"/>
      <c r="C85" s="1"/>
      <c r="D85" s="1"/>
    </row>
    <row r="86" spans="1:4" x14ac:dyDescent="0.25">
      <c r="A86" s="1">
        <v>2.7533645511226879</v>
      </c>
      <c r="B86" s="1"/>
      <c r="C86" s="1"/>
      <c r="D86" s="1"/>
    </row>
    <row r="87" spans="1:4" x14ac:dyDescent="0.25">
      <c r="A87" s="1">
        <v>2.7414141841473296</v>
      </c>
      <c r="B87" s="1"/>
      <c r="C87" s="1"/>
    </row>
    <row r="88" spans="1:4" x14ac:dyDescent="0.25">
      <c r="A88" s="1">
        <v>2.4102417695755531</v>
      </c>
      <c r="B88" s="1"/>
      <c r="C88" s="1"/>
    </row>
    <row r="89" spans="1:4" x14ac:dyDescent="0.25">
      <c r="A89" s="1">
        <v>2.4006065189795387</v>
      </c>
      <c r="B89" s="1"/>
      <c r="C89" s="1"/>
    </row>
    <row r="90" spans="1:4" x14ac:dyDescent="0.25">
      <c r="A90" s="1">
        <v>2.1447314905934793</v>
      </c>
      <c r="B90" s="1"/>
      <c r="C90" s="1"/>
    </row>
    <row r="91" spans="1:4" x14ac:dyDescent="0.25">
      <c r="A91" s="1">
        <v>2.1185887196797015</v>
      </c>
      <c r="B91" s="1"/>
      <c r="C91" s="1"/>
    </row>
    <row r="92" spans="1:4" x14ac:dyDescent="0.25">
      <c r="A92" s="1">
        <v>2.0504602294451222</v>
      </c>
      <c r="B92" s="1"/>
      <c r="C92" s="1"/>
    </row>
    <row r="93" spans="1:4" x14ac:dyDescent="0.25">
      <c r="A93" s="1">
        <v>1.9731436807612461</v>
      </c>
      <c r="B93" s="1"/>
      <c r="C93" s="1"/>
    </row>
    <row r="94" spans="1:4" x14ac:dyDescent="0.25">
      <c r="A94" s="1">
        <v>1.8473784124680082</v>
      </c>
      <c r="B94" s="1"/>
      <c r="C94" s="1"/>
    </row>
    <row r="95" spans="1:4" x14ac:dyDescent="0.25">
      <c r="A95" s="1">
        <v>1.7966877343511036</v>
      </c>
      <c r="B95" s="1"/>
      <c r="C95" s="1"/>
    </row>
    <row r="96" spans="1:4" x14ac:dyDescent="0.25">
      <c r="A96" s="1">
        <v>1.7956854498711967</v>
      </c>
      <c r="B96" s="1"/>
      <c r="C96" s="1"/>
    </row>
    <row r="97" spans="1:3" x14ac:dyDescent="0.25">
      <c r="A97" s="1">
        <v>1.7561355073526665</v>
      </c>
      <c r="B97" s="1"/>
      <c r="C97" s="1"/>
    </row>
    <row r="98" spans="1:3" x14ac:dyDescent="0.25">
      <c r="A98" s="1">
        <v>1.5487675600065121</v>
      </c>
      <c r="B98" s="1"/>
      <c r="C98" s="1"/>
    </row>
    <row r="99" spans="1:3" x14ac:dyDescent="0.25">
      <c r="A99" s="1">
        <v>1.5052590063022853</v>
      </c>
      <c r="B99" s="1"/>
      <c r="C99" s="1"/>
    </row>
    <row r="100" spans="1:3" x14ac:dyDescent="0.25">
      <c r="A100" s="1">
        <v>1.4609866825875126</v>
      </c>
      <c r="B100" s="1"/>
      <c r="C100" s="1"/>
    </row>
    <row r="101" spans="1:3" x14ac:dyDescent="0.25">
      <c r="A101" s="1">
        <v>1.2049900910672067</v>
      </c>
      <c r="B101" s="1"/>
      <c r="C101" s="1"/>
    </row>
    <row r="102" spans="1:3" x14ac:dyDescent="0.25">
      <c r="A102" s="1">
        <v>1.0957400119406346</v>
      </c>
      <c r="B102" s="1"/>
      <c r="C102" s="1"/>
    </row>
    <row r="103" spans="1:3" x14ac:dyDescent="0.25">
      <c r="A103" s="1">
        <v>1.0957400119406346</v>
      </c>
      <c r="B103" s="1"/>
      <c r="C103" s="1"/>
    </row>
    <row r="104" spans="1:3" x14ac:dyDescent="0.25">
      <c r="A104" s="1">
        <v>1.0957400119406346</v>
      </c>
      <c r="B104" s="1"/>
      <c r="C104" s="1"/>
    </row>
    <row r="105" spans="1:3" x14ac:dyDescent="0.25">
      <c r="A105" s="1">
        <v>3.4882637595710011</v>
      </c>
      <c r="B105" s="1"/>
      <c r="C105" s="1"/>
    </row>
    <row r="106" spans="1:3" x14ac:dyDescent="0.25">
      <c r="A106" s="1">
        <v>3.0554462225966001</v>
      </c>
      <c r="B106" s="1"/>
    </row>
    <row r="107" spans="1:3" x14ac:dyDescent="0.25">
      <c r="A107" s="1">
        <v>2.835030002602061</v>
      </c>
      <c r="B107" s="1"/>
    </row>
    <row r="108" spans="1:3" x14ac:dyDescent="0.25">
      <c r="A108" s="1">
        <v>2.8094728297832696</v>
      </c>
      <c r="B108" s="1"/>
    </row>
    <row r="109" spans="1:3" x14ac:dyDescent="0.25">
      <c r="A109" s="1">
        <v>2.7878011188149472</v>
      </c>
      <c r="B109" s="1"/>
    </row>
    <row r="110" spans="1:3" x14ac:dyDescent="0.25">
      <c r="A110" s="1">
        <v>2.6660752348144037</v>
      </c>
      <c r="B110" s="1"/>
    </row>
    <row r="111" spans="1:3" x14ac:dyDescent="0.25">
      <c r="A111" s="1">
        <v>2.5823033806496198</v>
      </c>
      <c r="B111" s="1"/>
    </row>
    <row r="112" spans="1:3" x14ac:dyDescent="0.25">
      <c r="A112" s="1">
        <v>2.3208850137196593</v>
      </c>
      <c r="B112" s="1"/>
    </row>
    <row r="113" spans="1:2" x14ac:dyDescent="0.25">
      <c r="A113" s="1">
        <v>2.201731991023506</v>
      </c>
      <c r="B113" s="1"/>
    </row>
    <row r="114" spans="1:2" x14ac:dyDescent="0.25">
      <c r="A114" s="1">
        <v>2.1204598379221538</v>
      </c>
      <c r="B114" s="1"/>
    </row>
    <row r="115" spans="1:2" x14ac:dyDescent="0.25">
      <c r="A115" s="1">
        <v>1.9855587056609461</v>
      </c>
      <c r="B115" s="1"/>
    </row>
    <row r="116" spans="1:2" x14ac:dyDescent="0.25">
      <c r="A116" s="1">
        <v>1.9743730273590656</v>
      </c>
      <c r="B116" s="1"/>
    </row>
    <row r="117" spans="1:2" x14ac:dyDescent="0.25">
      <c r="A117" s="1">
        <v>1.9550658152443807</v>
      </c>
      <c r="B117" s="1"/>
    </row>
    <row r="118" spans="1:2" x14ac:dyDescent="0.25">
      <c r="A118" s="1">
        <v>1.9160738339842671</v>
      </c>
      <c r="B118" s="1"/>
    </row>
    <row r="119" spans="1:2" x14ac:dyDescent="0.25">
      <c r="A119" s="1">
        <v>1.9064769399674162</v>
      </c>
      <c r="B119" s="1"/>
    </row>
    <row r="120" spans="1:2" x14ac:dyDescent="0.25">
      <c r="A120" s="1">
        <v>1.8915445505659962</v>
      </c>
      <c r="B120" s="1"/>
    </row>
    <row r="121" spans="1:2" x14ac:dyDescent="0.25">
      <c r="A121" s="1">
        <v>1.8489111961890912</v>
      </c>
      <c r="B121" s="1"/>
    </row>
    <row r="122" spans="1:2" x14ac:dyDescent="0.25">
      <c r="A122" s="1">
        <v>1.8225439929248259</v>
      </c>
      <c r="B122" s="1"/>
    </row>
    <row r="123" spans="1:2" x14ac:dyDescent="0.25">
      <c r="A123" s="1">
        <v>1.8043462170338982</v>
      </c>
      <c r="B123" s="1"/>
    </row>
    <row r="124" spans="1:2" x14ac:dyDescent="0.25">
      <c r="A124" s="1">
        <v>3.2563919421617751</v>
      </c>
      <c r="B124" s="1"/>
    </row>
    <row r="125" spans="1:2" x14ac:dyDescent="0.25">
      <c r="A125" s="1">
        <v>3.1077605151965848</v>
      </c>
      <c r="B125" s="1"/>
    </row>
    <row r="126" spans="1:2" x14ac:dyDescent="0.25">
      <c r="A126" s="1">
        <v>2.9752905722293752</v>
      </c>
    </row>
    <row r="127" spans="1:2" x14ac:dyDescent="0.25">
      <c r="A127" s="1">
        <v>2.9501160699104148</v>
      </c>
    </row>
    <row r="128" spans="1:2" x14ac:dyDescent="0.25">
      <c r="A128" s="1">
        <v>2.6842309868266927</v>
      </c>
    </row>
    <row r="129" spans="1:1" x14ac:dyDescent="0.25">
      <c r="A129" s="1">
        <v>2.5473887591938591</v>
      </c>
    </row>
    <row r="130" spans="1:1" x14ac:dyDescent="0.25">
      <c r="A130" s="1">
        <v>2.4741178179077661</v>
      </c>
    </row>
    <row r="131" spans="1:1" x14ac:dyDescent="0.25">
      <c r="A131" s="1">
        <v>2.3189299547417472</v>
      </c>
    </row>
    <row r="132" spans="1:1" x14ac:dyDescent="0.25">
      <c r="A132" s="1">
        <v>2.3021608331682009</v>
      </c>
    </row>
    <row r="133" spans="1:1" x14ac:dyDescent="0.25">
      <c r="A133" s="1">
        <v>2.2757122190378576</v>
      </c>
    </row>
    <row r="134" spans="1:1" x14ac:dyDescent="0.25">
      <c r="A134" s="1">
        <v>2.2598236565932952</v>
      </c>
    </row>
    <row r="135" spans="1:1" x14ac:dyDescent="0.25">
      <c r="A135" s="1">
        <v>2.2443723209596702</v>
      </c>
    </row>
    <row r="136" spans="1:1" x14ac:dyDescent="0.25">
      <c r="A136" s="1">
        <v>2.1730332223334461</v>
      </c>
    </row>
    <row r="137" spans="1:1" x14ac:dyDescent="0.25">
      <c r="A137" s="1">
        <v>2.1561728457187375</v>
      </c>
    </row>
    <row r="138" spans="1:1" x14ac:dyDescent="0.25">
      <c r="A138" s="1">
        <v>2.0504602294451222</v>
      </c>
    </row>
    <row r="139" spans="1:1" x14ac:dyDescent="0.25">
      <c r="A139" s="1">
        <v>2.0291481702604339</v>
      </c>
    </row>
    <row r="140" spans="1:1" x14ac:dyDescent="0.25">
      <c r="A140" s="1">
        <v>1.9922545671647902</v>
      </c>
    </row>
    <row r="141" spans="1:1" x14ac:dyDescent="0.25">
      <c r="A141" s="1">
        <v>1.9143124129197473</v>
      </c>
    </row>
    <row r="142" spans="1:1" x14ac:dyDescent="0.25">
      <c r="A142" s="1">
        <v>1.9120587160574223</v>
      </c>
    </row>
    <row r="143" spans="1:1" x14ac:dyDescent="0.25">
      <c r="A143" s="1">
        <v>1.9120587160574223</v>
      </c>
    </row>
    <row r="144" spans="1:1" x14ac:dyDescent="0.25">
      <c r="A144" s="1">
        <v>1.8915445505659962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workbookViewId="0">
      <selection sqref="A1:B16"/>
    </sheetView>
  </sheetViews>
  <sheetFormatPr defaultRowHeight="15" x14ac:dyDescent="0.25"/>
  <sheetData>
    <row r="1" spans="1:3" x14ac:dyDescent="0.25">
      <c r="A1" s="36" t="s">
        <v>11</v>
      </c>
      <c r="B1" s="36"/>
      <c r="C1" s="4" t="s">
        <v>2</v>
      </c>
    </row>
    <row r="2" spans="1:3" x14ac:dyDescent="0.25">
      <c r="A2" s="1">
        <f>B2-0.2</f>
        <v>0.2</v>
      </c>
      <c r="B2" s="2">
        <v>0.4</v>
      </c>
      <c r="C2" s="3">
        <v>0</v>
      </c>
    </row>
    <row r="3" spans="1:3" x14ac:dyDescent="0.25">
      <c r="A3" s="1">
        <f t="shared" ref="A3:A17" si="0">B3-0.2</f>
        <v>0.60000000000000009</v>
      </c>
      <c r="B3" s="2">
        <v>0.8</v>
      </c>
      <c r="C3" s="3">
        <v>0</v>
      </c>
    </row>
    <row r="4" spans="1:3" x14ac:dyDescent="0.25">
      <c r="A4" s="1">
        <f t="shared" si="0"/>
        <v>1</v>
      </c>
      <c r="B4" s="2">
        <v>1.2</v>
      </c>
      <c r="C4" s="3">
        <v>7</v>
      </c>
    </row>
    <row r="5" spans="1:3" x14ac:dyDescent="0.25">
      <c r="A5" s="1">
        <f t="shared" si="0"/>
        <v>1.4000000000000001</v>
      </c>
      <c r="B5" s="2">
        <v>1.6</v>
      </c>
      <c r="C5" s="3">
        <v>13</v>
      </c>
    </row>
    <row r="6" spans="1:3" x14ac:dyDescent="0.25">
      <c r="A6" s="1">
        <f t="shared" si="0"/>
        <v>1.8</v>
      </c>
      <c r="B6" s="2">
        <v>2</v>
      </c>
      <c r="C6" s="3">
        <v>37</v>
      </c>
    </row>
    <row r="7" spans="1:3" x14ac:dyDescent="0.25">
      <c r="A7" s="1">
        <f t="shared" si="0"/>
        <v>2.1999999999999997</v>
      </c>
      <c r="B7" s="2">
        <v>2.4</v>
      </c>
      <c r="C7" s="3">
        <v>40</v>
      </c>
    </row>
    <row r="8" spans="1:3" x14ac:dyDescent="0.25">
      <c r="A8" s="1">
        <f t="shared" si="0"/>
        <v>2.5999999999999996</v>
      </c>
      <c r="B8" s="2">
        <v>2.8</v>
      </c>
      <c r="C8" s="3">
        <v>24</v>
      </c>
    </row>
    <row r="9" spans="1:3" x14ac:dyDescent="0.25">
      <c r="A9" s="1">
        <f t="shared" si="0"/>
        <v>3</v>
      </c>
      <c r="B9" s="2">
        <v>3.2</v>
      </c>
      <c r="C9" s="3">
        <v>14</v>
      </c>
    </row>
    <row r="10" spans="1:3" x14ac:dyDescent="0.25">
      <c r="A10" s="1">
        <f t="shared" si="0"/>
        <v>3.4</v>
      </c>
      <c r="B10" s="2">
        <v>3.6</v>
      </c>
      <c r="C10" s="3">
        <v>4</v>
      </c>
    </row>
    <row r="11" spans="1:3" x14ac:dyDescent="0.25">
      <c r="A11" s="1">
        <f t="shared" si="0"/>
        <v>3.8</v>
      </c>
      <c r="B11" s="2">
        <v>4</v>
      </c>
      <c r="C11" s="3">
        <v>0</v>
      </c>
    </row>
    <row r="12" spans="1:3" x14ac:dyDescent="0.25">
      <c r="A12" s="1">
        <f t="shared" si="0"/>
        <v>4.2</v>
      </c>
      <c r="B12" s="2">
        <v>4.4000000000000004</v>
      </c>
      <c r="C12" s="3">
        <v>1</v>
      </c>
    </row>
    <row r="13" spans="1:3" x14ac:dyDescent="0.25">
      <c r="A13" s="1">
        <f t="shared" si="0"/>
        <v>4.5999999999999996</v>
      </c>
      <c r="B13" s="2">
        <v>4.8</v>
      </c>
      <c r="C13" s="3">
        <v>1</v>
      </c>
    </row>
    <row r="14" spans="1:3" x14ac:dyDescent="0.25">
      <c r="A14" s="1">
        <f t="shared" si="0"/>
        <v>5</v>
      </c>
      <c r="B14" s="2">
        <v>5.2</v>
      </c>
      <c r="C14" s="3">
        <v>3</v>
      </c>
    </row>
    <row r="15" spans="1:3" x14ac:dyDescent="0.25">
      <c r="A15" s="1">
        <f t="shared" si="0"/>
        <v>5.3999999999999995</v>
      </c>
      <c r="B15" s="2">
        <v>5.6</v>
      </c>
      <c r="C15" s="3">
        <v>0</v>
      </c>
    </row>
    <row r="16" spans="1:3" x14ac:dyDescent="0.25">
      <c r="A16" s="1">
        <f t="shared" si="0"/>
        <v>5.8</v>
      </c>
      <c r="B16" s="2">
        <v>6</v>
      </c>
      <c r="C16" s="3">
        <v>0</v>
      </c>
    </row>
    <row r="17" spans="1:3" x14ac:dyDescent="0.25">
      <c r="A17" s="1"/>
      <c r="B17" s="3"/>
      <c r="C17" s="3"/>
    </row>
    <row r="18" spans="1:3" x14ac:dyDescent="0.25">
      <c r="B18" s="5"/>
      <c r="C18" s="5"/>
    </row>
  </sheetData>
  <sortState ref="B2:B16">
    <sortCondition ref="B2"/>
  </sortState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6"/>
  <sheetViews>
    <sheetView zoomScale="160" zoomScaleNormal="160" workbookViewId="0">
      <selection activeCell="G12" sqref="G12"/>
    </sheetView>
  </sheetViews>
  <sheetFormatPr defaultRowHeight="15" x14ac:dyDescent="0.25"/>
  <cols>
    <col min="3" max="3" width="17.42578125" customWidth="1"/>
  </cols>
  <sheetData>
    <row r="1" spans="1:8" ht="15.75" thickBot="1" x14ac:dyDescent="0.3">
      <c r="A1" s="1">
        <v>3.0778291594922127</v>
      </c>
      <c r="C1" s="1"/>
      <c r="D1" s="1"/>
      <c r="E1" s="1"/>
      <c r="F1" s="1"/>
      <c r="G1" s="1"/>
      <c r="H1" s="1"/>
    </row>
    <row r="2" spans="1:8" x14ac:dyDescent="0.25">
      <c r="A2" s="1">
        <v>2.7629248447029759</v>
      </c>
      <c r="B2" s="1"/>
      <c r="C2" s="51" t="s">
        <v>12</v>
      </c>
      <c r="D2" s="52">
        <f>AVERAGE(A:A)</f>
        <v>2.2927359038081168</v>
      </c>
      <c r="E2" s="1"/>
      <c r="F2" s="1"/>
      <c r="G2" s="1"/>
      <c r="H2" s="1"/>
    </row>
    <row r="3" spans="1:8" x14ac:dyDescent="0.25">
      <c r="A3" s="1">
        <v>2.696749405687735</v>
      </c>
      <c r="B3" s="1"/>
      <c r="C3" s="53" t="s">
        <v>13</v>
      </c>
      <c r="D3" s="54">
        <f>STDEV(A:A)</f>
        <v>0.68537947698240453</v>
      </c>
      <c r="E3" s="1"/>
      <c r="F3" s="1"/>
      <c r="G3" s="1"/>
      <c r="H3" s="1"/>
    </row>
    <row r="4" spans="1:8" x14ac:dyDescent="0.25">
      <c r="A4" s="1">
        <v>2.6599394215275534</v>
      </c>
      <c r="B4" s="1"/>
      <c r="C4" s="53" t="s">
        <v>0</v>
      </c>
      <c r="D4" s="55">
        <f>MIN(A:A)</f>
        <v>1.22217848903864</v>
      </c>
      <c r="E4" s="1"/>
      <c r="F4" s="1"/>
      <c r="G4" s="1"/>
      <c r="H4" s="1"/>
    </row>
    <row r="5" spans="1:8" ht="15.75" thickBot="1" x14ac:dyDescent="0.3">
      <c r="A5" s="1">
        <v>2.3726492030537645</v>
      </c>
      <c r="B5" s="1"/>
      <c r="C5" s="56" t="s">
        <v>1</v>
      </c>
      <c r="D5" s="57">
        <f>MAX(A:A)</f>
        <v>5.4633631753347505</v>
      </c>
      <c r="E5" s="1"/>
      <c r="F5" s="1"/>
      <c r="G5" s="1"/>
      <c r="H5" s="1"/>
    </row>
    <row r="6" spans="1:8" x14ac:dyDescent="0.25">
      <c r="A6" s="1">
        <v>2.2768623624740449</v>
      </c>
      <c r="B6" s="1"/>
      <c r="C6" s="1"/>
      <c r="D6" s="1"/>
      <c r="E6" s="1"/>
      <c r="F6" s="1"/>
      <c r="G6" s="1"/>
      <c r="H6" s="1"/>
    </row>
    <row r="7" spans="1:8" x14ac:dyDescent="0.25">
      <c r="A7" s="1">
        <v>2.2010847573679651</v>
      </c>
      <c r="B7" s="1"/>
      <c r="C7" s="1"/>
      <c r="D7" s="1"/>
      <c r="E7" s="1"/>
      <c r="F7" s="1"/>
      <c r="G7" s="1"/>
      <c r="H7" s="1"/>
    </row>
    <row r="8" spans="1:8" x14ac:dyDescent="0.25">
      <c r="A8" s="1">
        <v>2.1257742736061687</v>
      </c>
      <c r="B8" s="1"/>
      <c r="C8" s="1"/>
      <c r="D8" s="1"/>
      <c r="E8" s="1"/>
      <c r="F8" s="1"/>
      <c r="G8" s="1"/>
      <c r="H8" s="1"/>
    </row>
    <row r="9" spans="1:8" x14ac:dyDescent="0.25">
      <c r="A9" s="1">
        <v>2.0876822185488026</v>
      </c>
      <c r="B9" s="1"/>
      <c r="C9" s="1"/>
      <c r="D9" s="1"/>
      <c r="E9" s="1"/>
      <c r="F9" s="1"/>
      <c r="G9" s="1"/>
      <c r="H9" s="1"/>
    </row>
    <row r="10" spans="1:8" x14ac:dyDescent="0.25">
      <c r="A10" s="1">
        <v>2.0601755882655248</v>
      </c>
      <c r="B10" s="1"/>
      <c r="C10" s="1"/>
      <c r="D10" s="1"/>
      <c r="E10" s="1"/>
      <c r="F10" s="1"/>
      <c r="G10" s="1"/>
      <c r="H10" s="1"/>
    </row>
    <row r="11" spans="1:8" x14ac:dyDescent="0.25">
      <c r="A11" s="1">
        <v>2.0504602294451222</v>
      </c>
      <c r="B11" s="1"/>
      <c r="C11" s="1"/>
      <c r="D11" s="1"/>
      <c r="E11" s="1"/>
      <c r="F11" s="1"/>
      <c r="G11" s="1"/>
      <c r="H11" s="1"/>
    </row>
    <row r="12" spans="1:8" x14ac:dyDescent="0.25">
      <c r="A12" s="1">
        <v>1.9369545864838098</v>
      </c>
      <c r="B12" s="1"/>
      <c r="C12" s="1"/>
      <c r="D12" s="1"/>
      <c r="E12" s="1"/>
      <c r="F12" s="1"/>
      <c r="G12" s="1"/>
      <c r="H12" s="1"/>
    </row>
    <row r="13" spans="1:8" x14ac:dyDescent="0.25">
      <c r="A13" s="1">
        <v>1.845191116427646</v>
      </c>
      <c r="B13" s="1"/>
      <c r="C13" s="1"/>
      <c r="D13" s="1"/>
      <c r="E13" s="1"/>
      <c r="F13" s="1"/>
      <c r="G13" s="1"/>
      <c r="H13" s="1"/>
    </row>
    <row r="14" spans="1:8" x14ac:dyDescent="0.25">
      <c r="A14" s="1">
        <v>1.8225439929248259</v>
      </c>
      <c r="B14" s="1"/>
      <c r="C14" s="1"/>
      <c r="D14" s="1"/>
      <c r="E14" s="1"/>
      <c r="F14" s="1"/>
      <c r="G14" s="1"/>
      <c r="H14" s="1"/>
    </row>
    <row r="15" spans="1:8" x14ac:dyDescent="0.25">
      <c r="A15" s="1">
        <v>1.693430211429007</v>
      </c>
      <c r="B15" s="1"/>
      <c r="C15" s="1"/>
      <c r="D15" s="1"/>
      <c r="E15" s="1"/>
      <c r="F15" s="1"/>
      <c r="G15" s="1"/>
      <c r="H15" s="1"/>
    </row>
    <row r="16" spans="1:8" x14ac:dyDescent="0.25">
      <c r="A16" s="1">
        <v>1.6636914375633587</v>
      </c>
      <c r="B16" s="1"/>
      <c r="C16" s="1"/>
      <c r="D16" s="1"/>
      <c r="E16" s="1"/>
      <c r="F16" s="1"/>
      <c r="G16" s="1"/>
      <c r="H16" s="1"/>
    </row>
    <row r="17" spans="1:8" x14ac:dyDescent="0.25">
      <c r="A17" s="1">
        <v>1.6602121393039915</v>
      </c>
      <c r="B17" s="1"/>
      <c r="C17" s="1"/>
      <c r="D17" s="1"/>
      <c r="E17" s="1"/>
      <c r="F17" s="1"/>
      <c r="G17" s="1"/>
      <c r="H17" s="1"/>
    </row>
    <row r="18" spans="1:8" x14ac:dyDescent="0.25">
      <c r="A18" s="1">
        <v>1.6298657133259546</v>
      </c>
      <c r="B18" s="1"/>
      <c r="C18" s="1"/>
      <c r="D18" s="1"/>
      <c r="E18" s="1"/>
      <c r="F18" s="1"/>
      <c r="G18" s="1"/>
      <c r="H18" s="1"/>
    </row>
    <row r="19" spans="1:8" x14ac:dyDescent="0.25">
      <c r="A19" s="1">
        <v>1.5296469728459381</v>
      </c>
      <c r="B19" s="1"/>
      <c r="C19" s="1"/>
      <c r="D19" s="1"/>
      <c r="E19" s="1"/>
      <c r="F19" s="1"/>
      <c r="G19" s="1"/>
      <c r="H19" s="1"/>
    </row>
    <row r="20" spans="1:8" x14ac:dyDescent="0.25">
      <c r="A20" s="1">
        <v>1.4977274719425242</v>
      </c>
      <c r="B20" s="1"/>
      <c r="C20" s="1"/>
      <c r="D20" s="1"/>
      <c r="E20" s="1"/>
      <c r="F20" s="1"/>
      <c r="G20" s="1"/>
      <c r="H20" s="1"/>
    </row>
    <row r="21" spans="1:8" x14ac:dyDescent="0.25">
      <c r="A21" s="1">
        <v>1.4609866825875126</v>
      </c>
      <c r="B21" s="1"/>
      <c r="C21" s="1"/>
      <c r="D21" s="1"/>
      <c r="E21" s="1"/>
      <c r="F21" s="1"/>
      <c r="G21" s="1"/>
      <c r="H21" s="1"/>
    </row>
    <row r="22" spans="1:8" x14ac:dyDescent="0.25">
      <c r="A22" s="1">
        <v>1.4609866825875126</v>
      </c>
      <c r="B22" s="1"/>
      <c r="C22" s="1"/>
      <c r="D22" s="1"/>
      <c r="E22" s="1"/>
      <c r="F22" s="1"/>
      <c r="G22" s="1"/>
      <c r="H22" s="1"/>
    </row>
    <row r="23" spans="1:8" x14ac:dyDescent="0.25">
      <c r="A23" s="1">
        <v>1.4609866825875126</v>
      </c>
      <c r="B23" s="1"/>
      <c r="C23" s="1"/>
      <c r="D23" s="1"/>
      <c r="E23" s="1"/>
      <c r="F23" s="1"/>
      <c r="G23" s="1"/>
      <c r="H23" s="1"/>
    </row>
    <row r="24" spans="1:8" x14ac:dyDescent="0.25">
      <c r="A24" s="1">
        <v>1.4609866825875126</v>
      </c>
      <c r="B24" s="1"/>
      <c r="C24" s="1"/>
      <c r="D24" s="1"/>
      <c r="E24" s="1"/>
      <c r="F24" s="1"/>
      <c r="G24" s="1"/>
      <c r="H24" s="1"/>
    </row>
    <row r="25" spans="1:8" x14ac:dyDescent="0.25">
      <c r="A25" s="1">
        <v>1.4357343096898105</v>
      </c>
      <c r="B25" s="1"/>
      <c r="C25" s="1"/>
      <c r="D25" s="1"/>
      <c r="E25" s="1"/>
      <c r="F25" s="1"/>
      <c r="G25" s="1"/>
      <c r="H25" s="1"/>
    </row>
    <row r="26" spans="1:8" x14ac:dyDescent="0.25">
      <c r="A26" s="1">
        <v>1.3855338093510059</v>
      </c>
      <c r="B26" s="1"/>
      <c r="C26" s="1"/>
      <c r="D26" s="1"/>
      <c r="E26" s="1"/>
      <c r="F26" s="1"/>
      <c r="G26" s="1"/>
      <c r="H26" s="1"/>
    </row>
    <row r="27" spans="1:8" x14ac:dyDescent="0.25">
      <c r="A27" s="1">
        <v>4.9950749031632</v>
      </c>
      <c r="B27" s="1"/>
      <c r="C27" s="1"/>
      <c r="D27" s="1"/>
      <c r="E27" s="1"/>
      <c r="F27" s="1"/>
      <c r="G27" s="1"/>
      <c r="H27" s="1"/>
    </row>
    <row r="28" spans="1:8" x14ac:dyDescent="0.25">
      <c r="A28" s="1">
        <v>2.5544442686099882</v>
      </c>
      <c r="B28" s="1"/>
      <c r="C28" s="1"/>
      <c r="D28" s="1"/>
      <c r="E28" s="1"/>
      <c r="F28" s="1"/>
      <c r="G28" s="1"/>
      <c r="H28" s="1"/>
    </row>
    <row r="29" spans="1:8" x14ac:dyDescent="0.25">
      <c r="A29" s="1">
        <v>2.5356496404878968</v>
      </c>
      <c r="B29" s="1"/>
      <c r="C29" s="1"/>
      <c r="D29" s="1"/>
      <c r="E29" s="1"/>
      <c r="F29" s="1"/>
      <c r="G29" s="1"/>
      <c r="H29" s="1"/>
    </row>
    <row r="30" spans="1:8" x14ac:dyDescent="0.25">
      <c r="A30" s="1">
        <v>2.4972651377759223</v>
      </c>
      <c r="B30" s="1"/>
      <c r="C30" s="1"/>
      <c r="D30" s="1"/>
      <c r="E30" s="1"/>
      <c r="F30" s="1"/>
      <c r="G30" s="1"/>
      <c r="H30" s="1"/>
    </row>
    <row r="31" spans="1:8" x14ac:dyDescent="0.25">
      <c r="A31" s="1">
        <v>2.4394953883650485</v>
      </c>
      <c r="B31" s="1"/>
      <c r="C31" s="1"/>
      <c r="D31" s="1"/>
      <c r="E31" s="1"/>
      <c r="F31" s="1"/>
      <c r="G31" s="1"/>
      <c r="H31" s="1"/>
    </row>
    <row r="32" spans="1:8" x14ac:dyDescent="0.25">
      <c r="A32" s="1">
        <v>2.3208850137196593</v>
      </c>
      <c r="B32" s="1"/>
      <c r="C32" s="1"/>
      <c r="D32" s="1"/>
      <c r="E32" s="1"/>
      <c r="F32" s="1"/>
      <c r="G32" s="1"/>
      <c r="H32" s="1"/>
    </row>
    <row r="33" spans="1:8" x14ac:dyDescent="0.25">
      <c r="A33" s="1">
        <v>2.3072399845509572</v>
      </c>
      <c r="B33" s="1"/>
      <c r="C33" s="1"/>
      <c r="D33" s="1"/>
      <c r="E33" s="1"/>
      <c r="F33" s="1"/>
      <c r="G33" s="1"/>
      <c r="H33" s="1"/>
    </row>
    <row r="34" spans="1:8" x14ac:dyDescent="0.25">
      <c r="A34" s="1">
        <v>2.2446926152385993</v>
      </c>
      <c r="B34" s="1"/>
      <c r="C34" s="1"/>
      <c r="D34" s="1"/>
      <c r="E34" s="1"/>
      <c r="F34" s="1"/>
      <c r="G34" s="1"/>
      <c r="H34" s="1"/>
    </row>
    <row r="35" spans="1:8" x14ac:dyDescent="0.25">
      <c r="A35" s="1">
        <v>2.2442695817481999</v>
      </c>
      <c r="B35" s="1"/>
      <c r="C35" s="1"/>
      <c r="D35" s="1"/>
      <c r="E35" s="1"/>
      <c r="F35" s="1"/>
      <c r="G35" s="1"/>
    </row>
    <row r="36" spans="1:8" x14ac:dyDescent="0.25">
      <c r="A36" s="1">
        <v>2.198920540032971</v>
      </c>
      <c r="B36" s="1"/>
      <c r="C36" s="1"/>
      <c r="D36" s="1"/>
      <c r="E36" s="1"/>
      <c r="F36" s="1"/>
      <c r="G36" s="1"/>
    </row>
    <row r="37" spans="1:8" x14ac:dyDescent="0.25">
      <c r="A37" s="1">
        <v>2.1561728457187375</v>
      </c>
      <c r="B37" s="1"/>
      <c r="C37" s="1"/>
      <c r="D37" s="1"/>
      <c r="E37" s="1"/>
      <c r="F37" s="1"/>
      <c r="G37" s="1"/>
    </row>
    <row r="38" spans="1:8" x14ac:dyDescent="0.25">
      <c r="A38" s="1">
        <v>2.1277152654556999</v>
      </c>
      <c r="B38" s="1"/>
      <c r="C38" s="1"/>
      <c r="D38" s="1"/>
      <c r="E38" s="1"/>
      <c r="F38" s="1"/>
      <c r="G38" s="1"/>
    </row>
    <row r="39" spans="1:8" x14ac:dyDescent="0.25">
      <c r="A39" s="1">
        <v>2.0920637703324143</v>
      </c>
      <c r="B39" s="1"/>
      <c r="C39" s="1"/>
      <c r="D39" s="1"/>
      <c r="E39" s="1"/>
      <c r="F39" s="1"/>
      <c r="G39" s="1"/>
    </row>
    <row r="40" spans="1:8" x14ac:dyDescent="0.25">
      <c r="A40" s="1">
        <v>2.0771851473523135</v>
      </c>
      <c r="B40" s="1"/>
      <c r="C40" s="1"/>
      <c r="D40" s="1"/>
      <c r="E40" s="1"/>
      <c r="F40" s="1"/>
      <c r="G40" s="1"/>
    </row>
    <row r="41" spans="1:8" x14ac:dyDescent="0.25">
      <c r="A41" s="1">
        <v>2.0660417733560781</v>
      </c>
      <c r="B41" s="1"/>
      <c r="C41" s="1"/>
      <c r="D41" s="1"/>
      <c r="E41" s="1"/>
      <c r="F41" s="1"/>
      <c r="G41" s="1"/>
    </row>
    <row r="42" spans="1:8" x14ac:dyDescent="0.25">
      <c r="A42" s="1">
        <v>2.0261033107772257</v>
      </c>
      <c r="B42" s="1"/>
      <c r="C42" s="1"/>
      <c r="D42" s="1"/>
      <c r="E42" s="1"/>
      <c r="F42" s="1"/>
      <c r="G42" s="1"/>
    </row>
    <row r="43" spans="1:8" x14ac:dyDescent="0.25">
      <c r="A43" s="1">
        <v>2.0013266135070085</v>
      </c>
      <c r="B43" s="1"/>
      <c r="C43" s="1"/>
      <c r="D43" s="1"/>
      <c r="E43" s="1"/>
      <c r="F43" s="1"/>
      <c r="G43" s="1"/>
    </row>
    <row r="44" spans="1:8" x14ac:dyDescent="0.25">
      <c r="A44" s="1">
        <v>1.9137628808154477</v>
      </c>
      <c r="B44" s="1"/>
      <c r="C44" s="1"/>
      <c r="D44" s="1"/>
      <c r="E44" s="1"/>
      <c r="F44" s="1"/>
      <c r="G44" s="1"/>
    </row>
    <row r="45" spans="1:8" x14ac:dyDescent="0.25">
      <c r="A45" s="1">
        <v>1.8915445505659962</v>
      </c>
      <c r="B45" s="1"/>
      <c r="C45" s="1"/>
      <c r="D45" s="1"/>
      <c r="E45" s="1"/>
      <c r="F45" s="1"/>
      <c r="G45" s="1"/>
    </row>
    <row r="46" spans="1:8" x14ac:dyDescent="0.25">
      <c r="A46" s="1">
        <v>1.8899323725952057</v>
      </c>
      <c r="B46" s="1"/>
      <c r="C46" s="1"/>
      <c r="D46" s="1"/>
      <c r="E46" s="1"/>
      <c r="F46" s="1"/>
      <c r="G46" s="1"/>
    </row>
    <row r="47" spans="1:8" x14ac:dyDescent="0.25">
      <c r="A47" s="1">
        <v>1.8833031455229652</v>
      </c>
      <c r="B47" s="1"/>
      <c r="C47" s="1"/>
      <c r="D47" s="1"/>
      <c r="E47" s="1"/>
      <c r="F47" s="1"/>
      <c r="G47" s="1"/>
    </row>
    <row r="48" spans="1:8" x14ac:dyDescent="0.25">
      <c r="A48" s="1">
        <v>1.8328742017916069</v>
      </c>
      <c r="B48" s="1"/>
      <c r="C48" s="1"/>
      <c r="D48" s="1"/>
      <c r="E48" s="1"/>
      <c r="F48" s="1"/>
      <c r="G48" s="1"/>
    </row>
    <row r="49" spans="1:7" x14ac:dyDescent="0.25">
      <c r="A49" s="1">
        <v>1.8316046278027271</v>
      </c>
      <c r="B49" s="1"/>
      <c r="C49" s="1"/>
      <c r="D49" s="1"/>
      <c r="E49" s="1"/>
      <c r="F49" s="1"/>
      <c r="G49" s="1"/>
    </row>
    <row r="50" spans="1:7" x14ac:dyDescent="0.25">
      <c r="A50" s="1">
        <v>3.3711650752552882</v>
      </c>
      <c r="B50" s="1"/>
      <c r="C50" s="1"/>
      <c r="D50" s="1"/>
      <c r="E50" s="1"/>
      <c r="F50" s="1"/>
      <c r="G50" s="1"/>
    </row>
    <row r="51" spans="1:7" x14ac:dyDescent="0.25">
      <c r="A51" s="1">
        <v>3.2804248973078161</v>
      </c>
      <c r="B51" s="1"/>
      <c r="C51" s="1"/>
      <c r="D51" s="1"/>
      <c r="E51" s="1"/>
      <c r="F51" s="1"/>
      <c r="G51" s="1"/>
    </row>
    <row r="52" spans="1:7" x14ac:dyDescent="0.25">
      <c r="A52" s="1">
        <v>3.1152853152169122</v>
      </c>
      <c r="B52" s="1"/>
      <c r="C52" s="1"/>
      <c r="D52" s="1"/>
      <c r="E52" s="1"/>
      <c r="F52" s="1"/>
      <c r="G52" s="1"/>
    </row>
    <row r="53" spans="1:7" x14ac:dyDescent="0.25">
      <c r="A53" s="1">
        <v>2.7119565295530697</v>
      </c>
      <c r="B53" s="1"/>
      <c r="C53" s="1"/>
      <c r="D53" s="1"/>
      <c r="E53" s="1"/>
      <c r="F53" s="1"/>
      <c r="G53" s="1"/>
    </row>
    <row r="54" spans="1:7" x14ac:dyDescent="0.25">
      <c r="A54" s="1">
        <v>2.689408138150891</v>
      </c>
      <c r="B54" s="1"/>
      <c r="C54" s="1"/>
      <c r="D54" s="1"/>
      <c r="E54" s="1"/>
      <c r="F54" s="1"/>
      <c r="G54" s="1"/>
    </row>
    <row r="55" spans="1:7" x14ac:dyDescent="0.25">
      <c r="A55" s="1">
        <v>2.6548638569710041</v>
      </c>
      <c r="B55" s="1"/>
      <c r="C55" s="1"/>
      <c r="D55" s="1"/>
      <c r="E55" s="1"/>
      <c r="F55" s="1"/>
      <c r="G55" s="1"/>
    </row>
    <row r="56" spans="1:7" x14ac:dyDescent="0.25">
      <c r="A56" s="1">
        <v>2.5642137453945928</v>
      </c>
      <c r="B56" s="1"/>
      <c r="C56" s="1"/>
      <c r="D56" s="1"/>
      <c r="E56" s="1"/>
      <c r="F56" s="1"/>
      <c r="G56" s="1"/>
    </row>
    <row r="57" spans="1:7" x14ac:dyDescent="0.25">
      <c r="A57" s="1">
        <v>2.55325831854684</v>
      </c>
      <c r="B57" s="1"/>
      <c r="C57" s="1"/>
      <c r="D57" s="1"/>
      <c r="E57" s="1"/>
      <c r="F57" s="1"/>
      <c r="G57" s="1"/>
    </row>
    <row r="58" spans="1:7" x14ac:dyDescent="0.25">
      <c r="A58" s="1">
        <v>2.4101498219396458</v>
      </c>
      <c r="B58" s="1"/>
      <c r="C58" s="1"/>
      <c r="D58" s="1"/>
      <c r="E58" s="1"/>
      <c r="F58" s="1"/>
      <c r="G58" s="1"/>
    </row>
    <row r="59" spans="1:7" x14ac:dyDescent="0.25">
      <c r="A59" s="1">
        <v>2.3208850137196593</v>
      </c>
      <c r="B59" s="1"/>
      <c r="C59" s="1"/>
      <c r="D59" s="1"/>
      <c r="E59" s="1"/>
      <c r="F59" s="1"/>
      <c r="G59" s="1"/>
    </row>
    <row r="60" spans="1:7" x14ac:dyDescent="0.25">
      <c r="A60" s="1">
        <v>2.2953807827996622</v>
      </c>
      <c r="B60" s="1"/>
      <c r="C60" s="1"/>
      <c r="D60" s="1"/>
      <c r="E60" s="1"/>
      <c r="F60" s="1"/>
    </row>
    <row r="61" spans="1:7" x14ac:dyDescent="0.25">
      <c r="A61" s="1">
        <v>2.2791392248365199</v>
      </c>
      <c r="B61" s="1"/>
      <c r="C61" s="1"/>
      <c r="D61" s="1"/>
      <c r="E61" s="1"/>
      <c r="F61" s="1"/>
    </row>
    <row r="62" spans="1:7" x14ac:dyDescent="0.25">
      <c r="A62" s="1">
        <v>2.2590948919767975</v>
      </c>
      <c r="B62" s="1"/>
      <c r="C62" s="1"/>
      <c r="D62" s="1"/>
      <c r="E62" s="1"/>
      <c r="F62" s="1"/>
    </row>
    <row r="63" spans="1:7" x14ac:dyDescent="0.25">
      <c r="A63" s="1">
        <v>2.2320629872864775</v>
      </c>
      <c r="B63" s="1"/>
      <c r="C63" s="1"/>
      <c r="D63" s="1"/>
      <c r="E63" s="1"/>
      <c r="F63" s="1"/>
    </row>
    <row r="64" spans="1:7" x14ac:dyDescent="0.25">
      <c r="A64" s="1">
        <v>2.2062374651195262</v>
      </c>
      <c r="B64" s="1"/>
      <c r="C64" s="1"/>
      <c r="D64" s="1"/>
      <c r="E64" s="1"/>
      <c r="F64" s="1"/>
    </row>
    <row r="65" spans="1:6" x14ac:dyDescent="0.25">
      <c r="A65" s="1">
        <v>2.2062374651195262</v>
      </c>
      <c r="B65" s="1"/>
      <c r="C65" s="1"/>
      <c r="D65" s="1"/>
      <c r="E65" s="1"/>
      <c r="F65" s="1"/>
    </row>
    <row r="66" spans="1:6" x14ac:dyDescent="0.25">
      <c r="A66" s="1">
        <v>2.1551075127396833</v>
      </c>
      <c r="B66" s="1"/>
      <c r="C66" s="1"/>
      <c r="D66" s="1"/>
      <c r="E66" s="1"/>
      <c r="F66" s="1"/>
    </row>
    <row r="67" spans="1:6" x14ac:dyDescent="0.25">
      <c r="A67" s="1">
        <v>2.1543105055234331</v>
      </c>
      <c r="B67" s="1"/>
      <c r="C67" s="1"/>
      <c r="D67" s="1"/>
      <c r="E67" s="1"/>
      <c r="F67" s="1"/>
    </row>
    <row r="68" spans="1:6" x14ac:dyDescent="0.25">
      <c r="A68" s="1">
        <v>2.0534979483035594</v>
      </c>
      <c r="B68" s="1"/>
      <c r="C68" s="1"/>
      <c r="D68" s="1"/>
      <c r="E68" s="1"/>
      <c r="F68" s="1"/>
    </row>
    <row r="69" spans="1:6" x14ac:dyDescent="0.25">
      <c r="A69" s="1">
        <v>2.0478095883359591</v>
      </c>
      <c r="B69" s="1"/>
      <c r="C69" s="1"/>
      <c r="D69" s="1"/>
      <c r="E69" s="1"/>
      <c r="F69" s="1"/>
    </row>
    <row r="70" spans="1:6" x14ac:dyDescent="0.25">
      <c r="A70" s="1">
        <v>2.0088566885578296</v>
      </c>
      <c r="B70" s="1"/>
      <c r="C70" s="1"/>
      <c r="D70" s="1"/>
      <c r="E70" s="1"/>
      <c r="F70" s="1"/>
    </row>
    <row r="71" spans="1:6" x14ac:dyDescent="0.25">
      <c r="A71" s="1">
        <v>1.9922545671647902</v>
      </c>
      <c r="B71" s="1"/>
      <c r="C71" s="1"/>
      <c r="D71" s="1"/>
      <c r="E71" s="1"/>
      <c r="F71" s="1"/>
    </row>
    <row r="72" spans="1:6" x14ac:dyDescent="0.25">
      <c r="A72" s="1">
        <v>1.9663161939766045</v>
      </c>
      <c r="B72" s="1"/>
      <c r="C72" s="1"/>
      <c r="D72" s="1"/>
      <c r="E72" s="1"/>
      <c r="F72" s="1"/>
    </row>
    <row r="73" spans="1:6" x14ac:dyDescent="0.25">
      <c r="A73" s="1">
        <v>1.8915445505659962</v>
      </c>
      <c r="B73" s="1"/>
      <c r="C73" s="1"/>
      <c r="D73" s="1"/>
      <c r="E73" s="1"/>
      <c r="F73" s="1"/>
    </row>
    <row r="74" spans="1:6" x14ac:dyDescent="0.25">
      <c r="A74" s="1">
        <v>1.834485061608101</v>
      </c>
      <c r="B74" s="1"/>
      <c r="C74" s="1"/>
      <c r="D74" s="1"/>
      <c r="E74" s="1"/>
      <c r="F74" s="1"/>
    </row>
    <row r="75" spans="1:6" x14ac:dyDescent="0.25">
      <c r="A75" s="1">
        <v>1.7679988713072732</v>
      </c>
      <c r="B75" s="1"/>
      <c r="C75" s="1"/>
      <c r="D75" s="1"/>
      <c r="E75" s="1"/>
      <c r="F75" s="1"/>
    </row>
    <row r="76" spans="1:6" x14ac:dyDescent="0.25">
      <c r="A76" s="1">
        <v>4.9950749031632</v>
      </c>
      <c r="B76" s="1"/>
      <c r="C76" s="1"/>
      <c r="D76" s="1"/>
      <c r="E76" s="1"/>
      <c r="F76" s="1"/>
    </row>
    <row r="77" spans="1:6" x14ac:dyDescent="0.25">
      <c r="A77" s="1">
        <v>3.3307062351433059</v>
      </c>
      <c r="B77" s="1"/>
      <c r="C77" s="1"/>
      <c r="D77" s="1"/>
      <c r="E77" s="1"/>
      <c r="F77" s="1"/>
    </row>
    <row r="78" spans="1:6" x14ac:dyDescent="0.25">
      <c r="A78" s="1">
        <v>3.2141707016925278</v>
      </c>
      <c r="B78" s="1"/>
      <c r="C78" s="1"/>
      <c r="D78" s="1"/>
      <c r="E78" s="1"/>
      <c r="F78" s="1"/>
    </row>
    <row r="79" spans="1:6" x14ac:dyDescent="0.25">
      <c r="A79" s="1">
        <v>3.0778291594922127</v>
      </c>
      <c r="B79" s="1"/>
      <c r="C79" s="1"/>
      <c r="D79" s="1"/>
      <c r="E79" s="1"/>
      <c r="F79" s="1"/>
    </row>
    <row r="80" spans="1:6" x14ac:dyDescent="0.25">
      <c r="A80" s="1">
        <v>3.0521708635502449</v>
      </c>
      <c r="B80" s="1"/>
      <c r="C80" s="1"/>
      <c r="D80" s="1"/>
      <c r="E80" s="1"/>
      <c r="F80" s="1"/>
    </row>
    <row r="81" spans="1:6" x14ac:dyDescent="0.25">
      <c r="A81" s="1">
        <v>3.0152687622856158</v>
      </c>
      <c r="B81" s="1"/>
      <c r="C81" s="1"/>
      <c r="D81" s="1"/>
      <c r="E81" s="1"/>
      <c r="F81" s="1"/>
    </row>
    <row r="82" spans="1:6" x14ac:dyDescent="0.25">
      <c r="A82" s="1">
        <v>2.9946445876140451</v>
      </c>
      <c r="B82" s="1"/>
      <c r="C82" s="1"/>
      <c r="D82" s="1"/>
      <c r="E82" s="1"/>
      <c r="F82" s="1"/>
    </row>
    <row r="83" spans="1:6" x14ac:dyDescent="0.25">
      <c r="A83" s="1">
        <v>2.9157847607847875</v>
      </c>
      <c r="B83" s="1"/>
      <c r="C83" s="1"/>
      <c r="D83" s="1"/>
      <c r="E83" s="1"/>
    </row>
    <row r="84" spans="1:6" x14ac:dyDescent="0.25">
      <c r="A84" s="1">
        <v>2.7695801964697511</v>
      </c>
      <c r="B84" s="1"/>
      <c r="C84" s="1"/>
      <c r="D84" s="1"/>
      <c r="E84" s="1"/>
    </row>
    <row r="85" spans="1:6" x14ac:dyDescent="0.25">
      <c r="A85" s="1">
        <v>2.7629248447029759</v>
      </c>
      <c r="B85" s="1"/>
      <c r="C85" s="1"/>
      <c r="D85" s="1"/>
      <c r="E85" s="1"/>
    </row>
    <row r="86" spans="1:6" x14ac:dyDescent="0.25">
      <c r="A86" s="1">
        <v>2.7533645511226887</v>
      </c>
      <c r="B86" s="1"/>
      <c r="C86" s="1"/>
      <c r="D86" s="1"/>
      <c r="E86" s="1"/>
    </row>
    <row r="87" spans="1:6" x14ac:dyDescent="0.25">
      <c r="A87" s="1">
        <v>2.7533645511226887</v>
      </c>
      <c r="B87" s="1"/>
      <c r="C87" s="1"/>
      <c r="D87" s="1"/>
      <c r="E87" s="1"/>
    </row>
    <row r="88" spans="1:6" x14ac:dyDescent="0.25">
      <c r="A88" s="1">
        <v>2.6975462546244691</v>
      </c>
      <c r="B88" s="1"/>
      <c r="C88" s="1"/>
      <c r="D88" s="1"/>
      <c r="E88" s="1"/>
    </row>
    <row r="89" spans="1:6" x14ac:dyDescent="0.25">
      <c r="A89" s="1">
        <v>2.689408138150891</v>
      </c>
      <c r="B89" s="1"/>
      <c r="C89" s="1"/>
      <c r="D89" s="1"/>
      <c r="E89" s="1"/>
    </row>
    <row r="90" spans="1:6" x14ac:dyDescent="0.25">
      <c r="A90" s="1">
        <v>2.671044221646981</v>
      </c>
      <c r="B90" s="1"/>
      <c r="C90" s="1"/>
      <c r="D90" s="1"/>
      <c r="E90" s="1"/>
    </row>
    <row r="91" spans="1:6" x14ac:dyDescent="0.25">
      <c r="A91" s="1">
        <v>2.6599394215275534</v>
      </c>
      <c r="B91" s="1"/>
      <c r="C91" s="1"/>
      <c r="D91" s="1"/>
      <c r="E91" s="1"/>
    </row>
    <row r="92" spans="1:6" x14ac:dyDescent="0.25">
      <c r="A92" s="1">
        <v>2.5823033806496198</v>
      </c>
      <c r="B92" s="1"/>
      <c r="C92" s="1"/>
      <c r="D92" s="1"/>
      <c r="E92" s="1"/>
    </row>
    <row r="93" spans="1:6" x14ac:dyDescent="0.25">
      <c r="A93" s="1">
        <v>2.5544442686099882</v>
      </c>
      <c r="B93" s="1"/>
      <c r="C93" s="1"/>
      <c r="D93" s="1"/>
      <c r="E93" s="1"/>
    </row>
    <row r="94" spans="1:6" x14ac:dyDescent="0.25">
      <c r="A94" s="1">
        <v>2.4972651377759223</v>
      </c>
      <c r="B94" s="1"/>
      <c r="C94" s="1"/>
      <c r="D94" s="1"/>
      <c r="E94" s="1"/>
    </row>
    <row r="95" spans="1:6" x14ac:dyDescent="0.25">
      <c r="A95" s="1">
        <v>2.4573789863811801</v>
      </c>
      <c r="B95" s="1"/>
      <c r="C95" s="1"/>
      <c r="D95" s="1"/>
      <c r="E95" s="1"/>
    </row>
    <row r="96" spans="1:6" x14ac:dyDescent="0.25">
      <c r="A96" s="1">
        <v>2.4394953883650485</v>
      </c>
      <c r="B96" s="1"/>
      <c r="C96" s="1"/>
      <c r="D96" s="1"/>
      <c r="E96" s="1"/>
    </row>
    <row r="97" spans="1:5" x14ac:dyDescent="0.25">
      <c r="A97" s="1">
        <v>2.3462818354640276</v>
      </c>
      <c r="B97" s="1"/>
      <c r="C97" s="1"/>
      <c r="D97" s="1"/>
      <c r="E97" s="1"/>
    </row>
    <row r="98" spans="1:5" x14ac:dyDescent="0.25">
      <c r="A98" s="1">
        <v>2.3072399845509572</v>
      </c>
      <c r="B98" s="1"/>
      <c r="C98" s="1"/>
      <c r="D98" s="1"/>
      <c r="E98" s="1"/>
    </row>
    <row r="99" spans="1:5" x14ac:dyDescent="0.25">
      <c r="A99" s="1">
        <v>2.3021608331682009</v>
      </c>
      <c r="B99" s="1"/>
      <c r="C99" s="1"/>
      <c r="D99" s="1"/>
      <c r="E99" s="1"/>
    </row>
    <row r="100" spans="1:5" x14ac:dyDescent="0.25">
      <c r="A100" s="1">
        <v>2.2442695817481999</v>
      </c>
      <c r="B100" s="1"/>
      <c r="C100" s="1"/>
      <c r="D100" s="1"/>
      <c r="E100" s="1"/>
    </row>
    <row r="101" spans="1:5" x14ac:dyDescent="0.25">
      <c r="A101" s="1">
        <v>2.2270016199683673</v>
      </c>
      <c r="B101" s="1"/>
      <c r="C101" s="1"/>
      <c r="D101" s="1"/>
      <c r="E101" s="1"/>
    </row>
    <row r="102" spans="1:5" x14ac:dyDescent="0.25">
      <c r="A102" s="1">
        <v>2.225879987321695</v>
      </c>
      <c r="B102" s="1"/>
      <c r="C102" s="1"/>
      <c r="D102" s="1"/>
      <c r="E102" s="1"/>
    </row>
    <row r="103" spans="1:5" x14ac:dyDescent="0.25">
      <c r="A103" s="1">
        <v>2.225879987321695</v>
      </c>
      <c r="B103" s="1"/>
      <c r="C103" s="1"/>
      <c r="D103" s="1"/>
      <c r="E103" s="1"/>
    </row>
    <row r="104" spans="1:5" x14ac:dyDescent="0.25">
      <c r="A104" s="1">
        <v>2.198920540032971</v>
      </c>
      <c r="B104" s="1"/>
      <c r="C104" s="1"/>
      <c r="D104" s="1"/>
      <c r="E104" s="1"/>
    </row>
    <row r="105" spans="1:5" x14ac:dyDescent="0.25">
      <c r="A105" s="1">
        <v>4.9950749031632</v>
      </c>
      <c r="B105" s="1"/>
      <c r="C105" s="1"/>
      <c r="D105" s="1"/>
      <c r="E105" s="1"/>
    </row>
    <row r="106" spans="1:5" x14ac:dyDescent="0.25">
      <c r="A106" s="1">
        <v>3.4275347392082409</v>
      </c>
      <c r="B106" s="1"/>
      <c r="C106" s="1"/>
      <c r="D106" s="1"/>
      <c r="E106" s="1"/>
    </row>
    <row r="107" spans="1:5" x14ac:dyDescent="0.25">
      <c r="A107" s="1">
        <v>3.0778291594922127</v>
      </c>
      <c r="B107" s="1"/>
      <c r="C107" s="1"/>
      <c r="D107" s="1"/>
      <c r="E107" s="1"/>
    </row>
    <row r="108" spans="1:5" x14ac:dyDescent="0.25">
      <c r="A108" s="1">
        <v>3.0380857326954827</v>
      </c>
      <c r="B108" s="1"/>
      <c r="C108" s="1"/>
      <c r="D108" s="1"/>
      <c r="E108" s="1"/>
    </row>
    <row r="109" spans="1:5" x14ac:dyDescent="0.25">
      <c r="A109" s="1">
        <v>2.8282754438577098</v>
      </c>
      <c r="B109" s="1"/>
      <c r="C109" s="1"/>
      <c r="D109" s="1"/>
    </row>
    <row r="110" spans="1:5" x14ac:dyDescent="0.25">
      <c r="A110" s="1">
        <v>2.7629248447029759</v>
      </c>
      <c r="B110" s="1"/>
      <c r="C110" s="1"/>
      <c r="D110" s="1"/>
    </row>
    <row r="111" spans="1:5" x14ac:dyDescent="0.25">
      <c r="A111" s="1">
        <v>2.7592931159587413</v>
      </c>
      <c r="B111" s="1"/>
      <c r="C111" s="1"/>
      <c r="D111" s="1"/>
    </row>
    <row r="112" spans="1:5" x14ac:dyDescent="0.25">
      <c r="A112" s="1">
        <v>2.7368299875335191</v>
      </c>
      <c r="B112" s="1"/>
      <c r="C112" s="1"/>
      <c r="D112" s="1"/>
    </row>
    <row r="113" spans="1:4" x14ac:dyDescent="0.25">
      <c r="A113" s="1">
        <v>2.6599394215275534</v>
      </c>
      <c r="B113" s="1"/>
      <c r="C113" s="1"/>
      <c r="D113" s="1"/>
    </row>
    <row r="114" spans="1:4" x14ac:dyDescent="0.25">
      <c r="A114" s="1">
        <v>2.5564039162558925</v>
      </c>
      <c r="B114" s="1"/>
      <c r="C114" s="1"/>
      <c r="D114" s="1"/>
    </row>
    <row r="115" spans="1:4" x14ac:dyDescent="0.25">
      <c r="A115" s="1">
        <v>2.4394953883650485</v>
      </c>
      <c r="B115" s="1"/>
      <c r="C115" s="1"/>
      <c r="D115" s="1"/>
    </row>
    <row r="116" spans="1:4" x14ac:dyDescent="0.25">
      <c r="A116" s="1">
        <v>2.3581788754195467</v>
      </c>
      <c r="B116" s="1"/>
      <c r="C116" s="1"/>
      <c r="D116" s="1"/>
    </row>
    <row r="117" spans="1:4" x14ac:dyDescent="0.25">
      <c r="A117" s="1">
        <v>2.2320629872864775</v>
      </c>
      <c r="B117" s="1"/>
      <c r="C117" s="1"/>
      <c r="D117" s="1"/>
    </row>
    <row r="118" spans="1:4" x14ac:dyDescent="0.25">
      <c r="A118" s="1">
        <v>2.2270016199683673</v>
      </c>
      <c r="B118" s="1"/>
      <c r="C118" s="1"/>
      <c r="D118" s="1"/>
    </row>
    <row r="119" spans="1:4" x14ac:dyDescent="0.25">
      <c r="A119" s="1">
        <v>2.225879987321695</v>
      </c>
      <c r="B119" s="1"/>
      <c r="C119" s="1"/>
      <c r="D119" s="1"/>
    </row>
    <row r="120" spans="1:4" x14ac:dyDescent="0.25">
      <c r="A120" s="1">
        <v>2.2009669503915772</v>
      </c>
      <c r="B120" s="1"/>
      <c r="C120" s="1"/>
      <c r="D120" s="1"/>
    </row>
    <row r="121" spans="1:4" x14ac:dyDescent="0.25">
      <c r="A121" s="1">
        <v>2.1257742736061687</v>
      </c>
      <c r="B121" s="1"/>
      <c r="C121" s="1"/>
      <c r="D121" s="1"/>
    </row>
    <row r="122" spans="1:4" x14ac:dyDescent="0.25">
      <c r="A122" s="1">
        <v>2.1257742736061687</v>
      </c>
      <c r="B122" s="1"/>
      <c r="C122" s="1"/>
      <c r="D122" s="1"/>
    </row>
    <row r="123" spans="1:4" x14ac:dyDescent="0.25">
      <c r="A123" s="1">
        <v>2.1092995229857214</v>
      </c>
      <c r="B123" s="1"/>
      <c r="C123" s="1"/>
      <c r="D123" s="1"/>
    </row>
    <row r="124" spans="1:4" x14ac:dyDescent="0.25">
      <c r="A124" s="1">
        <v>2.0876822185488026</v>
      </c>
      <c r="B124" s="1"/>
      <c r="C124" s="1"/>
      <c r="D124" s="1"/>
    </row>
    <row r="125" spans="1:4" x14ac:dyDescent="0.25">
      <c r="A125" s="1">
        <v>2.0849700790290511</v>
      </c>
      <c r="B125" s="1"/>
      <c r="C125" s="1"/>
      <c r="D125" s="1"/>
    </row>
    <row r="126" spans="1:4" x14ac:dyDescent="0.25">
      <c r="A126" s="1">
        <v>2.0601755882655248</v>
      </c>
      <c r="B126" s="1"/>
      <c r="C126" s="1"/>
      <c r="D126" s="1"/>
    </row>
    <row r="127" spans="1:4" x14ac:dyDescent="0.25">
      <c r="A127" s="1">
        <v>2.0543457735434343</v>
      </c>
      <c r="B127" s="1"/>
      <c r="C127" s="1"/>
      <c r="D127" s="1"/>
    </row>
    <row r="128" spans="1:4" x14ac:dyDescent="0.25">
      <c r="A128" s="1">
        <v>2.0013266135070085</v>
      </c>
      <c r="B128" s="1"/>
      <c r="C128" s="1"/>
      <c r="D128" s="1"/>
    </row>
    <row r="129" spans="1:4" x14ac:dyDescent="0.25">
      <c r="A129" s="1">
        <v>1.9369545864838098</v>
      </c>
      <c r="B129" s="1"/>
      <c r="C129" s="1"/>
      <c r="D129" s="1"/>
    </row>
    <row r="130" spans="1:4" x14ac:dyDescent="0.25">
      <c r="A130" s="1">
        <v>1.934042388983962</v>
      </c>
      <c r="B130" s="1"/>
      <c r="C130" s="1"/>
      <c r="D130" s="1"/>
    </row>
    <row r="131" spans="1:4" x14ac:dyDescent="0.25">
      <c r="A131" s="1">
        <v>1.9334553812865494</v>
      </c>
      <c r="B131" s="1"/>
      <c r="C131" s="1"/>
      <c r="D131" s="1"/>
    </row>
    <row r="132" spans="1:4" x14ac:dyDescent="0.25">
      <c r="A132" s="1">
        <v>1.9170911640864303</v>
      </c>
      <c r="B132" s="1"/>
      <c r="C132" s="1"/>
      <c r="D132" s="1"/>
    </row>
    <row r="133" spans="1:4" x14ac:dyDescent="0.25">
      <c r="A133" s="1">
        <v>5.4633631753347505</v>
      </c>
      <c r="B133" s="1"/>
      <c r="C133" s="1"/>
      <c r="D133" s="1"/>
    </row>
    <row r="134" spans="1:4" x14ac:dyDescent="0.25">
      <c r="A134" s="1">
        <v>3.2911208546611364</v>
      </c>
      <c r="B134" s="1"/>
      <c r="C134" s="1"/>
      <c r="D134" s="1"/>
    </row>
    <row r="135" spans="1:4" x14ac:dyDescent="0.25">
      <c r="A135" s="1">
        <v>3.1871284001157876</v>
      </c>
      <c r="B135" s="1"/>
      <c r="C135" s="1"/>
      <c r="D135" s="1"/>
    </row>
    <row r="136" spans="1:4" x14ac:dyDescent="0.25">
      <c r="A136" s="1">
        <v>3.058809986066874</v>
      </c>
      <c r="B136" s="1"/>
      <c r="C136" s="1"/>
      <c r="D136" s="1"/>
    </row>
    <row r="137" spans="1:4" x14ac:dyDescent="0.25">
      <c r="A137" s="1">
        <v>2.4720428405903117</v>
      </c>
      <c r="B137" s="1"/>
      <c r="C137" s="1"/>
      <c r="D137" s="1"/>
    </row>
    <row r="138" spans="1:4" x14ac:dyDescent="0.25">
      <c r="A138" s="1">
        <v>2.432871422128859</v>
      </c>
      <c r="B138" s="1"/>
      <c r="C138" s="1"/>
    </row>
    <row r="139" spans="1:4" x14ac:dyDescent="0.25">
      <c r="A139" s="1">
        <v>2.4286531866389818</v>
      </c>
      <c r="B139" s="1"/>
      <c r="C139" s="1"/>
    </row>
    <row r="140" spans="1:4" x14ac:dyDescent="0.25">
      <c r="A140" s="1">
        <v>2.4211932331047619</v>
      </c>
      <c r="B140" s="1"/>
      <c r="C140" s="1"/>
    </row>
    <row r="141" spans="1:4" x14ac:dyDescent="0.25">
      <c r="A141" s="1">
        <v>2.3654324192514404</v>
      </c>
      <c r="B141" s="1"/>
      <c r="C141" s="1"/>
    </row>
    <row r="142" spans="1:4" x14ac:dyDescent="0.25">
      <c r="A142" s="1">
        <v>2.2177524898016086</v>
      </c>
      <c r="B142" s="1"/>
      <c r="C142" s="1"/>
    </row>
    <row r="143" spans="1:4" x14ac:dyDescent="0.25">
      <c r="A143" s="1">
        <v>2.2173885247403033</v>
      </c>
      <c r="B143" s="1"/>
      <c r="C143" s="1"/>
    </row>
    <row r="144" spans="1:4" x14ac:dyDescent="0.25">
      <c r="A144" s="1">
        <v>1.9810524437334998</v>
      </c>
      <c r="B144" s="1"/>
      <c r="C144" s="1"/>
    </row>
    <row r="145" spans="1:3" x14ac:dyDescent="0.25">
      <c r="A145" s="1">
        <v>1.7142243742360146</v>
      </c>
      <c r="B145" s="1"/>
      <c r="C145" s="1"/>
    </row>
    <row r="146" spans="1:3" x14ac:dyDescent="0.25">
      <c r="A146" s="1">
        <v>1.6641510675297555</v>
      </c>
      <c r="B146" s="1"/>
      <c r="C146" s="1"/>
    </row>
    <row r="147" spans="1:3" x14ac:dyDescent="0.25">
      <c r="A147" s="1">
        <v>1.4609866825875126</v>
      </c>
      <c r="B147" s="1"/>
      <c r="C147" s="1"/>
    </row>
    <row r="148" spans="1:3" x14ac:dyDescent="0.25">
      <c r="A148" s="1">
        <v>1.4609866825875126</v>
      </c>
      <c r="B148" s="1"/>
      <c r="C148" s="1"/>
    </row>
    <row r="149" spans="1:3" x14ac:dyDescent="0.25">
      <c r="A149" s="1">
        <v>1.381462422351488</v>
      </c>
      <c r="B149" s="1"/>
      <c r="C149" s="1"/>
    </row>
    <row r="150" spans="1:3" x14ac:dyDescent="0.25">
      <c r="A150" s="1">
        <v>1.3633514922345382</v>
      </c>
      <c r="B150" s="1"/>
      <c r="C150" s="1"/>
    </row>
    <row r="151" spans="1:3" x14ac:dyDescent="0.25">
      <c r="A151" s="1">
        <v>1.3524452656694395</v>
      </c>
      <c r="B151" s="1"/>
      <c r="C151" s="1"/>
    </row>
    <row r="152" spans="1:3" x14ac:dyDescent="0.25">
      <c r="A152" s="1">
        <v>1.3384411012401958</v>
      </c>
      <c r="B152" s="1"/>
      <c r="C152" s="1"/>
    </row>
    <row r="153" spans="1:3" x14ac:dyDescent="0.25">
      <c r="A153" s="1">
        <v>1.265052608537875</v>
      </c>
      <c r="B153" s="1"/>
      <c r="C153" s="1"/>
    </row>
    <row r="154" spans="1:3" x14ac:dyDescent="0.25">
      <c r="A154" s="1">
        <v>3.7981913881921958</v>
      </c>
      <c r="B154" s="1"/>
      <c r="C154" s="1"/>
    </row>
    <row r="155" spans="1:3" x14ac:dyDescent="0.25">
      <c r="A155" s="1">
        <v>3.4438125832293029</v>
      </c>
      <c r="B155" s="1"/>
      <c r="C155" s="1"/>
    </row>
    <row r="156" spans="1:3" x14ac:dyDescent="0.25">
      <c r="A156" s="1">
        <v>3.3415393582088098</v>
      </c>
      <c r="B156" s="1"/>
      <c r="C156" s="1"/>
    </row>
    <row r="157" spans="1:3" x14ac:dyDescent="0.25">
      <c r="A157" s="1">
        <v>3.2353391452601001</v>
      </c>
      <c r="B157" s="1"/>
      <c r="C157" s="1"/>
    </row>
    <row r="158" spans="1:3" x14ac:dyDescent="0.25">
      <c r="A158" s="1">
        <v>3.1823979683530919</v>
      </c>
      <c r="B158" s="1"/>
      <c r="C158" s="1"/>
    </row>
    <row r="159" spans="1:3" x14ac:dyDescent="0.25">
      <c r="A159" s="1">
        <v>3.1524982415283676</v>
      </c>
      <c r="B159" s="1"/>
      <c r="C159" s="1"/>
    </row>
    <row r="160" spans="1:3" x14ac:dyDescent="0.25">
      <c r="A160" s="1">
        <v>3.0720678699639383</v>
      </c>
      <c r="B160" s="1"/>
      <c r="C160" s="1"/>
    </row>
    <row r="161" spans="1:3" x14ac:dyDescent="0.25">
      <c r="A161" s="1">
        <v>2.7146021885631408</v>
      </c>
      <c r="B161" s="1"/>
      <c r="C161" s="1"/>
    </row>
    <row r="162" spans="1:3" x14ac:dyDescent="0.25">
      <c r="A162" s="1">
        <v>2.6336180697605207</v>
      </c>
      <c r="B162" s="1"/>
      <c r="C162" s="1"/>
    </row>
    <row r="163" spans="1:3" x14ac:dyDescent="0.25">
      <c r="A163" s="1">
        <v>2.6087961990844653</v>
      </c>
      <c r="B163" s="1"/>
      <c r="C163" s="1"/>
    </row>
    <row r="164" spans="1:3" x14ac:dyDescent="0.25">
      <c r="A164" s="1">
        <v>2.4652149282521223</v>
      </c>
      <c r="B164" s="1"/>
      <c r="C164" s="1"/>
    </row>
    <row r="165" spans="1:3" x14ac:dyDescent="0.25">
      <c r="A165" s="1">
        <v>2.4037737642096468</v>
      </c>
      <c r="B165" s="1"/>
      <c r="C165" s="1"/>
    </row>
    <row r="166" spans="1:3" x14ac:dyDescent="0.25">
      <c r="A166" s="1">
        <v>2.2142064833881854</v>
      </c>
      <c r="B166" s="1"/>
    </row>
    <row r="167" spans="1:3" x14ac:dyDescent="0.25">
      <c r="A167" s="1">
        <v>2.1561728457187375</v>
      </c>
      <c r="B167" s="1"/>
    </row>
    <row r="168" spans="1:3" x14ac:dyDescent="0.25">
      <c r="A168" s="1">
        <v>2.1423553972796849</v>
      </c>
      <c r="B168" s="1"/>
    </row>
    <row r="169" spans="1:3" x14ac:dyDescent="0.25">
      <c r="A169" s="1">
        <v>2.0436119945882418</v>
      </c>
      <c r="B169" s="1"/>
    </row>
    <row r="170" spans="1:3" x14ac:dyDescent="0.25">
      <c r="A170" s="1">
        <v>2.0185613102416835</v>
      </c>
      <c r="B170" s="1"/>
    </row>
    <row r="171" spans="1:3" x14ac:dyDescent="0.25">
      <c r="A171" s="1">
        <v>1.9969699625900321</v>
      </c>
      <c r="B171" s="1"/>
    </row>
    <row r="172" spans="1:3" x14ac:dyDescent="0.25">
      <c r="A172" s="1">
        <v>1.9778042070462338</v>
      </c>
      <c r="B172" s="1"/>
    </row>
    <row r="173" spans="1:3" x14ac:dyDescent="0.25">
      <c r="A173" s="1">
        <v>1.7142243742360146</v>
      </c>
      <c r="B173" s="1"/>
    </row>
    <row r="174" spans="1:3" x14ac:dyDescent="0.25">
      <c r="A174" s="1">
        <v>1.7142243742360146</v>
      </c>
      <c r="B174" s="1"/>
    </row>
    <row r="175" spans="1:3" x14ac:dyDescent="0.25">
      <c r="A175" s="1">
        <v>1.7027981903010969</v>
      </c>
      <c r="B175" s="1"/>
    </row>
    <row r="176" spans="1:3" x14ac:dyDescent="0.25">
      <c r="A176" s="1">
        <v>1.686447590394228</v>
      </c>
      <c r="B176" s="1"/>
    </row>
    <row r="177" spans="1:2" x14ac:dyDescent="0.25">
      <c r="A177" s="1">
        <v>1.5487675600065121</v>
      </c>
      <c r="B177" s="1"/>
    </row>
    <row r="178" spans="1:2" x14ac:dyDescent="0.25">
      <c r="A178" s="1">
        <v>1.5052590063022853</v>
      </c>
      <c r="B178" s="1"/>
    </row>
    <row r="179" spans="1:2" x14ac:dyDescent="0.25">
      <c r="A179" s="1">
        <v>1.4999463274565128</v>
      </c>
      <c r="B179" s="1"/>
    </row>
    <row r="180" spans="1:2" x14ac:dyDescent="0.25">
      <c r="A180" s="1">
        <v>1.4999463274565128</v>
      </c>
      <c r="B180" s="1"/>
    </row>
    <row r="181" spans="1:2" x14ac:dyDescent="0.25">
      <c r="A181" s="1">
        <v>1.4756416415949494</v>
      </c>
      <c r="B181" s="1"/>
    </row>
    <row r="182" spans="1:2" x14ac:dyDescent="0.25">
      <c r="A182" s="1">
        <v>1.4609866825875126</v>
      </c>
      <c r="B182" s="1"/>
    </row>
    <row r="183" spans="1:2" x14ac:dyDescent="0.25">
      <c r="A183" s="1">
        <v>1.4609866825875126</v>
      </c>
      <c r="B183" s="1"/>
    </row>
    <row r="184" spans="1:2" x14ac:dyDescent="0.25">
      <c r="A184" s="1">
        <v>1.4609866825875126</v>
      </c>
      <c r="B184" s="1"/>
    </row>
    <row r="185" spans="1:2" x14ac:dyDescent="0.25">
      <c r="A185" s="1">
        <v>1.4609866825875126</v>
      </c>
      <c r="B185" s="1"/>
    </row>
    <row r="186" spans="1:2" x14ac:dyDescent="0.25">
      <c r="A186" s="1">
        <v>1.4285203118633456</v>
      </c>
      <c r="B186" s="1"/>
    </row>
    <row r="187" spans="1:2" x14ac:dyDescent="0.25">
      <c r="A187" s="1">
        <v>4.7523296710870264</v>
      </c>
    </row>
    <row r="188" spans="1:2" x14ac:dyDescent="0.25">
      <c r="A188" s="1">
        <v>3.3388199809825418</v>
      </c>
    </row>
    <row r="189" spans="1:2" x14ac:dyDescent="0.25">
      <c r="A189" s="1">
        <v>3.0311069650310856</v>
      </c>
    </row>
    <row r="190" spans="1:2" x14ac:dyDescent="0.25">
      <c r="A190" s="1">
        <v>2.972816446472796</v>
      </c>
    </row>
    <row r="191" spans="1:2" x14ac:dyDescent="0.25">
      <c r="A191" s="1">
        <v>2.9598057591223301</v>
      </c>
    </row>
    <row r="192" spans="1:2" x14ac:dyDescent="0.25">
      <c r="A192" s="1">
        <v>2.839970578347478</v>
      </c>
    </row>
    <row r="193" spans="1:1" x14ac:dyDescent="0.25">
      <c r="A193" s="1">
        <v>2.5518935627804562</v>
      </c>
    </row>
    <row r="194" spans="1:1" x14ac:dyDescent="0.25">
      <c r="A194" s="1">
        <v>2.4994146301596323</v>
      </c>
    </row>
    <row r="195" spans="1:1" x14ac:dyDescent="0.25">
      <c r="A195" s="1">
        <v>2.485392696359896</v>
      </c>
    </row>
    <row r="196" spans="1:1" x14ac:dyDescent="0.25">
      <c r="A196" s="1">
        <v>2.432871422128859</v>
      </c>
    </row>
    <row r="197" spans="1:1" x14ac:dyDescent="0.25">
      <c r="A197" s="1">
        <v>2.3913965158274264</v>
      </c>
    </row>
    <row r="198" spans="1:1" x14ac:dyDescent="0.25">
      <c r="A198" s="1">
        <v>2.2730645807446659</v>
      </c>
    </row>
    <row r="199" spans="1:1" x14ac:dyDescent="0.25">
      <c r="A199" s="1">
        <v>2.2179881106266102</v>
      </c>
    </row>
    <row r="200" spans="1:1" x14ac:dyDescent="0.25">
      <c r="A200" s="1">
        <v>2.1415362927520247</v>
      </c>
    </row>
    <row r="201" spans="1:1" x14ac:dyDescent="0.25">
      <c r="A201" s="1">
        <v>2.0853183618247364</v>
      </c>
    </row>
    <row r="202" spans="1:1" x14ac:dyDescent="0.25">
      <c r="A202" s="1">
        <v>2.0504602294451222</v>
      </c>
    </row>
    <row r="203" spans="1:1" x14ac:dyDescent="0.25">
      <c r="A203" s="1">
        <v>2.0478095883359591</v>
      </c>
    </row>
    <row r="204" spans="1:1" x14ac:dyDescent="0.25">
      <c r="A204" s="1">
        <v>1.9461985876859882</v>
      </c>
    </row>
    <row r="205" spans="1:1" x14ac:dyDescent="0.25">
      <c r="A205" s="1">
        <v>1.8262333532343908</v>
      </c>
    </row>
    <row r="206" spans="1:1" x14ac:dyDescent="0.25">
      <c r="A206" s="1">
        <v>1.8262333532343908</v>
      </c>
    </row>
    <row r="207" spans="1:1" x14ac:dyDescent="0.25">
      <c r="A207" s="1">
        <v>1.7789232858674984</v>
      </c>
    </row>
    <row r="208" spans="1:1" x14ac:dyDescent="0.25">
      <c r="A208" s="1">
        <v>1.76559669892778</v>
      </c>
    </row>
    <row r="209" spans="1:1" x14ac:dyDescent="0.25">
      <c r="A209" s="1">
        <v>1.5052590063022853</v>
      </c>
    </row>
    <row r="210" spans="1:1" x14ac:dyDescent="0.25">
      <c r="A210" s="1">
        <v>1.4756416415949494</v>
      </c>
    </row>
    <row r="211" spans="1:1" x14ac:dyDescent="0.25">
      <c r="A211" s="1">
        <v>1.4608022378605101</v>
      </c>
    </row>
    <row r="212" spans="1:1" x14ac:dyDescent="0.25">
      <c r="A212" s="1">
        <v>1.4508409417362103</v>
      </c>
    </row>
    <row r="213" spans="1:1" x14ac:dyDescent="0.25">
      <c r="A213" s="1">
        <v>1.3281697114431934</v>
      </c>
    </row>
    <row r="214" spans="1:1" x14ac:dyDescent="0.25">
      <c r="A214" s="1">
        <v>1.2499552728804273</v>
      </c>
    </row>
    <row r="215" spans="1:1" x14ac:dyDescent="0.25">
      <c r="A215" s="1">
        <v>1.2396250640136466</v>
      </c>
    </row>
    <row r="216" spans="1:1" x14ac:dyDescent="0.25">
      <c r="A216" s="1">
        <v>1.22217848903864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workbookViewId="0">
      <selection activeCell="F6" sqref="F6"/>
    </sheetView>
  </sheetViews>
  <sheetFormatPr defaultRowHeight="15" x14ac:dyDescent="0.25"/>
  <cols>
    <col min="3" max="3" width="10" customWidth="1"/>
  </cols>
  <sheetData>
    <row r="1" spans="1:3" x14ac:dyDescent="0.25">
      <c r="A1" s="44" t="s">
        <v>11</v>
      </c>
      <c r="B1" s="45"/>
      <c r="C1" s="41" t="s">
        <v>2</v>
      </c>
    </row>
    <row r="2" spans="1:3" x14ac:dyDescent="0.25">
      <c r="A2" s="37">
        <f>B2-0.2</f>
        <v>0.2</v>
      </c>
      <c r="B2" s="38">
        <v>0.4</v>
      </c>
      <c r="C2" s="42">
        <v>0</v>
      </c>
    </row>
    <row r="3" spans="1:3" x14ac:dyDescent="0.25">
      <c r="A3" s="37">
        <f t="shared" ref="A3:A16" si="0">B3-0.2</f>
        <v>0.60000000000000009</v>
      </c>
      <c r="B3" s="38">
        <v>0.8</v>
      </c>
      <c r="C3" s="42">
        <v>0</v>
      </c>
    </row>
    <row r="4" spans="1:3" x14ac:dyDescent="0.25">
      <c r="A4" s="37">
        <f t="shared" si="0"/>
        <v>1</v>
      </c>
      <c r="B4" s="38">
        <v>1.2</v>
      </c>
      <c r="C4" s="42">
        <v>0</v>
      </c>
    </row>
    <row r="5" spans="1:3" x14ac:dyDescent="0.25">
      <c r="A5" s="37">
        <f t="shared" si="0"/>
        <v>1.4000000000000001</v>
      </c>
      <c r="B5" s="38">
        <v>1.6</v>
      </c>
      <c r="C5" s="42">
        <v>33</v>
      </c>
    </row>
    <row r="6" spans="1:3" x14ac:dyDescent="0.25">
      <c r="A6" s="37">
        <f t="shared" si="0"/>
        <v>1.8</v>
      </c>
      <c r="B6" s="38">
        <v>2</v>
      </c>
      <c r="C6" s="42">
        <v>36</v>
      </c>
    </row>
    <row r="7" spans="1:3" x14ac:dyDescent="0.25">
      <c r="A7" s="37">
        <f t="shared" si="0"/>
        <v>2.1999999999999997</v>
      </c>
      <c r="B7" s="38">
        <v>2.4</v>
      </c>
      <c r="C7" s="42">
        <v>67</v>
      </c>
    </row>
    <row r="8" spans="1:3" x14ac:dyDescent="0.25">
      <c r="A8" s="37">
        <f t="shared" si="0"/>
        <v>2.5999999999999996</v>
      </c>
      <c r="B8" s="38">
        <v>2.8</v>
      </c>
      <c r="C8" s="42">
        <v>45</v>
      </c>
    </row>
    <row r="9" spans="1:3" x14ac:dyDescent="0.25">
      <c r="A9" s="37">
        <f t="shared" si="0"/>
        <v>3</v>
      </c>
      <c r="B9" s="38">
        <v>3.2</v>
      </c>
      <c r="C9" s="42">
        <v>19</v>
      </c>
    </row>
    <row r="10" spans="1:3" x14ac:dyDescent="0.25">
      <c r="A10" s="37">
        <f t="shared" si="0"/>
        <v>3.4</v>
      </c>
      <c r="B10" s="38">
        <v>3.6</v>
      </c>
      <c r="C10" s="42">
        <v>10</v>
      </c>
    </row>
    <row r="11" spans="1:3" x14ac:dyDescent="0.25">
      <c r="A11" s="37">
        <f t="shared" si="0"/>
        <v>3.8</v>
      </c>
      <c r="B11" s="38">
        <v>4</v>
      </c>
      <c r="C11" s="42">
        <v>1</v>
      </c>
    </row>
    <row r="12" spans="1:3" x14ac:dyDescent="0.25">
      <c r="A12" s="37">
        <f t="shared" si="0"/>
        <v>4.2</v>
      </c>
      <c r="B12" s="38">
        <v>4.4000000000000004</v>
      </c>
      <c r="C12" s="42">
        <v>0</v>
      </c>
    </row>
    <row r="13" spans="1:3" x14ac:dyDescent="0.25">
      <c r="A13" s="37">
        <f t="shared" si="0"/>
        <v>4.5999999999999996</v>
      </c>
      <c r="B13" s="38">
        <v>4.8</v>
      </c>
      <c r="C13" s="42">
        <v>1</v>
      </c>
    </row>
    <row r="14" spans="1:3" x14ac:dyDescent="0.25">
      <c r="A14" s="37">
        <f t="shared" si="0"/>
        <v>5</v>
      </c>
      <c r="B14" s="38">
        <v>5.2</v>
      </c>
      <c r="C14" s="42">
        <v>3</v>
      </c>
    </row>
    <row r="15" spans="1:3" x14ac:dyDescent="0.25">
      <c r="A15" s="37">
        <f t="shared" si="0"/>
        <v>5.3999999999999995</v>
      </c>
      <c r="B15" s="38">
        <v>5.6</v>
      </c>
      <c r="C15" s="42">
        <v>1</v>
      </c>
    </row>
    <row r="16" spans="1:3" x14ac:dyDescent="0.25">
      <c r="A16" s="39">
        <f t="shared" si="0"/>
        <v>5.8</v>
      </c>
      <c r="B16" s="40">
        <v>6</v>
      </c>
      <c r="C16" s="43">
        <v>0</v>
      </c>
    </row>
    <row r="17" spans="1:3" x14ac:dyDescent="0.25">
      <c r="A17" s="1"/>
      <c r="B17" s="3"/>
      <c r="C17" s="3"/>
    </row>
  </sheetData>
  <sortState ref="B2:B16">
    <sortCondition ref="B2"/>
  </sortState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1"/>
  <sheetViews>
    <sheetView zoomScale="85" zoomScaleNormal="85" workbookViewId="0">
      <selection activeCell="F20" sqref="F20"/>
    </sheetView>
  </sheetViews>
  <sheetFormatPr defaultRowHeight="15" x14ac:dyDescent="0.25"/>
  <cols>
    <col min="2" max="2" width="9.140625" style="1"/>
    <col min="3" max="3" width="19.5703125" style="1" customWidth="1"/>
    <col min="4" max="8" width="9.140625" style="1"/>
    <col min="12" max="12" width="17.28515625" customWidth="1"/>
  </cols>
  <sheetData>
    <row r="1" spans="1:18" x14ac:dyDescent="0.25">
      <c r="A1" s="1">
        <v>5.5113477732255252</v>
      </c>
      <c r="F1"/>
      <c r="K1" s="1"/>
      <c r="N1" s="1"/>
      <c r="O1" s="1"/>
      <c r="P1" s="1"/>
      <c r="Q1" s="1"/>
      <c r="R1" s="1"/>
    </row>
    <row r="2" spans="1:18" ht="15.75" thickBot="1" x14ac:dyDescent="0.3">
      <c r="A2" s="1">
        <v>4.1806409843169616</v>
      </c>
      <c r="F2"/>
      <c r="K2" s="1"/>
      <c r="N2" s="1"/>
      <c r="O2" s="1"/>
      <c r="P2" s="1"/>
      <c r="Q2" s="1"/>
      <c r="R2" s="1"/>
    </row>
    <row r="3" spans="1:18" x14ac:dyDescent="0.25">
      <c r="A3" s="1">
        <v>3.427988026881216</v>
      </c>
      <c r="C3" s="51" t="s">
        <v>12</v>
      </c>
      <c r="D3" s="52">
        <f>AVERAGE(A:A)</f>
        <v>2.019829935326761</v>
      </c>
      <c r="F3"/>
      <c r="K3" s="1"/>
      <c r="N3" s="1"/>
      <c r="O3" s="1"/>
      <c r="P3" s="1"/>
      <c r="Q3" s="1"/>
      <c r="R3" s="1"/>
    </row>
    <row r="4" spans="1:18" x14ac:dyDescent="0.25">
      <c r="A4" s="1">
        <v>3.2895633824643831</v>
      </c>
      <c r="C4" s="53" t="s">
        <v>13</v>
      </c>
      <c r="D4" s="54">
        <f>STDEV(A:A)</f>
        <v>0.84945581837114237</v>
      </c>
      <c r="F4"/>
      <c r="K4" s="1"/>
      <c r="N4" s="1"/>
      <c r="O4" s="1"/>
      <c r="P4" s="1"/>
      <c r="Q4" s="1"/>
      <c r="R4" s="1"/>
    </row>
    <row r="5" spans="1:18" x14ac:dyDescent="0.25">
      <c r="A5" s="1">
        <v>3.2593695385317707</v>
      </c>
      <c r="C5" s="53" t="s">
        <v>0</v>
      </c>
      <c r="D5" s="55">
        <f>MIN(A:A)</f>
        <v>0.73049334129375632</v>
      </c>
      <c r="F5"/>
      <c r="K5" s="1"/>
      <c r="L5" s="1"/>
      <c r="M5" s="1"/>
      <c r="N5" s="1"/>
      <c r="O5" s="1"/>
      <c r="P5" s="1"/>
      <c r="Q5" s="1"/>
      <c r="R5" s="1"/>
    </row>
    <row r="6" spans="1:18" ht="15.75" thickBot="1" x14ac:dyDescent="0.3">
      <c r="A6" s="1">
        <v>3.2575743389169229</v>
      </c>
      <c r="C6" s="56" t="s">
        <v>1</v>
      </c>
      <c r="D6" s="57">
        <f>MAX(A:A)</f>
        <v>5.68</v>
      </c>
      <c r="F6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>
        <v>3.0185675260072573</v>
      </c>
      <c r="F7"/>
      <c r="K7" s="1"/>
      <c r="L7" s="1"/>
      <c r="M7" s="1"/>
      <c r="N7" s="1"/>
      <c r="O7" s="1"/>
      <c r="P7" s="1"/>
      <c r="Q7" s="1"/>
      <c r="R7" s="1"/>
    </row>
    <row r="8" spans="1:18" x14ac:dyDescent="0.25">
      <c r="A8" s="1">
        <v>2.9907578040401726</v>
      </c>
      <c r="F8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>
        <v>2.8332319518623019</v>
      </c>
      <c r="F9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1">
        <v>2.8280901221770041</v>
      </c>
      <c r="F10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>
        <v>2.80164855266902</v>
      </c>
      <c r="F1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1">
        <v>2.742027791366592</v>
      </c>
      <c r="F12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>
        <v>2.7053031745581411</v>
      </c>
      <c r="F13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>
        <v>2.4856253426422215</v>
      </c>
      <c r="F14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>
        <v>2.4634665851265125</v>
      </c>
      <c r="F15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>
        <v>2.2382417083585509</v>
      </c>
      <c r="F16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>
        <v>2.2270016199683673</v>
      </c>
      <c r="F17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>
        <v>2.2173885247403033</v>
      </c>
      <c r="F18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>
        <v>2.1103140970708512</v>
      </c>
      <c r="F19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>
        <v>2.0534979483035594</v>
      </c>
      <c r="F20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>
        <v>1.9778042070462338</v>
      </c>
      <c r="F2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>
        <v>1.8949759239003561</v>
      </c>
      <c r="F22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>
        <v>1.8262333532343908</v>
      </c>
      <c r="F23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>
        <v>1.8262333532343908</v>
      </c>
      <c r="F24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>
        <v>1.8158570273637409</v>
      </c>
      <c r="F25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>
        <v>1.7208528444516804</v>
      </c>
      <c r="F26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>
        <v>1.72085284445168</v>
      </c>
      <c r="F27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>
        <v>1.706507990279966</v>
      </c>
      <c r="F28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>
        <v>1.686447590394228</v>
      </c>
      <c r="F29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>
        <v>1.5570377101624704</v>
      </c>
      <c r="F30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>
        <v>1.5487675600065121</v>
      </c>
      <c r="F3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>
        <v>1.5394820103900066</v>
      </c>
      <c r="F32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>
        <v>1.4462292413492548</v>
      </c>
      <c r="F33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>
        <v>1.2543825052519046</v>
      </c>
      <c r="F34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>
        <v>1.0957400119406346</v>
      </c>
      <c r="F35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>
        <v>1.0957400119406346</v>
      </c>
      <c r="F36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>
        <v>1.033020886678039</v>
      </c>
      <c r="F37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>
        <v>1.0009528136758734</v>
      </c>
      <c r="F38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>
        <v>1.0009528136758734</v>
      </c>
      <c r="D39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1">
        <v>1.0009528136758734</v>
      </c>
      <c r="D40"/>
      <c r="K40" s="1"/>
      <c r="L40" s="1"/>
      <c r="M40" s="1"/>
      <c r="N40" s="1"/>
      <c r="O40" s="1"/>
      <c r="P40" s="1"/>
      <c r="Q40" s="1"/>
      <c r="R40" s="1"/>
    </row>
    <row r="41" spans="1:18" x14ac:dyDescent="0.25">
      <c r="A41" s="1">
        <v>4.8569417932937293</v>
      </c>
      <c r="D41"/>
      <c r="K41" s="1"/>
      <c r="L41" s="1"/>
      <c r="M41" s="1"/>
      <c r="O41" s="1"/>
      <c r="P41" s="1"/>
    </row>
    <row r="42" spans="1:18" x14ac:dyDescent="0.25">
      <c r="A42" s="1">
        <v>4.4161246200076549</v>
      </c>
      <c r="D42"/>
      <c r="K42" s="1"/>
      <c r="L42" s="1"/>
      <c r="M42" s="1"/>
      <c r="O42" s="1"/>
      <c r="P42" s="1"/>
    </row>
    <row r="43" spans="1:18" x14ac:dyDescent="0.25">
      <c r="A43" s="1">
        <v>3.5299662798938001</v>
      </c>
      <c r="D43"/>
      <c r="K43" s="1"/>
      <c r="L43" s="1"/>
      <c r="M43" s="1"/>
      <c r="O43" s="1"/>
      <c r="P43" s="1"/>
    </row>
    <row r="44" spans="1:18" x14ac:dyDescent="0.25">
      <c r="A44" s="1">
        <v>3.0556880465952228</v>
      </c>
      <c r="D44"/>
      <c r="K44" s="1"/>
      <c r="L44" s="1"/>
      <c r="M44" s="1"/>
      <c r="O44" s="1"/>
      <c r="P44" s="1"/>
    </row>
    <row r="45" spans="1:18" x14ac:dyDescent="0.25">
      <c r="A45" s="1">
        <v>3.0524253373492907</v>
      </c>
      <c r="D45"/>
      <c r="K45" s="1"/>
      <c r="L45" s="1"/>
      <c r="M45" s="1"/>
      <c r="O45" s="1"/>
      <c r="P45" s="1"/>
    </row>
    <row r="46" spans="1:18" x14ac:dyDescent="0.25">
      <c r="A46" s="1">
        <v>2.9860042629921324</v>
      </c>
      <c r="D46"/>
      <c r="K46" s="1"/>
      <c r="L46" s="1"/>
      <c r="M46" s="1"/>
      <c r="O46" s="1"/>
      <c r="P46" s="1"/>
    </row>
    <row r="47" spans="1:18" x14ac:dyDescent="0.25">
      <c r="A47" s="1">
        <v>2.9501160699104148</v>
      </c>
      <c r="D47"/>
      <c r="K47" s="1"/>
      <c r="L47" s="1"/>
      <c r="M47" s="1"/>
      <c r="O47" s="1"/>
      <c r="P47" s="1"/>
    </row>
    <row r="48" spans="1:18" x14ac:dyDescent="0.25">
      <c r="A48" s="1">
        <v>2.7032674555886782</v>
      </c>
      <c r="D48"/>
      <c r="K48" s="1"/>
      <c r="L48" s="1"/>
      <c r="M48" s="1"/>
      <c r="O48" s="1"/>
      <c r="P48" s="1"/>
    </row>
    <row r="49" spans="1:16" x14ac:dyDescent="0.25">
      <c r="A49" s="1">
        <v>2.696749405687735</v>
      </c>
      <c r="D49"/>
      <c r="K49" s="1"/>
      <c r="L49" s="1"/>
      <c r="M49" s="1"/>
      <c r="O49" s="1"/>
      <c r="P49" s="1"/>
    </row>
    <row r="50" spans="1:16" x14ac:dyDescent="0.25">
      <c r="A50" s="1">
        <v>2.4394953883650485</v>
      </c>
      <c r="D50"/>
      <c r="K50" s="1"/>
      <c r="L50" s="1"/>
      <c r="M50" s="1"/>
      <c r="O50" s="1"/>
      <c r="P50" s="1"/>
    </row>
    <row r="51" spans="1:16" x14ac:dyDescent="0.25">
      <c r="A51" s="1">
        <v>2.3984992516446018</v>
      </c>
      <c r="D51"/>
      <c r="K51" s="1"/>
      <c r="L51" s="1"/>
      <c r="M51" s="1"/>
      <c r="O51" s="1"/>
      <c r="P51" s="1"/>
    </row>
    <row r="52" spans="1:16" x14ac:dyDescent="0.25">
      <c r="A52" s="1">
        <v>2.3208850137196584</v>
      </c>
      <c r="D52"/>
      <c r="K52" s="1"/>
      <c r="L52" s="1"/>
      <c r="M52" s="1"/>
      <c r="O52" s="1"/>
      <c r="P52" s="1"/>
    </row>
    <row r="53" spans="1:16" x14ac:dyDescent="0.25">
      <c r="A53" s="1">
        <v>2.3021608331682009</v>
      </c>
      <c r="F53"/>
      <c r="K53" s="1"/>
      <c r="L53" s="1"/>
      <c r="M53" s="1"/>
      <c r="O53" s="1"/>
      <c r="P53" s="1"/>
    </row>
    <row r="54" spans="1:16" x14ac:dyDescent="0.25">
      <c r="A54" s="1">
        <v>2.2320629872864775</v>
      </c>
      <c r="F54"/>
      <c r="K54" s="1"/>
      <c r="L54" s="1"/>
      <c r="M54" s="1"/>
      <c r="O54" s="1"/>
      <c r="P54" s="1"/>
    </row>
    <row r="55" spans="1:16" x14ac:dyDescent="0.25">
      <c r="A55" s="1">
        <v>2.0876822185488026</v>
      </c>
      <c r="F55"/>
      <c r="K55" s="1"/>
      <c r="L55" s="1"/>
      <c r="M55" s="1"/>
      <c r="O55" s="1"/>
      <c r="P55" s="1"/>
    </row>
    <row r="56" spans="1:16" x14ac:dyDescent="0.25">
      <c r="A56" s="1">
        <v>1.9969699625900321</v>
      </c>
      <c r="F56"/>
      <c r="K56" s="1"/>
      <c r="L56" s="1"/>
      <c r="M56" s="1"/>
      <c r="O56" s="1"/>
      <c r="P56" s="1"/>
    </row>
    <row r="57" spans="1:16" x14ac:dyDescent="0.25">
      <c r="A57" s="1">
        <v>1.9969699625900321</v>
      </c>
      <c r="F57"/>
      <c r="K57" s="1"/>
      <c r="L57" s="1"/>
      <c r="M57" s="1"/>
      <c r="O57" s="1"/>
      <c r="P57" s="1"/>
    </row>
    <row r="58" spans="1:16" x14ac:dyDescent="0.25">
      <c r="A58" s="1">
        <v>1.885865462727758</v>
      </c>
      <c r="F58"/>
      <c r="K58" s="1"/>
      <c r="L58" s="1"/>
      <c r="M58" s="1"/>
      <c r="O58" s="1"/>
      <c r="P58" s="1"/>
    </row>
    <row r="59" spans="1:16" x14ac:dyDescent="0.25">
      <c r="A59" s="1">
        <v>1.8653669250894132</v>
      </c>
      <c r="F59"/>
      <c r="K59" s="1"/>
      <c r="L59" s="1"/>
      <c r="M59" s="1"/>
      <c r="O59" s="1"/>
      <c r="P59" s="1"/>
    </row>
    <row r="60" spans="1:16" x14ac:dyDescent="0.25">
      <c r="A60" s="1">
        <v>1.83630462623973</v>
      </c>
      <c r="F60"/>
      <c r="K60" s="1"/>
      <c r="L60" s="1"/>
      <c r="M60" s="1"/>
      <c r="O60" s="1"/>
      <c r="P60" s="1"/>
    </row>
    <row r="61" spans="1:16" x14ac:dyDescent="0.25">
      <c r="A61" s="1">
        <v>1.7460411235993814</v>
      </c>
      <c r="F61"/>
      <c r="K61" s="1"/>
      <c r="L61" s="1"/>
      <c r="M61" s="1"/>
      <c r="O61" s="1"/>
      <c r="P61" s="1"/>
    </row>
    <row r="62" spans="1:16" x14ac:dyDescent="0.25">
      <c r="A62" s="1">
        <v>1.716259154811715</v>
      </c>
      <c r="F62"/>
      <c r="K62" s="1"/>
      <c r="L62" s="1"/>
      <c r="M62" s="1"/>
      <c r="O62" s="1"/>
      <c r="P62" s="1"/>
    </row>
    <row r="63" spans="1:16" x14ac:dyDescent="0.25">
      <c r="A63" s="1">
        <v>1.7054978307137816</v>
      </c>
      <c r="F63"/>
      <c r="K63" s="1"/>
      <c r="L63" s="1"/>
      <c r="M63" s="1"/>
      <c r="O63" s="1"/>
      <c r="P63" s="1"/>
    </row>
    <row r="64" spans="1:16" x14ac:dyDescent="0.25">
      <c r="A64" s="1">
        <v>1.6867368113838335</v>
      </c>
      <c r="F64"/>
      <c r="K64" s="1"/>
      <c r="L64" s="1"/>
      <c r="M64" s="1"/>
      <c r="O64" s="1"/>
      <c r="P64" s="1"/>
    </row>
    <row r="65" spans="1:16" x14ac:dyDescent="0.25">
      <c r="A65" s="1">
        <v>1.686447590394228</v>
      </c>
      <c r="F65"/>
      <c r="K65" s="1"/>
      <c r="L65" s="1"/>
      <c r="M65" s="1"/>
      <c r="O65" s="1"/>
      <c r="P65" s="1"/>
    </row>
    <row r="66" spans="1:16" x14ac:dyDescent="0.25">
      <c r="A66" s="1">
        <v>1.5487675600065121</v>
      </c>
      <c r="F66"/>
      <c r="K66" s="1"/>
      <c r="L66" s="1"/>
      <c r="M66" s="1"/>
      <c r="O66" s="1"/>
      <c r="P66" s="1"/>
    </row>
    <row r="67" spans="1:16" x14ac:dyDescent="0.25">
      <c r="A67" s="1">
        <v>1.5487675600065121</v>
      </c>
      <c r="F67"/>
      <c r="K67" s="1"/>
      <c r="L67" s="1"/>
      <c r="M67" s="1"/>
      <c r="O67" s="1"/>
      <c r="P67" s="1"/>
    </row>
    <row r="68" spans="1:16" x14ac:dyDescent="0.25">
      <c r="A68" s="1">
        <v>1.5487675600065121</v>
      </c>
      <c r="F68"/>
      <c r="K68" s="1"/>
      <c r="L68" s="1"/>
      <c r="M68" s="1"/>
      <c r="O68" s="1"/>
      <c r="P68" s="1"/>
    </row>
    <row r="69" spans="1:16" x14ac:dyDescent="0.25">
      <c r="A69" s="1">
        <v>1.5215009238781194</v>
      </c>
      <c r="F69"/>
      <c r="K69" s="1"/>
      <c r="L69" s="1"/>
      <c r="M69" s="1"/>
      <c r="O69" s="1"/>
      <c r="P69" s="1"/>
    </row>
    <row r="70" spans="1:16" x14ac:dyDescent="0.25">
      <c r="A70" s="1">
        <v>1.4999463274565128</v>
      </c>
      <c r="F70"/>
      <c r="K70" s="1"/>
      <c r="L70" s="1"/>
      <c r="M70" s="1"/>
      <c r="O70" s="1"/>
      <c r="P70" s="1"/>
    </row>
    <row r="71" spans="1:16" x14ac:dyDescent="0.25">
      <c r="A71" s="1">
        <v>1.3778166588188132</v>
      </c>
      <c r="F71"/>
      <c r="K71" s="1"/>
      <c r="L71" s="1"/>
      <c r="M71" s="1"/>
      <c r="O71" s="1"/>
      <c r="P71" s="1"/>
    </row>
    <row r="72" spans="1:16" x14ac:dyDescent="0.25">
      <c r="A72" s="1">
        <v>1.2396250640136466</v>
      </c>
      <c r="F72"/>
      <c r="K72" s="1"/>
      <c r="L72" s="1"/>
      <c r="M72" s="1"/>
      <c r="O72" s="1"/>
      <c r="P72" s="1"/>
    </row>
    <row r="73" spans="1:16" x14ac:dyDescent="0.25">
      <c r="A73" s="1">
        <v>1.2237175782767504</v>
      </c>
      <c r="K73" s="1"/>
      <c r="L73" s="1"/>
      <c r="M73" s="1"/>
      <c r="O73" s="1"/>
      <c r="P73" s="1"/>
    </row>
    <row r="74" spans="1:16" x14ac:dyDescent="0.25">
      <c r="A74" s="1">
        <v>1.0957400119406346</v>
      </c>
      <c r="K74" s="1"/>
      <c r="L74" s="1"/>
      <c r="M74" s="1"/>
      <c r="O74" s="1"/>
      <c r="P74" s="1"/>
    </row>
    <row r="75" spans="1:16" x14ac:dyDescent="0.25">
      <c r="A75" s="1">
        <v>1.0009528136758734</v>
      </c>
      <c r="K75" s="1"/>
      <c r="L75" s="1"/>
      <c r="M75" s="1"/>
      <c r="O75" s="1"/>
      <c r="P75" s="1"/>
    </row>
    <row r="76" spans="1:16" x14ac:dyDescent="0.25">
      <c r="A76" s="1">
        <v>0.8571121871180073</v>
      </c>
      <c r="K76" s="1"/>
      <c r="L76" s="1"/>
      <c r="M76" s="1"/>
      <c r="O76" s="1"/>
      <c r="P76" s="1"/>
    </row>
    <row r="77" spans="1:16" x14ac:dyDescent="0.25">
      <c r="A77" s="1">
        <v>0.80131679543581014</v>
      </c>
      <c r="K77" s="1"/>
      <c r="L77" s="1"/>
      <c r="M77" s="1"/>
      <c r="O77" s="1"/>
      <c r="P77" s="1"/>
    </row>
    <row r="78" spans="1:16" x14ac:dyDescent="0.25">
      <c r="A78" s="1">
        <v>0.79690182686591604</v>
      </c>
      <c r="K78" s="1"/>
      <c r="L78" s="1"/>
      <c r="M78" s="1"/>
      <c r="O78" s="1"/>
      <c r="P78" s="1"/>
    </row>
    <row r="79" spans="1:16" x14ac:dyDescent="0.25">
      <c r="A79" s="1">
        <v>5.2650642893019821</v>
      </c>
      <c r="K79" s="1"/>
      <c r="L79" s="1"/>
      <c r="N79" s="1"/>
      <c r="O79" s="1"/>
      <c r="P79" s="1"/>
    </row>
    <row r="80" spans="1:16" x14ac:dyDescent="0.25">
      <c r="A80" s="1">
        <v>3.3132920719568362</v>
      </c>
      <c r="K80" s="1"/>
      <c r="L80" s="1"/>
      <c r="N80" s="1"/>
      <c r="O80" s="1"/>
      <c r="P80" s="1"/>
    </row>
    <row r="81" spans="1:17" x14ac:dyDescent="0.25">
      <c r="A81" s="1">
        <v>3.2911208546611364</v>
      </c>
      <c r="K81" s="1"/>
      <c r="L81" s="1"/>
      <c r="N81" s="1"/>
      <c r="O81" s="1"/>
      <c r="P81" s="1"/>
    </row>
    <row r="82" spans="1:17" x14ac:dyDescent="0.25">
      <c r="A82" s="1">
        <v>3.2630325220222969</v>
      </c>
      <c r="K82" s="1"/>
      <c r="L82" s="1"/>
      <c r="N82" s="1"/>
      <c r="O82" s="1"/>
      <c r="P82" s="1"/>
    </row>
    <row r="83" spans="1:17" x14ac:dyDescent="0.25">
      <c r="A83" s="1">
        <v>3.1974320084857113</v>
      </c>
      <c r="K83" s="1"/>
      <c r="L83" s="1"/>
      <c r="N83" s="1"/>
      <c r="O83" s="1"/>
      <c r="P83" s="1"/>
    </row>
    <row r="84" spans="1:17" x14ac:dyDescent="0.25">
      <c r="A84" s="1">
        <v>3.1524982415283676</v>
      </c>
      <c r="K84" s="1"/>
      <c r="L84" s="1"/>
      <c r="N84" s="1"/>
      <c r="O84" s="1"/>
      <c r="P84" s="1"/>
    </row>
    <row r="85" spans="1:17" x14ac:dyDescent="0.25">
      <c r="A85" s="1">
        <v>2.9505580618480969</v>
      </c>
      <c r="K85" s="1"/>
      <c r="L85" s="1"/>
      <c r="N85" s="1"/>
      <c r="O85" s="1"/>
      <c r="P85" s="1"/>
    </row>
    <row r="86" spans="1:17" x14ac:dyDescent="0.25">
      <c r="A86" s="1">
        <v>2.9307175606605593</v>
      </c>
      <c r="K86" s="1"/>
      <c r="L86" s="1"/>
      <c r="N86" s="1"/>
      <c r="O86" s="1"/>
      <c r="P86" s="1"/>
    </row>
    <row r="87" spans="1:17" x14ac:dyDescent="0.25">
      <c r="A87" s="1">
        <v>2.9292580633153511</v>
      </c>
      <c r="K87" s="1"/>
      <c r="L87" s="1"/>
      <c r="N87" s="1"/>
      <c r="O87" s="1"/>
      <c r="P87" s="1"/>
    </row>
    <row r="88" spans="1:17" x14ac:dyDescent="0.25">
      <c r="A88" s="1">
        <v>2.8738467450427301</v>
      </c>
      <c r="K88" s="1"/>
      <c r="L88" s="1"/>
      <c r="N88" s="1"/>
      <c r="O88" s="1"/>
      <c r="P88" s="1"/>
    </row>
    <row r="89" spans="1:17" x14ac:dyDescent="0.25">
      <c r="A89" s="1">
        <v>2.80164855266902</v>
      </c>
      <c r="K89" s="1"/>
      <c r="L89" s="1"/>
      <c r="N89" s="1"/>
      <c r="O89" s="1"/>
      <c r="P89" s="1"/>
    </row>
    <row r="90" spans="1:17" x14ac:dyDescent="0.25">
      <c r="A90" s="1">
        <v>2.6425154281043062</v>
      </c>
      <c r="K90" s="1"/>
      <c r="L90" s="1"/>
      <c r="N90" s="1"/>
      <c r="O90" s="1"/>
      <c r="P90" s="1"/>
    </row>
    <row r="91" spans="1:17" x14ac:dyDescent="0.25">
      <c r="A91" s="1">
        <v>2.55325831854684</v>
      </c>
      <c r="K91" s="1"/>
      <c r="L91" s="1"/>
      <c r="N91" s="1"/>
      <c r="O91" s="1"/>
      <c r="P91" s="1"/>
    </row>
    <row r="92" spans="1:17" x14ac:dyDescent="0.25">
      <c r="A92" s="1">
        <v>2.432871422128859</v>
      </c>
      <c r="K92" s="1"/>
      <c r="L92" s="1"/>
      <c r="N92" s="1"/>
      <c r="O92" s="1"/>
      <c r="P92" s="1"/>
    </row>
    <row r="93" spans="1:17" x14ac:dyDescent="0.25">
      <c r="A93" s="1">
        <v>2.3494586876558694</v>
      </c>
      <c r="K93" s="1"/>
      <c r="L93" s="1"/>
      <c r="N93" s="1"/>
      <c r="O93" s="1"/>
      <c r="P93" s="1"/>
    </row>
    <row r="94" spans="1:17" x14ac:dyDescent="0.25">
      <c r="A94" s="1">
        <v>2.3021608331682009</v>
      </c>
      <c r="K94" s="1"/>
      <c r="L94" s="1"/>
      <c r="N94" s="1"/>
      <c r="O94" s="1"/>
      <c r="P94" s="1"/>
      <c r="Q94" s="1"/>
    </row>
    <row r="95" spans="1:17" x14ac:dyDescent="0.25">
      <c r="A95" s="1">
        <v>2.2818519159253814</v>
      </c>
      <c r="K95" s="1"/>
      <c r="L95" s="1"/>
      <c r="N95" s="1"/>
      <c r="O95" s="1"/>
      <c r="P95" s="1"/>
      <c r="Q95" s="1"/>
    </row>
    <row r="96" spans="1:17" x14ac:dyDescent="0.25">
      <c r="A96" s="1">
        <v>2.2589887487975968</v>
      </c>
      <c r="K96" s="1"/>
      <c r="L96" s="1"/>
      <c r="N96" s="1"/>
      <c r="O96" s="1"/>
      <c r="P96" s="1"/>
      <c r="Q96" s="1"/>
    </row>
    <row r="97" spans="1:17" x14ac:dyDescent="0.25">
      <c r="A97" s="1">
        <v>2.2442695817481999</v>
      </c>
      <c r="K97" s="1"/>
      <c r="L97" s="1"/>
      <c r="N97" s="1"/>
      <c r="O97" s="1"/>
      <c r="P97" s="1"/>
      <c r="Q97" s="1"/>
    </row>
    <row r="98" spans="1:17" x14ac:dyDescent="0.25">
      <c r="A98" s="1">
        <v>2.2052782314390393</v>
      </c>
      <c r="K98" s="1"/>
      <c r="L98" s="1"/>
      <c r="N98" s="1"/>
      <c r="O98" s="1"/>
      <c r="P98" s="1"/>
      <c r="Q98" s="1"/>
    </row>
    <row r="99" spans="1:17" x14ac:dyDescent="0.25">
      <c r="A99" s="1">
        <v>2.1940883806974822</v>
      </c>
      <c r="K99" s="1"/>
      <c r="L99" s="1"/>
      <c r="N99" s="1"/>
      <c r="O99" s="1"/>
      <c r="P99" s="1"/>
    </row>
    <row r="100" spans="1:17" x14ac:dyDescent="0.25">
      <c r="A100" s="1">
        <v>2.1561728457187375</v>
      </c>
      <c r="K100" s="1"/>
      <c r="L100" s="1"/>
      <c r="N100" s="1"/>
      <c r="O100" s="1"/>
      <c r="P100" s="1"/>
    </row>
    <row r="101" spans="1:17" x14ac:dyDescent="0.25">
      <c r="A101" s="1">
        <v>2.0876822185488026</v>
      </c>
      <c r="K101" s="1"/>
      <c r="L101" s="1"/>
      <c r="N101" s="1"/>
      <c r="O101" s="1"/>
      <c r="P101" s="1"/>
    </row>
    <row r="102" spans="1:17" x14ac:dyDescent="0.25">
      <c r="A102" s="1">
        <v>2.0876822185488026</v>
      </c>
      <c r="K102" s="1"/>
      <c r="L102" s="1"/>
      <c r="N102" s="1"/>
      <c r="O102" s="1"/>
      <c r="P102" s="1"/>
    </row>
    <row r="103" spans="1:17" x14ac:dyDescent="0.25">
      <c r="A103" s="1">
        <v>1.9969699625900321</v>
      </c>
      <c r="K103" s="1"/>
      <c r="L103" s="1"/>
      <c r="N103" s="1"/>
      <c r="O103" s="1"/>
      <c r="P103" s="1"/>
    </row>
    <row r="104" spans="1:17" x14ac:dyDescent="0.25">
      <c r="A104" s="1">
        <v>1.9969699625900321</v>
      </c>
      <c r="K104" s="1"/>
      <c r="L104" s="1"/>
      <c r="N104" s="1"/>
      <c r="O104" s="1"/>
      <c r="P104" s="1"/>
    </row>
    <row r="105" spans="1:17" x14ac:dyDescent="0.25">
      <c r="A105" s="1">
        <v>1.9969699625900321</v>
      </c>
      <c r="K105" s="1"/>
      <c r="L105" s="1"/>
      <c r="N105" s="1"/>
      <c r="O105" s="1"/>
      <c r="P105" s="1"/>
    </row>
    <row r="106" spans="1:17" x14ac:dyDescent="0.25">
      <c r="A106" s="1">
        <v>1.8915445505659962</v>
      </c>
      <c r="K106" s="1"/>
      <c r="L106" s="1"/>
      <c r="N106" s="1"/>
      <c r="O106" s="1"/>
      <c r="P106" s="1"/>
    </row>
    <row r="107" spans="1:17" x14ac:dyDescent="0.25">
      <c r="A107" s="1">
        <v>1.7770655321857725</v>
      </c>
      <c r="K107" s="1"/>
      <c r="L107" s="1"/>
      <c r="N107" s="1"/>
      <c r="O107" s="1"/>
      <c r="P107" s="1"/>
    </row>
    <row r="108" spans="1:17" x14ac:dyDescent="0.25">
      <c r="A108" s="1">
        <v>1.7561355073526665</v>
      </c>
      <c r="K108" s="1"/>
      <c r="L108" s="1"/>
      <c r="N108" s="1"/>
      <c r="O108" s="1"/>
      <c r="P108" s="1"/>
    </row>
    <row r="109" spans="1:17" x14ac:dyDescent="0.25">
      <c r="A109" s="1">
        <v>1.7116885393628842</v>
      </c>
      <c r="K109" s="1"/>
      <c r="L109" s="1"/>
      <c r="N109" s="1"/>
      <c r="O109" s="1"/>
      <c r="P109" s="1"/>
    </row>
    <row r="110" spans="1:17" x14ac:dyDescent="0.25">
      <c r="A110" s="1">
        <v>1.7027981903010969</v>
      </c>
      <c r="K110" s="1"/>
      <c r="L110" s="1"/>
      <c r="N110" s="1"/>
      <c r="O110" s="1"/>
      <c r="P110" s="1"/>
    </row>
    <row r="111" spans="1:17" x14ac:dyDescent="0.25">
      <c r="A111" s="1">
        <v>1.6905565820867994</v>
      </c>
      <c r="K111" s="1"/>
      <c r="L111" s="1"/>
      <c r="N111" s="1"/>
      <c r="O111" s="1"/>
      <c r="P111" s="1"/>
    </row>
    <row r="112" spans="1:17" x14ac:dyDescent="0.25">
      <c r="A112" s="1">
        <v>1.5215009238781194</v>
      </c>
      <c r="K112" s="1"/>
      <c r="L112" s="1"/>
      <c r="N112" s="1"/>
      <c r="O112" s="1"/>
      <c r="P112" s="1"/>
    </row>
    <row r="113" spans="1:16" x14ac:dyDescent="0.25">
      <c r="A113" s="1">
        <v>1.5052590063022853</v>
      </c>
      <c r="K113" s="1"/>
      <c r="L113" s="1"/>
      <c r="N113" s="1"/>
      <c r="O113" s="1"/>
      <c r="P113" s="1"/>
    </row>
    <row r="114" spans="1:16" x14ac:dyDescent="0.25">
      <c r="A114" s="1">
        <v>1.4609866825875126</v>
      </c>
      <c r="K114" s="1"/>
      <c r="L114" s="1"/>
      <c r="N114" s="1"/>
      <c r="O114" s="1"/>
      <c r="P114" s="1"/>
    </row>
    <row r="115" spans="1:16" x14ac:dyDescent="0.25">
      <c r="A115" s="1">
        <v>1.4285203118633456</v>
      </c>
      <c r="K115" s="1"/>
      <c r="L115" s="1"/>
      <c r="N115" s="1"/>
      <c r="O115" s="1"/>
      <c r="P115" s="1"/>
    </row>
    <row r="116" spans="1:16" x14ac:dyDescent="0.25">
      <c r="A116" s="1">
        <v>1.3945781970153532</v>
      </c>
      <c r="K116" s="1"/>
      <c r="L116" s="1"/>
      <c r="N116" s="1"/>
      <c r="O116" s="1"/>
      <c r="P116" s="1"/>
    </row>
    <row r="117" spans="1:16" x14ac:dyDescent="0.25">
      <c r="A117" s="1">
        <v>1.2499552728804273</v>
      </c>
      <c r="L117" s="1"/>
      <c r="M117" s="1"/>
      <c r="N117" s="1"/>
      <c r="O117" s="1"/>
      <c r="P117" s="1"/>
    </row>
    <row r="118" spans="1:16" x14ac:dyDescent="0.25">
      <c r="A118" s="1">
        <v>1.2152342930781934</v>
      </c>
      <c r="L118" s="1"/>
      <c r="M118" s="1"/>
      <c r="N118" s="1"/>
      <c r="O118" s="1"/>
      <c r="P118" s="1"/>
    </row>
    <row r="119" spans="1:16" x14ac:dyDescent="0.25">
      <c r="A119" s="1">
        <v>1.0685331932737827</v>
      </c>
      <c r="L119" s="1"/>
      <c r="M119" s="1"/>
      <c r="N119" s="1"/>
      <c r="O119" s="1"/>
      <c r="P119" s="1"/>
    </row>
    <row r="120" spans="1:16" x14ac:dyDescent="0.25">
      <c r="A120" s="1">
        <v>1.0009528136758734</v>
      </c>
      <c r="L120" s="1"/>
      <c r="M120" s="1"/>
      <c r="N120" s="1"/>
      <c r="O120" s="1"/>
      <c r="P120" s="1"/>
    </row>
    <row r="121" spans="1:16" x14ac:dyDescent="0.25">
      <c r="A121" s="1">
        <v>1.0009528136758734</v>
      </c>
      <c r="L121" s="1"/>
      <c r="M121" s="1"/>
      <c r="N121" s="1"/>
      <c r="O121" s="1"/>
      <c r="P121" s="1"/>
    </row>
    <row r="122" spans="1:16" x14ac:dyDescent="0.25">
      <c r="A122" s="1">
        <v>3.3609717673948309</v>
      </c>
      <c r="K122" s="1"/>
      <c r="M122" s="1"/>
      <c r="N122" s="1"/>
      <c r="O122" s="1"/>
      <c r="P122" s="1"/>
    </row>
    <row r="123" spans="1:16" x14ac:dyDescent="0.25">
      <c r="A123" s="1">
        <v>3.0554462225966006</v>
      </c>
      <c r="K123" s="1"/>
      <c r="M123" s="1"/>
      <c r="N123" s="1"/>
      <c r="O123" s="1"/>
      <c r="P123" s="1"/>
    </row>
    <row r="124" spans="1:16" x14ac:dyDescent="0.25">
      <c r="A124" s="1">
        <v>2.9860042629921324</v>
      </c>
      <c r="K124" s="1"/>
      <c r="M124" s="1"/>
      <c r="N124" s="1"/>
      <c r="O124" s="1"/>
      <c r="P124" s="1"/>
    </row>
    <row r="125" spans="1:16" x14ac:dyDescent="0.25">
      <c r="A125" s="1">
        <v>2.8645987184052348</v>
      </c>
      <c r="K125" s="1"/>
      <c r="M125" s="1"/>
      <c r="N125" s="1"/>
      <c r="O125" s="1"/>
      <c r="P125" s="1"/>
    </row>
    <row r="126" spans="1:16" x14ac:dyDescent="0.25">
      <c r="A126" s="1">
        <v>2.80164855266902</v>
      </c>
      <c r="K126" s="1"/>
      <c r="M126" s="1"/>
      <c r="N126" s="1"/>
      <c r="O126" s="1"/>
      <c r="P126" s="1"/>
    </row>
    <row r="127" spans="1:16" x14ac:dyDescent="0.25">
      <c r="A127" s="1">
        <v>2.7047969365108049</v>
      </c>
      <c r="K127" s="1"/>
      <c r="M127" s="1"/>
      <c r="N127" s="1"/>
      <c r="O127" s="1"/>
      <c r="P127" s="1"/>
    </row>
    <row r="128" spans="1:16" x14ac:dyDescent="0.25">
      <c r="A128" s="1">
        <v>2.5875854852614708</v>
      </c>
      <c r="K128" s="1"/>
      <c r="M128" s="1"/>
      <c r="N128" s="1"/>
      <c r="O128" s="1"/>
      <c r="P128" s="1"/>
    </row>
    <row r="129" spans="1:16" x14ac:dyDescent="0.25">
      <c r="A129" s="1">
        <v>2.5492941793587582</v>
      </c>
      <c r="K129" s="1"/>
      <c r="M129" s="1"/>
      <c r="N129" s="1"/>
      <c r="O129" s="1"/>
      <c r="P129" s="1"/>
    </row>
    <row r="130" spans="1:16" x14ac:dyDescent="0.25">
      <c r="A130" s="1">
        <v>2.5208119013105503</v>
      </c>
      <c r="K130" s="1"/>
      <c r="M130" s="1"/>
      <c r="N130" s="1"/>
      <c r="O130" s="1"/>
      <c r="P130" s="1"/>
    </row>
    <row r="131" spans="1:16" x14ac:dyDescent="0.25">
      <c r="A131" s="1">
        <v>2.4051531877728949</v>
      </c>
      <c r="K131" s="1"/>
      <c r="M131" s="1"/>
      <c r="N131" s="1"/>
      <c r="O131" s="1"/>
    </row>
    <row r="132" spans="1:16" x14ac:dyDescent="0.25">
      <c r="A132" s="1">
        <v>2.3494586876558694</v>
      </c>
      <c r="K132" s="1"/>
      <c r="M132" s="1"/>
      <c r="N132" s="1"/>
      <c r="O132" s="1"/>
    </row>
    <row r="133" spans="1:16" x14ac:dyDescent="0.25">
      <c r="A133" s="1">
        <v>2.2270016199683673</v>
      </c>
      <c r="K133" s="1"/>
      <c r="M133" s="1"/>
      <c r="N133" s="1"/>
      <c r="O133" s="1"/>
    </row>
    <row r="134" spans="1:16" x14ac:dyDescent="0.25">
      <c r="A134" s="1">
        <v>2.1579515209117308</v>
      </c>
      <c r="K134" s="1"/>
      <c r="M134" s="1"/>
      <c r="N134" s="1"/>
      <c r="O134" s="1"/>
    </row>
    <row r="135" spans="1:16" x14ac:dyDescent="0.25">
      <c r="A135" s="1">
        <v>2.1561728457187375</v>
      </c>
      <c r="K135" s="1"/>
      <c r="M135" s="1"/>
      <c r="N135" s="1"/>
      <c r="O135" s="1"/>
    </row>
    <row r="136" spans="1:16" x14ac:dyDescent="0.25">
      <c r="A136" s="1">
        <v>2.0772574286971537</v>
      </c>
      <c r="K136" s="1"/>
      <c r="M136" s="1"/>
      <c r="N136" s="1"/>
      <c r="O136" s="1"/>
    </row>
    <row r="137" spans="1:16" x14ac:dyDescent="0.25">
      <c r="A137" s="1">
        <v>2.0037320541482435</v>
      </c>
      <c r="K137" s="1"/>
      <c r="M137" s="1"/>
      <c r="N137" s="1"/>
      <c r="O137" s="1"/>
    </row>
    <row r="138" spans="1:16" x14ac:dyDescent="0.25">
      <c r="A138" s="1">
        <v>1.9969699625900321</v>
      </c>
      <c r="K138" s="1"/>
      <c r="M138" s="1"/>
      <c r="N138" s="1"/>
      <c r="O138" s="1"/>
    </row>
    <row r="139" spans="1:16" x14ac:dyDescent="0.25">
      <c r="A139" s="1">
        <v>1.9969699625900321</v>
      </c>
      <c r="K139" s="1"/>
      <c r="M139" s="1"/>
      <c r="N139" s="1"/>
      <c r="O139" s="1"/>
    </row>
    <row r="140" spans="1:16" x14ac:dyDescent="0.25">
      <c r="A140" s="1">
        <v>1.8658190037392821</v>
      </c>
      <c r="K140" s="1"/>
      <c r="M140" s="1"/>
      <c r="N140" s="1"/>
      <c r="O140" s="1"/>
    </row>
    <row r="141" spans="1:16" x14ac:dyDescent="0.25">
      <c r="A141" s="1">
        <v>1.7473487172662781</v>
      </c>
      <c r="K141" s="1"/>
      <c r="M141" s="1"/>
      <c r="N141" s="1"/>
      <c r="O141" s="1"/>
    </row>
    <row r="142" spans="1:16" x14ac:dyDescent="0.25">
      <c r="A142" s="1">
        <v>1.7473487172662781</v>
      </c>
      <c r="K142" s="1"/>
      <c r="M142" s="1"/>
      <c r="N142" s="1"/>
      <c r="O142" s="1"/>
    </row>
    <row r="143" spans="1:16" x14ac:dyDescent="0.25">
      <c r="A143" s="1">
        <v>1.7142243742360146</v>
      </c>
      <c r="K143" s="1"/>
      <c r="M143" s="1"/>
      <c r="N143" s="1"/>
      <c r="O143" s="1"/>
    </row>
    <row r="144" spans="1:16" x14ac:dyDescent="0.25">
      <c r="A144" s="1">
        <v>1.7142243742360146</v>
      </c>
      <c r="K144" s="1"/>
      <c r="M144" s="1"/>
      <c r="N144" s="1"/>
      <c r="O144" s="1"/>
    </row>
    <row r="145" spans="1:15" x14ac:dyDescent="0.25">
      <c r="A145" s="1">
        <v>1.7142243742360146</v>
      </c>
      <c r="K145" s="1"/>
      <c r="M145" s="1"/>
      <c r="N145" s="1"/>
      <c r="O145" s="1"/>
    </row>
    <row r="146" spans="1:15" x14ac:dyDescent="0.25">
      <c r="A146" s="1">
        <v>1.7116885393628845</v>
      </c>
      <c r="K146" s="1"/>
      <c r="M146" s="1"/>
      <c r="N146" s="1"/>
      <c r="O146" s="1"/>
    </row>
    <row r="147" spans="1:15" x14ac:dyDescent="0.25">
      <c r="A147" s="1">
        <v>1.6602121393039915</v>
      </c>
      <c r="K147" s="1"/>
      <c r="M147" s="1"/>
      <c r="N147" s="1"/>
      <c r="O147" s="1"/>
    </row>
    <row r="148" spans="1:15" x14ac:dyDescent="0.25">
      <c r="A148" s="1">
        <v>1.5487675600065121</v>
      </c>
      <c r="K148" s="1"/>
      <c r="M148" s="1"/>
      <c r="N148" s="1"/>
      <c r="O148" s="1"/>
    </row>
    <row r="149" spans="1:15" x14ac:dyDescent="0.25">
      <c r="A149" s="1">
        <v>1.5487675600065121</v>
      </c>
      <c r="K149" s="1"/>
      <c r="M149" s="1"/>
      <c r="N149" s="1"/>
      <c r="O149" s="1"/>
    </row>
    <row r="150" spans="1:15" x14ac:dyDescent="0.25">
      <c r="A150" s="1">
        <v>1.4462292413492548</v>
      </c>
      <c r="K150" s="1"/>
      <c r="M150" s="1"/>
      <c r="N150" s="1"/>
      <c r="O150" s="1"/>
    </row>
    <row r="151" spans="1:15" x14ac:dyDescent="0.25">
      <c r="A151" s="1">
        <v>1.3524452656694395</v>
      </c>
      <c r="K151" s="1"/>
      <c r="M151" s="1"/>
      <c r="N151" s="1"/>
      <c r="O151" s="1"/>
    </row>
    <row r="152" spans="1:15" x14ac:dyDescent="0.25">
      <c r="A152" s="1">
        <v>1.2237175782767504</v>
      </c>
      <c r="K152" s="1"/>
      <c r="M152" s="1"/>
      <c r="N152" s="1"/>
      <c r="O152" s="1"/>
    </row>
    <row r="153" spans="1:15" x14ac:dyDescent="0.25">
      <c r="A153" s="1">
        <v>1.2152342930781934</v>
      </c>
      <c r="K153" s="1"/>
      <c r="M153" s="1"/>
      <c r="N153" s="1"/>
      <c r="O153" s="1"/>
    </row>
    <row r="154" spans="1:15" x14ac:dyDescent="0.25">
      <c r="A154" s="1">
        <v>1.2152342930781934</v>
      </c>
      <c r="K154" s="1"/>
      <c r="M154" s="1"/>
      <c r="N154" s="1"/>
      <c r="O154" s="1"/>
    </row>
    <row r="155" spans="1:15" x14ac:dyDescent="0.25">
      <c r="A155" s="1">
        <v>1.0009528136758734</v>
      </c>
      <c r="K155" s="1"/>
      <c r="M155" s="1"/>
      <c r="N155" s="1"/>
      <c r="O155" s="1"/>
    </row>
    <row r="156" spans="1:15" x14ac:dyDescent="0.25">
      <c r="A156" s="1">
        <v>0.9839298066405695</v>
      </c>
      <c r="K156" s="1"/>
      <c r="M156" s="1"/>
      <c r="N156" s="1"/>
      <c r="O156" s="1"/>
    </row>
    <row r="157" spans="1:15" x14ac:dyDescent="0.25">
      <c r="A157" s="1">
        <v>0.88544647429546197</v>
      </c>
      <c r="K157" s="1"/>
      <c r="M157" s="1"/>
      <c r="N157" s="1"/>
      <c r="O157" s="1"/>
    </row>
    <row r="158" spans="1:15" x14ac:dyDescent="0.25">
      <c r="A158" s="1">
        <v>0.80131679543581014</v>
      </c>
      <c r="K158" s="1"/>
      <c r="M158" s="1"/>
      <c r="N158" s="1"/>
      <c r="O158" s="1"/>
    </row>
    <row r="159" spans="1:15" x14ac:dyDescent="0.25">
      <c r="A159" s="1">
        <v>0.73049334129375632</v>
      </c>
      <c r="K159" s="1"/>
      <c r="M159" s="1"/>
      <c r="N159" s="1"/>
      <c r="O159" s="1"/>
    </row>
    <row r="160" spans="1:15" x14ac:dyDescent="0.25">
      <c r="A160">
        <v>1.75</v>
      </c>
      <c r="K160" s="1"/>
      <c r="L160" s="1"/>
      <c r="M160" s="1"/>
      <c r="N160" s="1"/>
      <c r="O160" s="1"/>
    </row>
    <row r="161" spans="1:15" x14ac:dyDescent="0.25">
      <c r="A161">
        <v>1.75</v>
      </c>
      <c r="K161" s="1"/>
      <c r="L161" s="1"/>
      <c r="M161" s="1"/>
      <c r="N161" s="1"/>
      <c r="O161" s="1"/>
    </row>
    <row r="162" spans="1:15" x14ac:dyDescent="0.25">
      <c r="A162">
        <v>1.72</v>
      </c>
      <c r="K162" s="1"/>
      <c r="L162" s="1"/>
      <c r="M162" s="1"/>
      <c r="N162" s="1"/>
      <c r="O162" s="1"/>
    </row>
    <row r="163" spans="1:15" x14ac:dyDescent="0.25">
      <c r="A163">
        <v>1.57</v>
      </c>
      <c r="K163" s="1"/>
      <c r="L163" s="1"/>
      <c r="M163" s="1"/>
      <c r="N163" s="1"/>
      <c r="O163" s="1"/>
    </row>
    <row r="164" spans="1:15" x14ac:dyDescent="0.25">
      <c r="A164">
        <v>1.55</v>
      </c>
      <c r="K164" s="1"/>
      <c r="L164" s="1"/>
      <c r="M164" s="1"/>
      <c r="N164" s="1"/>
      <c r="O164" s="1"/>
    </row>
    <row r="165" spans="1:15" x14ac:dyDescent="0.25">
      <c r="A165">
        <v>1.55</v>
      </c>
      <c r="K165" s="1"/>
      <c r="L165" s="1"/>
      <c r="M165" s="1"/>
      <c r="N165" s="1"/>
      <c r="O165" s="1"/>
    </row>
    <row r="166" spans="1:15" x14ac:dyDescent="0.25">
      <c r="A166" s="1">
        <v>5.5879497447798805</v>
      </c>
      <c r="L166" s="1"/>
      <c r="M166" s="1"/>
      <c r="N166" s="1"/>
      <c r="O166" s="1"/>
    </row>
    <row r="167" spans="1:15" x14ac:dyDescent="0.25">
      <c r="A167" s="1">
        <v>5.0051280693336713</v>
      </c>
      <c r="L167" s="1"/>
      <c r="M167" s="1"/>
      <c r="N167" s="1"/>
      <c r="O167" s="1"/>
    </row>
    <row r="168" spans="1:15" x14ac:dyDescent="0.25">
      <c r="A168" s="1">
        <v>3.1347823389584057</v>
      </c>
      <c r="L168" s="1"/>
      <c r="M168" s="1"/>
      <c r="N168" s="1"/>
      <c r="O168" s="1"/>
    </row>
    <row r="169" spans="1:15" x14ac:dyDescent="0.25">
      <c r="A169" s="1">
        <v>2.9780055248765347</v>
      </c>
      <c r="L169" s="1"/>
      <c r="M169" s="1"/>
      <c r="N169" s="1"/>
      <c r="O169" s="1"/>
    </row>
    <row r="170" spans="1:15" x14ac:dyDescent="0.25">
      <c r="A170" s="1">
        <v>2.8986624434271837</v>
      </c>
      <c r="L170" s="1"/>
      <c r="M170" s="1"/>
      <c r="N170" s="1"/>
      <c r="O170" s="1"/>
    </row>
    <row r="171" spans="1:15" x14ac:dyDescent="0.25">
      <c r="A171" s="1">
        <v>2.746790315306777</v>
      </c>
      <c r="L171" s="1"/>
      <c r="M171" s="1"/>
      <c r="N171" s="1"/>
      <c r="O171" s="1"/>
    </row>
    <row r="172" spans="1:15" x14ac:dyDescent="0.25">
      <c r="A172" s="1">
        <v>2.6422603929543773</v>
      </c>
      <c r="L172" s="1"/>
      <c r="M172" s="1"/>
      <c r="N172" s="1"/>
      <c r="O172" s="1"/>
    </row>
    <row r="173" spans="1:15" x14ac:dyDescent="0.25">
      <c r="A173" s="1">
        <v>2.6265455181272057</v>
      </c>
      <c r="L173" s="1"/>
      <c r="M173" s="1"/>
      <c r="N173" s="1"/>
      <c r="O173" s="1"/>
    </row>
    <row r="174" spans="1:15" x14ac:dyDescent="0.25">
      <c r="A174" s="1">
        <v>2.4051531877728949</v>
      </c>
      <c r="L174" s="1"/>
      <c r="M174" s="1"/>
      <c r="N174" s="1"/>
    </row>
    <row r="175" spans="1:15" x14ac:dyDescent="0.25">
      <c r="A175" s="1">
        <v>2.3494586876558694</v>
      </c>
      <c r="L175" s="1"/>
      <c r="M175" s="1"/>
      <c r="N175" s="1"/>
    </row>
    <row r="176" spans="1:15" x14ac:dyDescent="0.25">
      <c r="A176" s="1">
        <v>2.3208850137196584</v>
      </c>
      <c r="L176" s="1"/>
      <c r="M176" s="1"/>
      <c r="N176" s="1"/>
    </row>
    <row r="177" spans="1:14" x14ac:dyDescent="0.25">
      <c r="A177" s="1">
        <v>2.2442695817481999</v>
      </c>
      <c r="L177" s="1"/>
      <c r="M177" s="1"/>
      <c r="N177" s="1"/>
    </row>
    <row r="178" spans="1:14" x14ac:dyDescent="0.25">
      <c r="A178" s="1">
        <v>2.1579515209117308</v>
      </c>
      <c r="L178" s="1"/>
      <c r="M178" s="1"/>
      <c r="N178" s="1"/>
    </row>
    <row r="179" spans="1:14" x14ac:dyDescent="0.25">
      <c r="A179" s="1">
        <v>2.1561728457187375</v>
      </c>
      <c r="L179" s="1"/>
      <c r="M179" s="1"/>
      <c r="N179" s="1"/>
    </row>
    <row r="180" spans="1:14" x14ac:dyDescent="0.25">
      <c r="A180" s="1">
        <v>2.1561728457187375</v>
      </c>
      <c r="L180" s="1"/>
      <c r="M180" s="1"/>
      <c r="N180" s="1"/>
    </row>
    <row r="181" spans="1:14" x14ac:dyDescent="0.25">
      <c r="A181" s="1">
        <v>2.1561728457187375</v>
      </c>
      <c r="L181" s="1"/>
      <c r="M181" s="1"/>
      <c r="N181" s="1"/>
    </row>
    <row r="182" spans="1:14" x14ac:dyDescent="0.25">
      <c r="A182" s="1">
        <v>2.0540262472354609</v>
      </c>
      <c r="L182" s="1"/>
      <c r="M182" s="1"/>
      <c r="N182" s="1"/>
    </row>
    <row r="183" spans="1:14" x14ac:dyDescent="0.25">
      <c r="A183" s="1">
        <v>2.0534979483035594</v>
      </c>
      <c r="L183" s="1"/>
      <c r="M183" s="1"/>
      <c r="N183" s="1"/>
    </row>
    <row r="184" spans="1:14" x14ac:dyDescent="0.25">
      <c r="A184" s="1">
        <v>1.9969699625900321</v>
      </c>
      <c r="L184" s="1"/>
      <c r="M184" s="1"/>
      <c r="N184" s="1"/>
    </row>
    <row r="185" spans="1:14" x14ac:dyDescent="0.25">
      <c r="A185" s="1">
        <v>1.9120587160574223</v>
      </c>
      <c r="L185" s="1"/>
      <c r="M185" s="1"/>
      <c r="N185" s="1"/>
    </row>
    <row r="186" spans="1:14" x14ac:dyDescent="0.25">
      <c r="A186" s="1">
        <v>1.8915445505659962</v>
      </c>
      <c r="L186" s="1"/>
      <c r="M186" s="1"/>
      <c r="N186" s="1"/>
    </row>
    <row r="187" spans="1:14" x14ac:dyDescent="0.25">
      <c r="A187" s="1">
        <v>1.7549372031241197</v>
      </c>
      <c r="L187" s="1"/>
      <c r="M187" s="1"/>
      <c r="N187" s="1"/>
    </row>
    <row r="188" spans="1:14" x14ac:dyDescent="0.25">
      <c r="A188" s="1">
        <v>1.6734938364184238</v>
      </c>
      <c r="L188" s="1"/>
      <c r="M188" s="1"/>
      <c r="N188" s="1"/>
    </row>
    <row r="189" spans="1:14" x14ac:dyDescent="0.25">
      <c r="A189" s="1">
        <v>1.5487675600065121</v>
      </c>
      <c r="L189" s="1"/>
      <c r="M189" s="1"/>
      <c r="N189" s="1"/>
    </row>
    <row r="190" spans="1:14" x14ac:dyDescent="0.25">
      <c r="A190" s="1">
        <v>1.5487675600065121</v>
      </c>
      <c r="L190" s="1"/>
      <c r="M190" s="1"/>
      <c r="N190" s="1"/>
    </row>
    <row r="191" spans="1:14" x14ac:dyDescent="0.25">
      <c r="A191" s="1">
        <v>1.5487675600065121</v>
      </c>
      <c r="L191" s="1"/>
      <c r="M191" s="1"/>
      <c r="N191" s="1"/>
    </row>
    <row r="192" spans="1:14" x14ac:dyDescent="0.25">
      <c r="A192" s="1">
        <v>1.5487675600065121</v>
      </c>
      <c r="L192" s="1"/>
      <c r="M192" s="1"/>
      <c r="N192" s="1"/>
    </row>
    <row r="193" spans="1:14" x14ac:dyDescent="0.25">
      <c r="A193" s="1">
        <v>1.4725480099382671</v>
      </c>
      <c r="L193" s="1"/>
      <c r="M193" s="1"/>
      <c r="N193" s="1"/>
    </row>
    <row r="194" spans="1:14" x14ac:dyDescent="0.25">
      <c r="A194" s="1">
        <v>1.2302761376670732</v>
      </c>
      <c r="L194" s="1"/>
      <c r="M194" s="1"/>
      <c r="N194" s="1"/>
    </row>
    <row r="195" spans="1:14" x14ac:dyDescent="0.25">
      <c r="A195" s="1">
        <v>1.2152342930781934</v>
      </c>
      <c r="L195" s="1"/>
      <c r="M195" s="1"/>
      <c r="N195" s="1"/>
    </row>
    <row r="196" spans="1:14" x14ac:dyDescent="0.25">
      <c r="A196" s="1">
        <v>1.2152342930781934</v>
      </c>
      <c r="L196" s="1"/>
      <c r="M196" s="1"/>
      <c r="N196" s="1"/>
    </row>
    <row r="197" spans="1:14" x14ac:dyDescent="0.25">
      <c r="A197" s="1">
        <v>1.0957400119406346</v>
      </c>
      <c r="L197" s="1"/>
      <c r="M197" s="1"/>
      <c r="N197" s="1"/>
    </row>
    <row r="198" spans="1:14" x14ac:dyDescent="0.25">
      <c r="A198" s="1">
        <v>1.0957400119406346</v>
      </c>
      <c r="L198" s="1"/>
      <c r="M198" s="1"/>
      <c r="N198" s="1"/>
    </row>
    <row r="199" spans="1:14" x14ac:dyDescent="0.25">
      <c r="A199" s="1">
        <v>1.0957400119406346</v>
      </c>
      <c r="L199" s="1"/>
      <c r="M199" s="1"/>
      <c r="N199" s="1"/>
    </row>
    <row r="200" spans="1:14" x14ac:dyDescent="0.25">
      <c r="A200" s="1">
        <v>1.0632889844918572</v>
      </c>
      <c r="L200" s="1"/>
      <c r="M200" s="1"/>
      <c r="N200" s="1"/>
    </row>
    <row r="201" spans="1:14" x14ac:dyDescent="0.25">
      <c r="A201" s="1">
        <v>1.0009528136758734</v>
      </c>
      <c r="L201" s="1"/>
      <c r="M201" s="1"/>
      <c r="N201" s="1"/>
    </row>
    <row r="202" spans="1:14" x14ac:dyDescent="0.25">
      <c r="A202" s="1">
        <v>1.0009528136758734</v>
      </c>
      <c r="L202" s="1"/>
      <c r="M202" s="1"/>
      <c r="N202" s="1"/>
    </row>
    <row r="203" spans="1:14" x14ac:dyDescent="0.25">
      <c r="A203" s="1">
        <v>0.80131679543581014</v>
      </c>
      <c r="L203" s="1"/>
      <c r="M203" s="1"/>
      <c r="N203" s="1"/>
    </row>
    <row r="204" spans="1:14" x14ac:dyDescent="0.25">
      <c r="A204" s="1">
        <v>0.79690182686591604</v>
      </c>
      <c r="K204" s="1"/>
      <c r="L204" s="1"/>
      <c r="M204" s="1"/>
      <c r="N204" s="1"/>
    </row>
    <row r="205" spans="1:14" x14ac:dyDescent="0.25">
      <c r="A205" s="1">
        <v>0.79690182686591604</v>
      </c>
      <c r="K205" s="1"/>
      <c r="L205" s="1"/>
      <c r="M205" s="1"/>
      <c r="N205" s="1"/>
    </row>
    <row r="206" spans="1:14" x14ac:dyDescent="0.25">
      <c r="A206" s="1">
        <v>0.9839298066405695</v>
      </c>
      <c r="K206" s="1"/>
      <c r="L206" s="1"/>
      <c r="M206" s="1"/>
      <c r="N206" s="1"/>
    </row>
    <row r="207" spans="1:14" x14ac:dyDescent="0.25">
      <c r="A207" s="1">
        <v>0.80320800542087312</v>
      </c>
      <c r="K207" s="1"/>
      <c r="L207" s="1"/>
      <c r="M207" s="1"/>
      <c r="N207" s="1"/>
    </row>
    <row r="208" spans="1:14" x14ac:dyDescent="0.25">
      <c r="A208" s="1">
        <v>0.80131679543581014</v>
      </c>
      <c r="K208" s="1"/>
      <c r="L208" s="1"/>
      <c r="M208" s="1"/>
      <c r="N208" s="1"/>
    </row>
    <row r="209" spans="1:14" x14ac:dyDescent="0.25">
      <c r="A209" s="1">
        <v>0.80131679543581014</v>
      </c>
      <c r="K209" s="1"/>
      <c r="L209" s="1"/>
      <c r="M209" s="1"/>
      <c r="N209" s="1"/>
    </row>
    <row r="210" spans="1:14" x14ac:dyDescent="0.25">
      <c r="A210" s="1">
        <v>0.80131679543581014</v>
      </c>
      <c r="K210" s="1"/>
      <c r="L210" s="1"/>
      <c r="M210" s="1"/>
      <c r="N210" s="1"/>
    </row>
    <row r="211" spans="1:14" x14ac:dyDescent="0.25">
      <c r="A211" s="1">
        <v>0.80131679543581014</v>
      </c>
      <c r="K211" s="1"/>
      <c r="L211" s="1"/>
      <c r="M211" s="1"/>
      <c r="N211" s="1"/>
    </row>
    <row r="212" spans="1:14" x14ac:dyDescent="0.25">
      <c r="A212" s="1">
        <v>0.79690182686591604</v>
      </c>
      <c r="K212" s="1"/>
      <c r="L212" s="1"/>
      <c r="M212" s="1"/>
      <c r="N212" s="1"/>
    </row>
    <row r="213" spans="1:14" x14ac:dyDescent="0.25">
      <c r="A213" s="1">
        <v>0.79690182686591604</v>
      </c>
      <c r="K213" s="1"/>
      <c r="L213" s="1"/>
      <c r="M213" s="1"/>
      <c r="N213" s="1"/>
    </row>
    <row r="214" spans="1:14" x14ac:dyDescent="0.25">
      <c r="A214" s="1">
        <v>0.79690182686591604</v>
      </c>
      <c r="K214" s="1"/>
      <c r="L214" s="1"/>
      <c r="M214" s="1"/>
      <c r="N214" s="1"/>
    </row>
    <row r="215" spans="1:14" x14ac:dyDescent="0.25">
      <c r="A215" s="1">
        <v>0.79690182686591604</v>
      </c>
      <c r="K215" s="1"/>
      <c r="L215" s="1"/>
      <c r="M215" s="1"/>
      <c r="N215" s="1"/>
    </row>
    <row r="216" spans="1:14" x14ac:dyDescent="0.25">
      <c r="A216" s="1">
        <v>0.79690182686591604</v>
      </c>
      <c r="K216" s="1"/>
      <c r="L216" s="1"/>
      <c r="M216" s="1"/>
      <c r="N216" s="1"/>
    </row>
    <row r="217" spans="1:14" x14ac:dyDescent="0.25">
      <c r="A217" s="1">
        <v>0.79690182686591604</v>
      </c>
      <c r="K217" s="1"/>
      <c r="L217" s="1"/>
      <c r="M217" s="1"/>
      <c r="N217" s="1"/>
    </row>
    <row r="218" spans="1:14" x14ac:dyDescent="0.25">
      <c r="A218">
        <v>5.68</v>
      </c>
      <c r="K218" s="1"/>
      <c r="L218" s="1"/>
      <c r="M218" s="1"/>
    </row>
    <row r="219" spans="1:14" x14ac:dyDescent="0.25">
      <c r="A219">
        <v>3.62</v>
      </c>
      <c r="K219" s="1"/>
      <c r="L219" s="1"/>
      <c r="M219" s="1"/>
    </row>
    <row r="220" spans="1:14" x14ac:dyDescent="0.25">
      <c r="A220">
        <v>3.26</v>
      </c>
      <c r="K220" s="1"/>
      <c r="L220" s="1"/>
      <c r="M220" s="1"/>
    </row>
    <row r="221" spans="1:14" x14ac:dyDescent="0.25">
      <c r="A221">
        <v>3.15</v>
      </c>
      <c r="K221" s="1"/>
      <c r="L221" s="1"/>
      <c r="M221" s="1"/>
    </row>
    <row r="222" spans="1:14" x14ac:dyDescent="0.25">
      <c r="A222">
        <v>3.14</v>
      </c>
      <c r="K222" s="1"/>
      <c r="L222" s="1"/>
      <c r="M222" s="1"/>
    </row>
    <row r="223" spans="1:14" x14ac:dyDescent="0.25">
      <c r="A223">
        <v>2.99</v>
      </c>
      <c r="K223" s="1"/>
      <c r="L223" s="1"/>
      <c r="M223" s="1"/>
    </row>
    <row r="224" spans="1:14" x14ac:dyDescent="0.25">
      <c r="A224">
        <v>2.82</v>
      </c>
      <c r="K224" s="1"/>
      <c r="L224" s="1"/>
      <c r="M224" s="1"/>
    </row>
    <row r="225" spans="1:13" x14ac:dyDescent="0.25">
      <c r="A225">
        <v>2.77</v>
      </c>
      <c r="K225" s="1"/>
      <c r="L225" s="1"/>
      <c r="M225" s="1"/>
    </row>
    <row r="226" spans="1:13" x14ac:dyDescent="0.25">
      <c r="A226">
        <v>2.68</v>
      </c>
      <c r="K226" s="1"/>
      <c r="L226" s="1"/>
      <c r="M226" s="1"/>
    </row>
    <row r="227" spans="1:13" x14ac:dyDescent="0.25">
      <c r="A227">
        <v>2.67</v>
      </c>
      <c r="K227" s="1"/>
      <c r="L227" s="1"/>
      <c r="M227" s="1"/>
    </row>
    <row r="228" spans="1:13" x14ac:dyDescent="0.25">
      <c r="A228">
        <v>2.64</v>
      </c>
      <c r="K228" s="1"/>
      <c r="L228" s="1"/>
      <c r="M228" s="1"/>
    </row>
    <row r="229" spans="1:13" x14ac:dyDescent="0.25">
      <c r="A229">
        <v>2.63</v>
      </c>
      <c r="K229" s="1"/>
      <c r="L229" s="1"/>
      <c r="M229" s="1"/>
    </row>
    <row r="230" spans="1:13" x14ac:dyDescent="0.25">
      <c r="A230">
        <v>2.6</v>
      </c>
      <c r="K230" s="1"/>
      <c r="L230" s="1"/>
      <c r="M230" s="1"/>
    </row>
    <row r="231" spans="1:13" x14ac:dyDescent="0.25">
      <c r="A231">
        <v>2.58</v>
      </c>
      <c r="K231" s="1"/>
      <c r="L231" s="1"/>
      <c r="M231" s="1"/>
    </row>
    <row r="232" spans="1:13" x14ac:dyDescent="0.25">
      <c r="A232">
        <v>2.5499999999999998</v>
      </c>
      <c r="K232" s="1"/>
      <c r="L232" s="1"/>
      <c r="M232" s="1"/>
    </row>
    <row r="233" spans="1:13" x14ac:dyDescent="0.25">
      <c r="A233">
        <v>2.5</v>
      </c>
      <c r="K233" s="1"/>
      <c r="L233" s="1"/>
      <c r="M233" s="1"/>
    </row>
    <row r="234" spans="1:13" x14ac:dyDescent="0.25">
      <c r="A234">
        <v>2.4700000000000002</v>
      </c>
      <c r="K234" s="1"/>
      <c r="L234" s="1"/>
      <c r="M234" s="1"/>
    </row>
    <row r="235" spans="1:13" x14ac:dyDescent="0.25">
      <c r="A235">
        <v>2.4</v>
      </c>
      <c r="K235" s="1"/>
      <c r="L235" s="1"/>
      <c r="M235" s="1"/>
    </row>
    <row r="236" spans="1:13" x14ac:dyDescent="0.25">
      <c r="A236">
        <v>2.38</v>
      </c>
      <c r="K236" s="1"/>
      <c r="L236" s="1"/>
      <c r="M236" s="1"/>
    </row>
    <row r="237" spans="1:13" x14ac:dyDescent="0.25">
      <c r="A237">
        <v>2.35</v>
      </c>
      <c r="K237" s="1"/>
      <c r="L237" s="1"/>
      <c r="M237" s="1"/>
    </row>
    <row r="238" spans="1:13" x14ac:dyDescent="0.25">
      <c r="A238">
        <v>2.35</v>
      </c>
      <c r="K238" s="1"/>
      <c r="L238" s="1"/>
      <c r="M238" s="1"/>
    </row>
    <row r="239" spans="1:13" x14ac:dyDescent="0.25">
      <c r="A239">
        <v>2.35</v>
      </c>
      <c r="K239" s="1"/>
      <c r="L239" s="1"/>
      <c r="M239" s="1"/>
    </row>
    <row r="240" spans="1:13" x14ac:dyDescent="0.25">
      <c r="A240">
        <v>2.35</v>
      </c>
      <c r="K240" s="1"/>
      <c r="L240" s="1"/>
      <c r="M240" s="1"/>
    </row>
    <row r="241" spans="1:13" x14ac:dyDescent="0.25">
      <c r="A241">
        <v>2.31</v>
      </c>
      <c r="K241" s="1"/>
      <c r="L241" s="1"/>
      <c r="M241" s="1"/>
    </row>
    <row r="242" spans="1:13" x14ac:dyDescent="0.25">
      <c r="A242">
        <v>2.2999999999999998</v>
      </c>
      <c r="K242" s="1"/>
      <c r="L242" s="1"/>
      <c r="M242" s="1"/>
    </row>
    <row r="243" spans="1:13" x14ac:dyDescent="0.25">
      <c r="A243">
        <v>2.2999999999999998</v>
      </c>
      <c r="K243" s="1"/>
      <c r="L243" s="1"/>
      <c r="M243" s="1"/>
    </row>
    <row r="244" spans="1:13" x14ac:dyDescent="0.25">
      <c r="A244">
        <v>2.2400000000000002</v>
      </c>
      <c r="K244" s="1"/>
      <c r="L244" s="1"/>
      <c r="M244" s="1"/>
    </row>
    <row r="245" spans="1:13" x14ac:dyDescent="0.25">
      <c r="A245">
        <v>2.23</v>
      </c>
      <c r="K245" s="1"/>
      <c r="L245" s="1"/>
      <c r="M245" s="1"/>
    </row>
    <row r="246" spans="1:13" x14ac:dyDescent="0.25">
      <c r="A246">
        <v>2.16</v>
      </c>
      <c r="K246" s="1"/>
      <c r="L246" s="1"/>
      <c r="M246" s="1"/>
    </row>
    <row r="247" spans="1:13" x14ac:dyDescent="0.25">
      <c r="A247">
        <v>2</v>
      </c>
      <c r="K247" s="1"/>
      <c r="L247" s="1"/>
      <c r="M247" s="1"/>
    </row>
    <row r="248" spans="1:13" x14ac:dyDescent="0.25">
      <c r="A248">
        <v>2</v>
      </c>
      <c r="K248" s="1"/>
      <c r="L248" s="1"/>
      <c r="M248" s="1"/>
    </row>
    <row r="249" spans="1:13" x14ac:dyDescent="0.25">
      <c r="A249">
        <v>1.97</v>
      </c>
      <c r="K249" s="1"/>
      <c r="L249" s="1"/>
      <c r="M249" s="1"/>
    </row>
    <row r="250" spans="1:13" x14ac:dyDescent="0.25">
      <c r="A250">
        <v>1.91</v>
      </c>
      <c r="K250" s="1"/>
      <c r="L250" s="1"/>
      <c r="M250" s="1"/>
    </row>
    <row r="251" spans="1:13" x14ac:dyDescent="0.25">
      <c r="A251">
        <v>1.89</v>
      </c>
      <c r="K251" s="1"/>
      <c r="L251" s="1"/>
      <c r="M251" s="1"/>
    </row>
    <row r="252" spans="1:13" x14ac:dyDescent="0.25">
      <c r="A252">
        <v>1.89</v>
      </c>
      <c r="K252" s="1"/>
      <c r="L252" s="1"/>
      <c r="M252" s="1"/>
    </row>
    <row r="253" spans="1:13" x14ac:dyDescent="0.25">
      <c r="A253">
        <v>1.83</v>
      </c>
      <c r="K253" s="1"/>
      <c r="L253" s="1"/>
      <c r="M253" s="1"/>
    </row>
    <row r="254" spans="1:13" x14ac:dyDescent="0.25">
      <c r="A254">
        <v>1.83</v>
      </c>
      <c r="K254" s="1"/>
      <c r="L254" s="1"/>
      <c r="M254" s="1"/>
    </row>
    <row r="255" spans="1:13" x14ac:dyDescent="0.25">
      <c r="A255">
        <v>1.83</v>
      </c>
      <c r="K255" s="1"/>
      <c r="L255" s="1"/>
      <c r="M255" s="1"/>
    </row>
    <row r="256" spans="1:13" x14ac:dyDescent="0.25">
      <c r="A256" s="1">
        <v>3.361205566472695</v>
      </c>
      <c r="K256" s="1"/>
      <c r="L256" s="1"/>
      <c r="M256" s="1"/>
    </row>
    <row r="257" spans="1:13" x14ac:dyDescent="0.25">
      <c r="A257" s="1">
        <v>3.1204041706098735</v>
      </c>
      <c r="K257" s="1"/>
      <c r="L257" s="1"/>
      <c r="M257" s="1"/>
    </row>
    <row r="258" spans="1:13" x14ac:dyDescent="0.25">
      <c r="A258" s="1">
        <v>3.0720866921792376</v>
      </c>
      <c r="K258" s="1"/>
      <c r="L258" s="1"/>
      <c r="M258" s="1"/>
    </row>
    <row r="259" spans="1:13" x14ac:dyDescent="0.25">
      <c r="A259" s="1">
        <v>3.0307581907372194</v>
      </c>
      <c r="K259" s="1"/>
      <c r="L259" s="1"/>
      <c r="M259" s="1"/>
    </row>
    <row r="260" spans="1:13" x14ac:dyDescent="0.25">
      <c r="A260" s="1">
        <v>2.9066488308120348</v>
      </c>
      <c r="K260" s="1"/>
      <c r="L260" s="1"/>
      <c r="M260" s="1"/>
    </row>
    <row r="261" spans="1:13" x14ac:dyDescent="0.25">
      <c r="A261" s="1">
        <v>2.7797429585686326</v>
      </c>
      <c r="K261" s="1"/>
      <c r="L261" s="1"/>
      <c r="M261" s="1"/>
    </row>
    <row r="262" spans="1:13" x14ac:dyDescent="0.25">
      <c r="A262" s="1">
        <v>2.6984699621778141</v>
      </c>
      <c r="K262" s="1"/>
      <c r="L262" s="1"/>
      <c r="M262" s="1"/>
    </row>
    <row r="263" spans="1:13" x14ac:dyDescent="0.25">
      <c r="A263" s="1">
        <v>2.6387944649697919</v>
      </c>
      <c r="K263" s="1"/>
      <c r="L263" s="1"/>
      <c r="M263" s="1"/>
    </row>
    <row r="264" spans="1:13" x14ac:dyDescent="0.25">
      <c r="A264" s="1">
        <v>2.6219053933304513</v>
      </c>
      <c r="K264" s="1"/>
      <c r="L264" s="1"/>
    </row>
    <row r="265" spans="1:13" x14ac:dyDescent="0.25">
      <c r="A265" s="1">
        <v>2.6125124329862945</v>
      </c>
      <c r="K265" s="1"/>
      <c r="L265" s="1"/>
    </row>
    <row r="266" spans="1:13" x14ac:dyDescent="0.25">
      <c r="A266" s="1">
        <v>2.5972361713540799</v>
      </c>
      <c r="K266" s="1"/>
      <c r="L266" s="1"/>
    </row>
    <row r="267" spans="1:13" x14ac:dyDescent="0.25">
      <c r="A267" s="1">
        <v>2.5695558573641653</v>
      </c>
      <c r="K267" s="1"/>
      <c r="L267" s="1"/>
    </row>
    <row r="268" spans="1:13" x14ac:dyDescent="0.25">
      <c r="A268" s="1">
        <v>2.4795031127342346</v>
      </c>
      <c r="K268" s="1"/>
      <c r="L268" s="1"/>
    </row>
    <row r="269" spans="1:13" x14ac:dyDescent="0.25">
      <c r="A269" s="1">
        <v>2.4146440662964994</v>
      </c>
      <c r="K269" s="1"/>
      <c r="L269" s="1"/>
    </row>
    <row r="270" spans="1:13" x14ac:dyDescent="0.25">
      <c r="A270" s="1">
        <v>2.38956743195387</v>
      </c>
      <c r="K270" s="1"/>
      <c r="L270" s="1"/>
    </row>
    <row r="271" spans="1:13" x14ac:dyDescent="0.25">
      <c r="A271" s="1">
        <v>2.3830410973103837</v>
      </c>
      <c r="K271" s="1"/>
      <c r="L271" s="1"/>
    </row>
    <row r="272" spans="1:13" x14ac:dyDescent="0.25">
      <c r="A272" s="1">
        <v>2.3208850137196593</v>
      </c>
      <c r="K272" s="1"/>
      <c r="L272" s="1"/>
    </row>
    <row r="273" spans="1:12" x14ac:dyDescent="0.25">
      <c r="A273" s="1">
        <v>2.2795729129055622</v>
      </c>
      <c r="K273" s="1"/>
      <c r="L273" s="1"/>
    </row>
    <row r="274" spans="1:12" x14ac:dyDescent="0.25">
      <c r="A274" s="1">
        <v>2.2590948919767975</v>
      </c>
      <c r="K274" s="1"/>
      <c r="L274" s="1"/>
    </row>
    <row r="275" spans="1:12" x14ac:dyDescent="0.25">
      <c r="A275" s="1">
        <v>2.218868090039674</v>
      </c>
      <c r="K275" s="1"/>
      <c r="L275" s="1"/>
    </row>
    <row r="276" spans="1:12" x14ac:dyDescent="0.25">
      <c r="A276" s="1">
        <v>2.2052782314390393</v>
      </c>
      <c r="K276" s="1"/>
      <c r="L276" s="1"/>
    </row>
    <row r="277" spans="1:12" x14ac:dyDescent="0.25">
      <c r="A277" s="1">
        <v>2.1940883806974822</v>
      </c>
      <c r="K277" s="1"/>
      <c r="L277" s="1"/>
    </row>
    <row r="278" spans="1:12" x14ac:dyDescent="0.25">
      <c r="A278" s="1">
        <v>2.1365196044851724</v>
      </c>
      <c r="K278" s="1"/>
      <c r="L278" s="1"/>
    </row>
    <row r="279" spans="1:12" x14ac:dyDescent="0.25">
      <c r="A279" s="1">
        <v>2.1257742736061687</v>
      </c>
      <c r="K279" s="1"/>
      <c r="L279" s="1"/>
    </row>
    <row r="280" spans="1:12" x14ac:dyDescent="0.25">
      <c r="A280" s="1">
        <v>2.1213821779995445</v>
      </c>
      <c r="K280" s="1"/>
      <c r="L280" s="1"/>
    </row>
    <row r="281" spans="1:12" x14ac:dyDescent="0.25">
      <c r="A281" s="1">
        <v>2.0002523641170424</v>
      </c>
      <c r="K281" s="1"/>
      <c r="L281" s="1"/>
    </row>
    <row r="282" spans="1:12" x14ac:dyDescent="0.25">
      <c r="A282" s="1">
        <v>1.9778042070462338</v>
      </c>
      <c r="K282" s="1"/>
      <c r="L282" s="1"/>
    </row>
    <row r="283" spans="1:12" x14ac:dyDescent="0.25">
      <c r="A283" s="1">
        <v>1.9508230508883813</v>
      </c>
      <c r="K283" s="1"/>
      <c r="L283" s="1"/>
    </row>
    <row r="284" spans="1:12" x14ac:dyDescent="0.25">
      <c r="A284" s="1">
        <v>1.9369141625213233</v>
      </c>
      <c r="K284" s="1"/>
      <c r="L284" s="1"/>
    </row>
    <row r="285" spans="1:12" x14ac:dyDescent="0.25">
      <c r="A285" s="1">
        <v>1.8262333532343908</v>
      </c>
      <c r="K285" s="1"/>
      <c r="L285" s="1"/>
    </row>
    <row r="286" spans="1:12" x14ac:dyDescent="0.25">
      <c r="A286" s="1">
        <v>1.8227811162717549</v>
      </c>
      <c r="K286" s="1"/>
      <c r="L286" s="1"/>
    </row>
    <row r="287" spans="1:12" x14ac:dyDescent="0.25">
      <c r="A287" s="1">
        <v>1.686447590394228</v>
      </c>
      <c r="K287" s="1"/>
      <c r="L287" s="1"/>
    </row>
    <row r="288" spans="1:12" x14ac:dyDescent="0.25">
      <c r="A288" s="1">
        <v>1.6602121393039915</v>
      </c>
      <c r="K288" s="1"/>
      <c r="L288" s="1"/>
    </row>
    <row r="289" spans="1:12" x14ac:dyDescent="0.25">
      <c r="A289" s="1">
        <v>1.5296469728459381</v>
      </c>
      <c r="K289" s="1"/>
      <c r="L289" s="1"/>
    </row>
    <row r="290" spans="1:12" x14ac:dyDescent="0.25">
      <c r="A290" s="1">
        <v>1.4609866825875126</v>
      </c>
      <c r="K290" s="1"/>
      <c r="L290" s="1"/>
    </row>
    <row r="291" spans="1:12" x14ac:dyDescent="0.25">
      <c r="A291" s="1">
        <v>1.4609866825875126</v>
      </c>
      <c r="K291" s="1"/>
      <c r="L291" s="1"/>
    </row>
    <row r="292" spans="1:12" x14ac:dyDescent="0.25">
      <c r="A292" s="1">
        <v>1.3778166588188132</v>
      </c>
      <c r="K292" s="1"/>
      <c r="L292" s="1"/>
    </row>
    <row r="293" spans="1:12" x14ac:dyDescent="0.25">
      <c r="A293" s="1">
        <v>1.2396250640136466</v>
      </c>
      <c r="K293" s="1"/>
      <c r="L293" s="1"/>
    </row>
    <row r="294" spans="1:12" x14ac:dyDescent="0.25">
      <c r="A294" s="1">
        <v>1.0957400119406346</v>
      </c>
      <c r="K294" s="1"/>
      <c r="L294" s="1"/>
    </row>
    <row r="295" spans="1:12" x14ac:dyDescent="0.25">
      <c r="A295" s="1">
        <v>1.0957400119406346</v>
      </c>
      <c r="K295" s="1"/>
      <c r="L295" s="1"/>
    </row>
    <row r="296" spans="1:12" x14ac:dyDescent="0.25">
      <c r="A296" s="1">
        <v>1.0009528136758734</v>
      </c>
      <c r="K296" s="1"/>
      <c r="L296" s="1"/>
    </row>
    <row r="297" spans="1:12" x14ac:dyDescent="0.25">
      <c r="A297" s="1">
        <v>0.99848498129501606</v>
      </c>
      <c r="K297" s="1"/>
      <c r="L297" s="1"/>
    </row>
    <row r="298" spans="1:12" x14ac:dyDescent="0.25">
      <c r="A298" s="1">
        <v>0.80131679543581014</v>
      </c>
      <c r="K298" s="1"/>
      <c r="L298" s="1"/>
    </row>
    <row r="299" spans="1:12" x14ac:dyDescent="0.25">
      <c r="A299" s="1">
        <v>0.80131679543581014</v>
      </c>
      <c r="K299" s="1"/>
      <c r="L299" s="1"/>
    </row>
    <row r="300" spans="1:12" x14ac:dyDescent="0.25">
      <c r="A300" s="1">
        <v>3.0723690530884458</v>
      </c>
      <c r="K300" s="1"/>
    </row>
    <row r="301" spans="1:12" x14ac:dyDescent="0.25">
      <c r="A301" s="1">
        <v>2.9710180961481463</v>
      </c>
      <c r="K301" s="1"/>
    </row>
    <row r="302" spans="1:12" x14ac:dyDescent="0.25">
      <c r="A302" s="1">
        <v>2.7982191991205534</v>
      </c>
      <c r="K302" s="1"/>
    </row>
    <row r="303" spans="1:12" x14ac:dyDescent="0.25">
      <c r="A303" s="1">
        <v>2.7759758032610891</v>
      </c>
      <c r="K303" s="1"/>
    </row>
    <row r="304" spans="1:12" x14ac:dyDescent="0.25">
      <c r="A304" s="1">
        <v>2.6816623492705349</v>
      </c>
      <c r="K304" s="1"/>
    </row>
    <row r="305" spans="1:11" x14ac:dyDescent="0.25">
      <c r="A305" s="1">
        <v>2.5894393082295726</v>
      </c>
      <c r="K305" s="1"/>
    </row>
    <row r="306" spans="1:11" x14ac:dyDescent="0.25">
      <c r="A306" s="1">
        <v>2.4652149282521223</v>
      </c>
      <c r="K306" s="1"/>
    </row>
    <row r="307" spans="1:11" x14ac:dyDescent="0.25">
      <c r="A307" s="1">
        <v>2.3208850137196584</v>
      </c>
      <c r="K307" s="1"/>
    </row>
    <row r="308" spans="1:11" x14ac:dyDescent="0.25">
      <c r="A308" s="1">
        <v>2.3072399845509572</v>
      </c>
      <c r="K308" s="1"/>
    </row>
    <row r="309" spans="1:11" x14ac:dyDescent="0.25">
      <c r="A309" s="1">
        <v>2.3021608331682009</v>
      </c>
      <c r="K309" s="1"/>
    </row>
    <row r="310" spans="1:11" x14ac:dyDescent="0.25">
      <c r="A310" s="1">
        <v>2.3021608331682009</v>
      </c>
      <c r="K310" s="1"/>
    </row>
    <row r="311" spans="1:11" x14ac:dyDescent="0.25">
      <c r="A311" s="1">
        <v>2.218868090039674</v>
      </c>
      <c r="K311" s="1"/>
    </row>
    <row r="312" spans="1:11" x14ac:dyDescent="0.25">
      <c r="A312" s="1">
        <v>2.0876822185488026</v>
      </c>
      <c r="K312" s="1"/>
    </row>
    <row r="313" spans="1:11" x14ac:dyDescent="0.25">
      <c r="A313" s="1">
        <v>2.078367300618654</v>
      </c>
      <c r="K313" s="1"/>
    </row>
    <row r="314" spans="1:11" x14ac:dyDescent="0.25">
      <c r="A314" s="1">
        <v>2.0291481702604339</v>
      </c>
      <c r="K314" s="1"/>
    </row>
    <row r="315" spans="1:11" x14ac:dyDescent="0.25">
      <c r="A315" s="1">
        <v>2.0088566885578296</v>
      </c>
      <c r="K315" s="1"/>
    </row>
    <row r="316" spans="1:11" x14ac:dyDescent="0.25">
      <c r="A316" s="1">
        <v>1.8721593399281553</v>
      </c>
      <c r="K316" s="1"/>
    </row>
    <row r="317" spans="1:11" x14ac:dyDescent="0.25">
      <c r="A317" s="1">
        <v>1.7561355073526665</v>
      </c>
      <c r="K317" s="1"/>
    </row>
    <row r="318" spans="1:11" x14ac:dyDescent="0.25">
      <c r="A318" s="1">
        <v>1.7142243742360146</v>
      </c>
      <c r="K318" s="1"/>
    </row>
    <row r="319" spans="1:11" x14ac:dyDescent="0.25">
      <c r="A319" s="1">
        <v>1.7142243742360146</v>
      </c>
      <c r="K319" s="1"/>
    </row>
    <row r="320" spans="1:11" x14ac:dyDescent="0.25">
      <c r="A320" s="1">
        <v>1.686447590394228</v>
      </c>
      <c r="K320" s="1"/>
    </row>
    <row r="321" spans="1:11" x14ac:dyDescent="0.25">
      <c r="A321" s="1">
        <v>1.6005376966327662</v>
      </c>
      <c r="K321" s="1"/>
    </row>
    <row r="322" spans="1:11" x14ac:dyDescent="0.25">
      <c r="A322" s="1">
        <v>1.4999463274565128</v>
      </c>
      <c r="K322" s="1"/>
    </row>
    <row r="323" spans="1:11" x14ac:dyDescent="0.25">
      <c r="A323" s="1">
        <v>1.4598087841602714</v>
      </c>
      <c r="K323" s="1"/>
    </row>
    <row r="324" spans="1:11" x14ac:dyDescent="0.25">
      <c r="A324" s="1">
        <v>1.2152342930781934</v>
      </c>
      <c r="K324" s="1"/>
    </row>
    <row r="325" spans="1:11" x14ac:dyDescent="0.25">
      <c r="A325" s="1">
        <v>1.0957400119406346</v>
      </c>
      <c r="K325" s="1"/>
    </row>
    <row r="326" spans="1:11" x14ac:dyDescent="0.25">
      <c r="A326" s="1">
        <v>1.0957400119406346</v>
      </c>
      <c r="K326" s="1"/>
    </row>
    <row r="327" spans="1:11" x14ac:dyDescent="0.25">
      <c r="A327" s="1">
        <v>1.0009528136758734</v>
      </c>
      <c r="K327" s="1"/>
    </row>
    <row r="328" spans="1:11" x14ac:dyDescent="0.25">
      <c r="A328" s="1">
        <v>1.0009528136758734</v>
      </c>
      <c r="K328" s="1"/>
    </row>
    <row r="329" spans="1:11" x14ac:dyDescent="0.25">
      <c r="A329" s="1">
        <v>1.0009528136758734</v>
      </c>
      <c r="K329" s="1"/>
    </row>
    <row r="330" spans="1:11" x14ac:dyDescent="0.25">
      <c r="A330" s="1">
        <v>0.88544647429546197</v>
      </c>
      <c r="K330" s="1"/>
    </row>
    <row r="331" spans="1:11" x14ac:dyDescent="0.25">
      <c r="A331" s="1">
        <v>0.88544647429546197</v>
      </c>
      <c r="K331" s="1"/>
    </row>
    <row r="332" spans="1:11" x14ac:dyDescent="0.25">
      <c r="A332" s="1">
        <v>0.88544647429546197</v>
      </c>
      <c r="K332" s="1"/>
    </row>
    <row r="333" spans="1:11" x14ac:dyDescent="0.25">
      <c r="A333" s="1">
        <v>0.80131679543581014</v>
      </c>
      <c r="K333" s="1"/>
    </row>
    <row r="334" spans="1:11" x14ac:dyDescent="0.25">
      <c r="A334" s="1">
        <v>0.80131679543581014</v>
      </c>
      <c r="K334" s="1"/>
    </row>
    <row r="335" spans="1:11" x14ac:dyDescent="0.25">
      <c r="A335" s="1">
        <v>0.80131679543581014</v>
      </c>
      <c r="K335" s="1"/>
    </row>
    <row r="336" spans="1:11" x14ac:dyDescent="0.25">
      <c r="A336" s="1">
        <v>1.0009528136758734</v>
      </c>
      <c r="K336" s="1"/>
    </row>
    <row r="337" spans="1:11" x14ac:dyDescent="0.25">
      <c r="A337" s="1">
        <v>0.88544647429546197</v>
      </c>
      <c r="K337" s="1"/>
    </row>
    <row r="338" spans="1:11" x14ac:dyDescent="0.25">
      <c r="A338" s="1">
        <v>0.80131679543581014</v>
      </c>
      <c r="K338" s="1"/>
    </row>
    <row r="339" spans="1:11" x14ac:dyDescent="0.25">
      <c r="A339" s="1">
        <v>0.80131679543581014</v>
      </c>
      <c r="K339" s="1"/>
    </row>
    <row r="340" spans="1:11" x14ac:dyDescent="0.25">
      <c r="A340" s="1">
        <v>0.80131679543581014</v>
      </c>
      <c r="K340" s="1"/>
    </row>
    <row r="341" spans="1:11" x14ac:dyDescent="0.25">
      <c r="A341" s="1">
        <v>0.80131679543581014</v>
      </c>
      <c r="K341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K11" sqref="K11"/>
    </sheetView>
  </sheetViews>
  <sheetFormatPr defaultRowHeight="15" x14ac:dyDescent="0.25"/>
  <sheetData>
    <row r="1" spans="1:3" x14ac:dyDescent="0.25">
      <c r="A1" s="44" t="s">
        <v>11</v>
      </c>
      <c r="B1" s="45"/>
      <c r="C1" s="41" t="s">
        <v>2</v>
      </c>
    </row>
    <row r="2" spans="1:3" x14ac:dyDescent="0.25">
      <c r="A2" s="47">
        <f>B2-0.2</f>
        <v>0.2</v>
      </c>
      <c r="B2" s="48">
        <v>0.4</v>
      </c>
      <c r="C2" s="46">
        <v>0</v>
      </c>
    </row>
    <row r="3" spans="1:3" x14ac:dyDescent="0.25">
      <c r="A3" s="37">
        <f t="shared" ref="A3:A16" si="0">B3-0.2</f>
        <v>0.60000000000000009</v>
      </c>
      <c r="B3" s="38">
        <v>0.8</v>
      </c>
      <c r="C3" s="42">
        <v>10</v>
      </c>
    </row>
    <row r="4" spans="1:3" x14ac:dyDescent="0.25">
      <c r="A4" s="37">
        <f t="shared" si="0"/>
        <v>1</v>
      </c>
      <c r="B4" s="38">
        <v>1.2</v>
      </c>
      <c r="C4" s="42">
        <v>53</v>
      </c>
    </row>
    <row r="5" spans="1:3" x14ac:dyDescent="0.25">
      <c r="A5" s="37">
        <f t="shared" si="0"/>
        <v>1.4000000000000001</v>
      </c>
      <c r="B5" s="38">
        <v>1.6</v>
      </c>
      <c r="C5" s="42">
        <v>46</v>
      </c>
    </row>
    <row r="6" spans="1:3" x14ac:dyDescent="0.25">
      <c r="A6" s="37">
        <f t="shared" si="0"/>
        <v>1.8</v>
      </c>
      <c r="B6" s="38">
        <v>2</v>
      </c>
      <c r="C6" s="42">
        <v>68</v>
      </c>
    </row>
    <row r="7" spans="1:3" x14ac:dyDescent="0.25">
      <c r="A7" s="37">
        <f t="shared" si="0"/>
        <v>2.1999999999999997</v>
      </c>
      <c r="B7" s="38">
        <v>2.4</v>
      </c>
      <c r="C7" s="42">
        <v>68</v>
      </c>
    </row>
    <row r="8" spans="1:3" x14ac:dyDescent="0.25">
      <c r="A8" s="37">
        <f t="shared" si="0"/>
        <v>2.5999999999999996</v>
      </c>
      <c r="B8" s="38">
        <v>2.8</v>
      </c>
      <c r="C8" s="42">
        <v>43</v>
      </c>
    </row>
    <row r="9" spans="1:3" x14ac:dyDescent="0.25">
      <c r="A9" s="37">
        <f t="shared" si="0"/>
        <v>3</v>
      </c>
      <c r="B9" s="38">
        <v>3.2</v>
      </c>
      <c r="C9" s="42">
        <v>33</v>
      </c>
    </row>
    <row r="10" spans="1:3" x14ac:dyDescent="0.25">
      <c r="A10" s="37">
        <f t="shared" si="0"/>
        <v>3.4</v>
      </c>
      <c r="B10" s="38">
        <v>3.6</v>
      </c>
      <c r="C10" s="42">
        <v>11</v>
      </c>
    </row>
    <row r="11" spans="1:3" x14ac:dyDescent="0.25">
      <c r="A11" s="37">
        <f t="shared" si="0"/>
        <v>3.8</v>
      </c>
      <c r="B11" s="38">
        <v>4</v>
      </c>
      <c r="C11" s="42">
        <v>1</v>
      </c>
    </row>
    <row r="12" spans="1:3" x14ac:dyDescent="0.25">
      <c r="A12" s="37">
        <f t="shared" si="0"/>
        <v>4.2</v>
      </c>
      <c r="B12" s="38">
        <v>4.4000000000000004</v>
      </c>
      <c r="C12" s="42">
        <v>1</v>
      </c>
    </row>
    <row r="13" spans="1:3" x14ac:dyDescent="0.25">
      <c r="A13" s="37">
        <f t="shared" si="0"/>
        <v>4.5999999999999996</v>
      </c>
      <c r="B13" s="38">
        <v>4.8</v>
      </c>
      <c r="C13" s="42">
        <v>1</v>
      </c>
    </row>
    <row r="14" spans="1:3" x14ac:dyDescent="0.25">
      <c r="A14" s="37">
        <f t="shared" si="0"/>
        <v>5</v>
      </c>
      <c r="B14" s="38">
        <v>5.2</v>
      </c>
      <c r="C14" s="42">
        <v>2</v>
      </c>
    </row>
    <row r="15" spans="1:3" x14ac:dyDescent="0.25">
      <c r="A15" s="37">
        <f t="shared" si="0"/>
        <v>5.3999999999999995</v>
      </c>
      <c r="B15" s="38">
        <v>5.6</v>
      </c>
      <c r="C15" s="42">
        <v>3</v>
      </c>
    </row>
    <row r="16" spans="1:3" x14ac:dyDescent="0.25">
      <c r="A16" s="39">
        <f t="shared" si="0"/>
        <v>5.8</v>
      </c>
      <c r="B16" s="40">
        <v>6</v>
      </c>
      <c r="C16" s="43">
        <v>1</v>
      </c>
    </row>
    <row r="17" spans="1:3" x14ac:dyDescent="0.25">
      <c r="A17" s="1"/>
      <c r="B17" s="3"/>
      <c r="C17" s="3"/>
    </row>
    <row r="18" spans="1:3" x14ac:dyDescent="0.25">
      <c r="B18" s="5"/>
      <c r="C18" s="5"/>
    </row>
  </sheetData>
  <sortState ref="B2:B16">
    <sortCondition ref="B2"/>
  </sortState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8"/>
  <sheetViews>
    <sheetView tabSelected="1" workbookViewId="0">
      <selection activeCell="M30" sqref="M30"/>
    </sheetView>
  </sheetViews>
  <sheetFormatPr defaultRowHeight="15" x14ac:dyDescent="0.25"/>
  <cols>
    <col min="1" max="1" width="14.5703125" customWidth="1"/>
  </cols>
  <sheetData>
    <row r="1" spans="1:11" x14ac:dyDescent="0.25">
      <c r="A1" s="20" t="s">
        <v>8</v>
      </c>
      <c r="B1" s="14" t="s">
        <v>7</v>
      </c>
      <c r="C1" s="15"/>
      <c r="D1" s="15"/>
      <c r="E1" s="16"/>
      <c r="F1" s="23" t="s">
        <v>9</v>
      </c>
      <c r="G1" s="24"/>
      <c r="H1" s="24"/>
      <c r="I1" s="25"/>
      <c r="J1" s="24"/>
      <c r="K1" s="32"/>
    </row>
    <row r="2" spans="1:11" x14ac:dyDescent="0.25">
      <c r="A2" s="21"/>
      <c r="B2" s="17" t="s">
        <v>6</v>
      </c>
      <c r="C2" s="6" t="s">
        <v>5</v>
      </c>
      <c r="D2" s="6" t="s">
        <v>4</v>
      </c>
      <c r="E2" s="13" t="s">
        <v>3</v>
      </c>
      <c r="F2" s="17" t="s">
        <v>6</v>
      </c>
      <c r="G2" s="6" t="s">
        <v>5</v>
      </c>
      <c r="H2" s="6" t="s">
        <v>4</v>
      </c>
      <c r="I2" s="13" t="s">
        <v>3</v>
      </c>
      <c r="J2" s="5"/>
      <c r="K2" s="5"/>
    </row>
    <row r="3" spans="1:11" x14ac:dyDescent="0.25">
      <c r="A3" s="18">
        <v>0.2</v>
      </c>
      <c r="B3" s="7">
        <v>0</v>
      </c>
      <c r="C3" s="8">
        <v>0</v>
      </c>
      <c r="D3" s="8">
        <v>0</v>
      </c>
      <c r="E3" s="9">
        <v>0</v>
      </c>
      <c r="F3" s="26">
        <f>B3/$B$18</f>
        <v>0</v>
      </c>
      <c r="G3" s="27">
        <f>C3/$C$18</f>
        <v>0</v>
      </c>
      <c r="H3" s="27">
        <f>D3/$D$18</f>
        <v>0</v>
      </c>
      <c r="I3" s="28">
        <f>E3/$E$18</f>
        <v>0</v>
      </c>
      <c r="J3" s="26"/>
      <c r="K3" s="22"/>
    </row>
    <row r="4" spans="1:11" x14ac:dyDescent="0.25">
      <c r="A4" s="18">
        <v>0.60000000000000009</v>
      </c>
      <c r="B4" s="10">
        <v>10</v>
      </c>
      <c r="C4" s="5">
        <v>0</v>
      </c>
      <c r="D4" s="5">
        <v>0</v>
      </c>
      <c r="E4" s="11">
        <v>4</v>
      </c>
      <c r="F4" s="26">
        <f>B4/$B$18</f>
        <v>2.932551319648094E-2</v>
      </c>
      <c r="G4" s="27">
        <f>C4/$C$18</f>
        <v>0</v>
      </c>
      <c r="H4" s="27">
        <f>D4/$D$18</f>
        <v>0</v>
      </c>
      <c r="I4" s="28">
        <f>E4/$E$18</f>
        <v>4.3010752688172046E-2</v>
      </c>
      <c r="J4" s="22"/>
      <c r="K4" s="22"/>
    </row>
    <row r="5" spans="1:11" x14ac:dyDescent="0.25">
      <c r="A5" s="18">
        <v>1</v>
      </c>
      <c r="B5" s="10">
        <v>53</v>
      </c>
      <c r="C5" s="5">
        <v>0</v>
      </c>
      <c r="D5" s="5">
        <v>7</v>
      </c>
      <c r="E5" s="11">
        <v>23</v>
      </c>
      <c r="F5" s="26">
        <f>B5/$B$18</f>
        <v>0.15542521994134897</v>
      </c>
      <c r="G5" s="27">
        <f>C5/$C$18</f>
        <v>0</v>
      </c>
      <c r="H5" s="27">
        <f>D5/$D$18</f>
        <v>4.8611111111111112E-2</v>
      </c>
      <c r="I5" s="28">
        <f>E5/$E$18</f>
        <v>0.24731182795698925</v>
      </c>
      <c r="J5" s="22"/>
      <c r="K5" s="22"/>
    </row>
    <row r="6" spans="1:11" x14ac:dyDescent="0.25">
      <c r="A6" s="18">
        <v>1.4000000000000001</v>
      </c>
      <c r="B6" s="10">
        <v>46</v>
      </c>
      <c r="C6" s="5">
        <v>33</v>
      </c>
      <c r="D6" s="5">
        <v>13</v>
      </c>
      <c r="E6" s="11">
        <v>19</v>
      </c>
      <c r="F6" s="26">
        <f>B6/$B$18</f>
        <v>0.13489736070381231</v>
      </c>
      <c r="G6" s="27">
        <f>C6/$C$18</f>
        <v>0.15277777777777779</v>
      </c>
      <c r="H6" s="27">
        <f>D6/$D$18</f>
        <v>9.0277777777777776E-2</v>
      </c>
      <c r="I6" s="28">
        <f>E6/$E$18</f>
        <v>0.20430107526881722</v>
      </c>
      <c r="J6" s="22"/>
      <c r="K6" s="22"/>
    </row>
    <row r="7" spans="1:11" x14ac:dyDescent="0.25">
      <c r="A7" s="18">
        <v>1.8</v>
      </c>
      <c r="B7" s="10">
        <v>68</v>
      </c>
      <c r="C7" s="5">
        <v>36</v>
      </c>
      <c r="D7" s="5">
        <v>37</v>
      </c>
      <c r="E7" s="11">
        <v>26</v>
      </c>
      <c r="F7" s="26">
        <f>B7/$B$18</f>
        <v>0.19941348973607037</v>
      </c>
      <c r="G7" s="27">
        <f>C7/$C$18</f>
        <v>0.16666666666666666</v>
      </c>
      <c r="H7" s="27">
        <f>D7/$D$18</f>
        <v>0.25694444444444442</v>
      </c>
      <c r="I7" s="28">
        <f>E7/$E$18</f>
        <v>0.27956989247311825</v>
      </c>
      <c r="J7" s="22"/>
      <c r="K7" s="22"/>
    </row>
    <row r="8" spans="1:11" x14ac:dyDescent="0.25">
      <c r="A8" s="18">
        <v>2.1999999999999997</v>
      </c>
      <c r="B8" s="10">
        <v>68</v>
      </c>
      <c r="C8" s="5">
        <v>67</v>
      </c>
      <c r="D8" s="5">
        <v>40</v>
      </c>
      <c r="E8" s="11">
        <v>8</v>
      </c>
      <c r="F8" s="26">
        <f>B8/$B$18</f>
        <v>0.19941348973607037</v>
      </c>
      <c r="G8" s="27">
        <f>C8/$C$18</f>
        <v>0.31018518518518517</v>
      </c>
      <c r="H8" s="27">
        <f>D8/$D$18</f>
        <v>0.27777777777777779</v>
      </c>
      <c r="I8" s="28">
        <f>E8/$E$18</f>
        <v>8.6021505376344093E-2</v>
      </c>
      <c r="J8" s="22"/>
      <c r="K8" s="22"/>
    </row>
    <row r="9" spans="1:11" x14ac:dyDescent="0.25">
      <c r="A9" s="18">
        <v>2.5999999999999996</v>
      </c>
      <c r="B9" s="10">
        <v>43</v>
      </c>
      <c r="C9" s="5">
        <v>45</v>
      </c>
      <c r="D9" s="5">
        <v>24</v>
      </c>
      <c r="E9" s="11">
        <v>8</v>
      </c>
      <c r="F9" s="26">
        <f>B9/$B$18</f>
        <v>0.12609970674486803</v>
      </c>
      <c r="G9" s="27">
        <f>C9/$C$18</f>
        <v>0.20833333333333334</v>
      </c>
      <c r="H9" s="27">
        <f>D9/$D$18</f>
        <v>0.16666666666666666</v>
      </c>
      <c r="I9" s="28">
        <f>E9/$E$18</f>
        <v>8.6021505376344093E-2</v>
      </c>
      <c r="J9" s="22"/>
      <c r="K9" s="22"/>
    </row>
    <row r="10" spans="1:11" x14ac:dyDescent="0.25">
      <c r="A10" s="18">
        <v>3</v>
      </c>
      <c r="B10" s="10">
        <v>33</v>
      </c>
      <c r="C10" s="5">
        <v>19</v>
      </c>
      <c r="D10" s="5">
        <v>14</v>
      </c>
      <c r="E10" s="11">
        <v>4</v>
      </c>
      <c r="F10" s="26">
        <f>B10/$B$18</f>
        <v>9.6774193548387094E-2</v>
      </c>
      <c r="G10" s="27">
        <f>C10/$C$18</f>
        <v>8.7962962962962965E-2</v>
      </c>
      <c r="H10" s="27">
        <f>D10/$D$18</f>
        <v>9.7222222222222224E-2</v>
      </c>
      <c r="I10" s="28">
        <f>E10/$E$18</f>
        <v>4.3010752688172046E-2</v>
      </c>
      <c r="J10" s="22"/>
      <c r="K10" s="22"/>
    </row>
    <row r="11" spans="1:11" x14ac:dyDescent="0.25">
      <c r="A11" s="18">
        <v>3.4</v>
      </c>
      <c r="B11" s="10">
        <v>11</v>
      </c>
      <c r="C11" s="5">
        <v>10</v>
      </c>
      <c r="D11" s="5">
        <v>4</v>
      </c>
      <c r="E11" s="11">
        <v>1</v>
      </c>
      <c r="F11" s="26">
        <f>B11/$B$18</f>
        <v>3.2258064516129031E-2</v>
      </c>
      <c r="G11" s="27">
        <f>C11/$C$18</f>
        <v>4.6296296296296294E-2</v>
      </c>
      <c r="H11" s="27">
        <f>D11/$D$18</f>
        <v>2.7777777777777776E-2</v>
      </c>
      <c r="I11" s="28">
        <f>E11/$E$18</f>
        <v>1.0752688172043012E-2</v>
      </c>
      <c r="J11" s="22"/>
      <c r="K11" s="22"/>
    </row>
    <row r="12" spans="1:11" x14ac:dyDescent="0.25">
      <c r="A12" s="18">
        <v>3.8</v>
      </c>
      <c r="B12" s="10">
        <v>1</v>
      </c>
      <c r="C12" s="5">
        <v>1</v>
      </c>
      <c r="D12" s="5">
        <v>0</v>
      </c>
      <c r="E12" s="11">
        <v>0</v>
      </c>
      <c r="F12" s="26">
        <f>B12/$B$18</f>
        <v>2.9325513196480938E-3</v>
      </c>
      <c r="G12" s="27">
        <f>C12/$C$18</f>
        <v>4.6296296296296294E-3</v>
      </c>
      <c r="H12" s="27">
        <f>D12/$D$18</f>
        <v>0</v>
      </c>
      <c r="I12" s="28">
        <f>E12/$E$18</f>
        <v>0</v>
      </c>
      <c r="J12" s="22"/>
      <c r="K12" s="22"/>
    </row>
    <row r="13" spans="1:11" x14ac:dyDescent="0.25">
      <c r="A13" s="18">
        <v>4.2</v>
      </c>
      <c r="B13" s="10">
        <v>1</v>
      </c>
      <c r="C13" s="5">
        <v>0</v>
      </c>
      <c r="D13" s="5">
        <v>1</v>
      </c>
      <c r="E13" s="11">
        <v>0</v>
      </c>
      <c r="F13" s="26">
        <f>B13/$B$18</f>
        <v>2.9325513196480938E-3</v>
      </c>
      <c r="G13" s="27">
        <f>C13/$C$18</f>
        <v>0</v>
      </c>
      <c r="H13" s="27">
        <f>D13/$D$18</f>
        <v>6.9444444444444441E-3</v>
      </c>
      <c r="I13" s="28">
        <f>E13/$E$18</f>
        <v>0</v>
      </c>
      <c r="J13" s="22"/>
      <c r="K13" s="22"/>
    </row>
    <row r="14" spans="1:11" x14ac:dyDescent="0.25">
      <c r="A14" s="18">
        <v>4.5999999999999996</v>
      </c>
      <c r="B14" s="10">
        <v>1</v>
      </c>
      <c r="C14" s="5">
        <v>1</v>
      </c>
      <c r="D14" s="5">
        <v>1</v>
      </c>
      <c r="E14" s="11">
        <v>0</v>
      </c>
      <c r="F14" s="26">
        <f>B14/$B$18</f>
        <v>2.9325513196480938E-3</v>
      </c>
      <c r="G14" s="27">
        <f>C14/$C$18</f>
        <v>4.6296296296296294E-3</v>
      </c>
      <c r="H14" s="27">
        <f>D14/$D$18</f>
        <v>6.9444444444444441E-3</v>
      </c>
      <c r="I14" s="28">
        <f>E14/$E$18</f>
        <v>0</v>
      </c>
      <c r="J14" s="22"/>
      <c r="K14" s="22"/>
    </row>
    <row r="15" spans="1:11" x14ac:dyDescent="0.25">
      <c r="A15" s="18">
        <v>5</v>
      </c>
      <c r="B15" s="10">
        <v>2</v>
      </c>
      <c r="C15" s="5">
        <v>3</v>
      </c>
      <c r="D15" s="5">
        <v>3</v>
      </c>
      <c r="E15" s="11">
        <v>0</v>
      </c>
      <c r="F15" s="26">
        <f>B15/$B$18</f>
        <v>5.8651026392961877E-3</v>
      </c>
      <c r="G15" s="27">
        <f>C15/$C$18</f>
        <v>1.3888888888888888E-2</v>
      </c>
      <c r="H15" s="27">
        <f>D15/$D$18</f>
        <v>2.0833333333333332E-2</v>
      </c>
      <c r="I15" s="28">
        <f>E15/$E$18</f>
        <v>0</v>
      </c>
      <c r="J15" s="22"/>
      <c r="K15" s="22"/>
    </row>
    <row r="16" spans="1:11" x14ac:dyDescent="0.25">
      <c r="A16" s="18">
        <v>5.3999999999999995</v>
      </c>
      <c r="B16" s="10">
        <v>3</v>
      </c>
      <c r="C16" s="5">
        <v>1</v>
      </c>
      <c r="D16" s="5">
        <v>0</v>
      </c>
      <c r="E16" s="11">
        <v>0</v>
      </c>
      <c r="F16" s="26">
        <f>B16/$B$18</f>
        <v>8.7976539589442824E-3</v>
      </c>
      <c r="G16" s="27">
        <f>C16/$C$18</f>
        <v>4.6296296296296294E-3</v>
      </c>
      <c r="H16" s="27">
        <f>D16/$D$18</f>
        <v>0</v>
      </c>
      <c r="I16" s="28">
        <f>E16/$E$18</f>
        <v>0</v>
      </c>
      <c r="J16" s="22"/>
      <c r="K16" s="22"/>
    </row>
    <row r="17" spans="1:11" x14ac:dyDescent="0.25">
      <c r="A17" s="19">
        <v>5.8</v>
      </c>
      <c r="B17" s="12">
        <v>1</v>
      </c>
      <c r="C17" s="6">
        <v>0</v>
      </c>
      <c r="D17" s="6">
        <v>0</v>
      </c>
      <c r="E17" s="13">
        <v>0</v>
      </c>
      <c r="F17" s="29">
        <f>B17/$B$18</f>
        <v>2.9325513196480938E-3</v>
      </c>
      <c r="G17" s="30">
        <f>C17/$C$18</f>
        <v>0</v>
      </c>
      <c r="H17" s="30">
        <f>D17/$D$18</f>
        <v>0</v>
      </c>
      <c r="I17" s="31">
        <f>E17/$E$18</f>
        <v>0</v>
      </c>
      <c r="J17" s="22"/>
      <c r="K17" s="22"/>
    </row>
    <row r="18" spans="1:11" x14ac:dyDescent="0.25">
      <c r="A18" s="33" t="s">
        <v>10</v>
      </c>
      <c r="B18" s="34">
        <f>SUM(B3:B17)</f>
        <v>341</v>
      </c>
      <c r="C18" s="34">
        <f>SUM(C3:C17)</f>
        <v>216</v>
      </c>
      <c r="D18" s="34">
        <f>SUM(D3:D17)</f>
        <v>144</v>
      </c>
      <c r="E18" s="34">
        <f>SUM(E3:E17)</f>
        <v>93</v>
      </c>
      <c r="F18" s="35">
        <f t="shared" ref="F18:I18" si="0">SUM(F3:F17)</f>
        <v>1</v>
      </c>
      <c r="G18" s="35">
        <f t="shared" si="0"/>
        <v>0.99999999999999989</v>
      </c>
      <c r="H18" s="35">
        <f t="shared" si="0"/>
        <v>1</v>
      </c>
      <c r="I18" s="35">
        <f t="shared" si="0"/>
        <v>1</v>
      </c>
    </row>
  </sheetData>
  <mergeCells count="2">
    <mergeCell ref="B1:E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PX10 raw</vt:lpstr>
      <vt:lpstr>PX10 histogram</vt:lpstr>
      <vt:lpstr>PX20 raw</vt:lpstr>
      <vt:lpstr>PX20 histogram</vt:lpstr>
      <vt:lpstr>PX40 raw</vt:lpstr>
      <vt:lpstr>PX40 histogram</vt:lpstr>
      <vt:lpstr>PX60 raw</vt:lpstr>
      <vt:lpstr>PX60 histogram</vt:lpstr>
      <vt:lpstr>all histo data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Argyle</dc:creator>
  <cp:lastModifiedBy>Kim Luetchford</cp:lastModifiedBy>
  <dcterms:created xsi:type="dcterms:W3CDTF">2014-09-30T15:36:52Z</dcterms:created>
  <dcterms:modified xsi:type="dcterms:W3CDTF">2018-08-08T14:08:52Z</dcterms:modified>
</cp:coreProperties>
</file>