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Active layer thickness" sheetId="1" r:id="rId1"/>
    <sheet name="Average pore siz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2" l="1"/>
  <c r="C2" i="2"/>
  <c r="G2" i="1" l="1"/>
  <c r="F2" i="1"/>
  <c r="C2" i="1"/>
  <c r="B2" i="1"/>
</calcChain>
</file>

<file path=xl/sharedStrings.xml><?xml version="1.0" encoding="utf-8"?>
<sst xmlns="http://schemas.openxmlformats.org/spreadsheetml/2006/main" count="10" uniqueCount="7">
  <si>
    <t>Error</t>
  </si>
  <si>
    <t xml:space="preserve">Average </t>
  </si>
  <si>
    <t xml:space="preserve">Sample </t>
  </si>
  <si>
    <r>
      <t>Average pore size (</t>
    </r>
    <r>
      <rPr>
        <sz val="11"/>
        <color theme="1"/>
        <rFont val="Calibri"/>
        <family val="2"/>
      </rPr>
      <t>µ</t>
    </r>
    <r>
      <rPr>
        <sz val="11"/>
        <color theme="1"/>
        <rFont val="Times New Roman"/>
        <family val="1"/>
      </rPr>
      <t>m)</t>
    </r>
  </si>
  <si>
    <t>Average (µm)</t>
  </si>
  <si>
    <r>
      <t>Thickness of active layer (</t>
    </r>
    <r>
      <rPr>
        <sz val="11"/>
        <color theme="1"/>
        <rFont val="Calibri"/>
        <family val="2"/>
      </rPr>
      <t>µ</t>
    </r>
    <r>
      <rPr>
        <sz val="11"/>
        <color theme="1"/>
        <rFont val="Times New Roman"/>
        <family val="1"/>
      </rPr>
      <t>m)</t>
    </r>
  </si>
  <si>
    <r>
      <t>Top layer (</t>
    </r>
    <r>
      <rPr>
        <sz val="11"/>
        <color rgb="FF006100"/>
        <rFont val="Calibri"/>
        <family val="2"/>
      </rPr>
      <t>µ</t>
    </r>
    <r>
      <rPr>
        <sz val="11"/>
        <color rgb="FF006100"/>
        <rFont val="Calibri"/>
        <family val="2"/>
        <scheme val="minor"/>
      </rPr>
      <t>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</si>
</sst>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1"/>
      <color rgb="FF0061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3" fillId="3" borderId="1" xfId="2" applyFont="1" applyAlignment="1">
      <alignment horizontal="center"/>
    </xf>
    <xf numFmtId="0" fontId="0" fillId="3" borderId="1" xfId="2" applyFont="1"/>
    <xf numFmtId="0" fontId="2" fillId="2" borderId="1" xfId="1" applyBorder="1"/>
    <xf numFmtId="0" fontId="2" fillId="2" borderId="1" xfId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Good" xfId="1" builtinId="26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J17" sqref="J17"/>
    </sheetView>
  </sheetViews>
  <sheetFormatPr defaultRowHeight="15" x14ac:dyDescent="0.25"/>
  <cols>
    <col min="1" max="1" width="31.28515625" customWidth="1"/>
    <col min="5" max="5" width="20.140625" customWidth="1"/>
  </cols>
  <sheetData>
    <row r="1" spans="1:7" ht="23.25" customHeight="1" x14ac:dyDescent="0.25">
      <c r="A1" s="2" t="s">
        <v>5</v>
      </c>
      <c r="B1" s="3" t="s">
        <v>1</v>
      </c>
      <c r="C1" s="3" t="s">
        <v>0</v>
      </c>
      <c r="E1" s="4" t="s">
        <v>6</v>
      </c>
      <c r="F1" s="4" t="s">
        <v>1</v>
      </c>
      <c r="G1" s="4" t="s">
        <v>0</v>
      </c>
    </row>
    <row r="2" spans="1:7" x14ac:dyDescent="0.25">
      <c r="A2" s="1">
        <v>30</v>
      </c>
      <c r="B2" s="1">
        <f>AVERAGE(A2:A7)</f>
        <v>15.666666666666666</v>
      </c>
      <c r="C2" s="1">
        <f>_xlfn.STDEV.P(A2:A7)</f>
        <v>7.3635740114581738</v>
      </c>
      <c r="D2" s="1"/>
      <c r="E2" s="1">
        <v>0.46</v>
      </c>
      <c r="F2" s="1">
        <f>AVERAGE(E2:E6)</f>
        <v>0.45999999999999996</v>
      </c>
      <c r="G2" s="1">
        <f>_xlfn.STDEV.P(E2:E6)</f>
        <v>4.1472882706655438E-2</v>
      </c>
    </row>
    <row r="3" spans="1:7" x14ac:dyDescent="0.25">
      <c r="A3" s="1">
        <v>16</v>
      </c>
      <c r="B3" s="1"/>
      <c r="C3" s="1"/>
      <c r="D3" s="1"/>
      <c r="E3" s="1">
        <v>0.5</v>
      </c>
      <c r="F3" s="1"/>
      <c r="G3" s="1"/>
    </row>
    <row r="4" spans="1:7" x14ac:dyDescent="0.25">
      <c r="A4" s="1">
        <v>9</v>
      </c>
      <c r="B4" s="1"/>
      <c r="C4" s="1"/>
      <c r="D4" s="1"/>
      <c r="E4" s="1">
        <v>0.43</v>
      </c>
      <c r="F4" s="1"/>
      <c r="G4" s="1"/>
    </row>
    <row r="5" spans="1:7" x14ac:dyDescent="0.25">
      <c r="A5" s="1">
        <v>16</v>
      </c>
      <c r="B5" s="1"/>
      <c r="C5" s="1"/>
      <c r="D5" s="1"/>
      <c r="E5" s="1">
        <v>0.51</v>
      </c>
      <c r="F5" s="1"/>
      <c r="G5" s="1"/>
    </row>
    <row r="6" spans="1:7" x14ac:dyDescent="0.25">
      <c r="A6" s="1">
        <v>7</v>
      </c>
      <c r="B6" s="1"/>
      <c r="C6" s="1"/>
      <c r="D6" s="1"/>
      <c r="E6" s="1">
        <v>0.4</v>
      </c>
      <c r="F6" s="1"/>
      <c r="G6" s="1"/>
    </row>
    <row r="7" spans="1:7" x14ac:dyDescent="0.25">
      <c r="A7" s="1">
        <v>16</v>
      </c>
      <c r="B7" s="1"/>
      <c r="C7" s="1"/>
      <c r="D7" s="1"/>
      <c r="E7" s="1"/>
      <c r="F7" s="1"/>
      <c r="G7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E23" sqref="E23"/>
    </sheetView>
  </sheetViews>
  <sheetFormatPr defaultRowHeight="15" x14ac:dyDescent="0.25"/>
  <cols>
    <col min="2" max="2" width="21.5703125" customWidth="1"/>
    <col min="3" max="3" width="22.7109375" customWidth="1"/>
  </cols>
  <sheetData>
    <row r="1" spans="1:4" x14ac:dyDescent="0.25">
      <c r="A1" s="2" t="s">
        <v>2</v>
      </c>
      <c r="B1" s="2" t="s">
        <v>3</v>
      </c>
      <c r="C1" s="2" t="s">
        <v>4</v>
      </c>
      <c r="D1" s="2" t="s">
        <v>0</v>
      </c>
    </row>
    <row r="2" spans="1:4" x14ac:dyDescent="0.25">
      <c r="A2" s="2">
        <v>1</v>
      </c>
      <c r="B2" s="5">
        <v>54</v>
      </c>
      <c r="C2" s="6">
        <f>AVERAGEA(B2:B7)</f>
        <v>54.166666666666664</v>
      </c>
      <c r="D2" s="1">
        <f>_xlfn.STDEV.P(B2:B7)</f>
        <v>10.073342157507717</v>
      </c>
    </row>
    <row r="3" spans="1:4" x14ac:dyDescent="0.25">
      <c r="A3" s="2">
        <v>2</v>
      </c>
      <c r="B3" s="5">
        <v>66</v>
      </c>
      <c r="C3" s="6"/>
    </row>
    <row r="4" spans="1:4" x14ac:dyDescent="0.25">
      <c r="A4" s="2">
        <v>3</v>
      </c>
      <c r="B4" s="5">
        <v>44</v>
      </c>
      <c r="C4" s="6"/>
    </row>
    <row r="5" spans="1:4" x14ac:dyDescent="0.25">
      <c r="A5" s="2">
        <v>4</v>
      </c>
      <c r="B5" s="5">
        <v>40</v>
      </c>
      <c r="C5" s="6"/>
    </row>
    <row r="6" spans="1:4" x14ac:dyDescent="0.25">
      <c r="A6" s="2">
        <v>5</v>
      </c>
      <c r="B6" s="5">
        <v>67</v>
      </c>
      <c r="C6" s="6"/>
    </row>
    <row r="7" spans="1:4" x14ac:dyDescent="0.25">
      <c r="A7" s="2">
        <v>6</v>
      </c>
      <c r="B7" s="5">
        <v>54</v>
      </c>
      <c r="C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Active layer thickness</vt:lpstr>
      <vt:lpstr>Average pore 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2018-11-19T17:41:59Z</dcterms:modified>
</cp:coreProperties>
</file>