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Bath PhD Personal\Projects\Papers\Drafts\FeNCNT mechanism paper\"/>
    </mc:Choice>
  </mc:AlternateContent>
  <xr:revisionPtr revIDLastSave="81" documentId="102_{DF9255ED-08B5-4506-B51C-59B1E53B973D}" xr6:coauthVersionLast="40" xr6:coauthVersionMax="40" xr10:uidLastSave="{948E9637-70A2-44FD-8D3F-5D88138DBEEC}"/>
  <bookViews>
    <workbookView xWindow="-28920" yWindow="-7440" windowWidth="29040" windowHeight="15840" firstSheet="6" activeTab="7" xr2:uid="{B10D5BF1-4C0D-4B18-BBC3-BE142CF67366}"/>
  </bookViews>
  <sheets>
    <sheet name="20180625_1111_42 tubes" sheetId="1" r:id="rId1"/>
    <sheet name="20180625_1111_42 particles" sheetId="2" r:id="rId2"/>
    <sheet name="20180625_1124_28 tubes" sheetId="3" r:id="rId3"/>
    <sheet name="20180625_1124_28 particles" sheetId="4" r:id="rId4"/>
    <sheet name="20180625_1121_55 tubes" sheetId="5" r:id="rId5"/>
    <sheet name="20180625_1121_55 particles" sheetId="6" r:id="rId6"/>
    <sheet name="All tubes" sheetId="7" r:id="rId7"/>
    <sheet name="All particles" sheetId="8" r:id="rId8"/>
  </sheets>
  <definedNames>
    <definedName name="_xlchart.v1.0" hidden="1">'20180625_1111_42 particles'!$G$1:$G$36</definedName>
    <definedName name="_xlchart.v1.1" hidden="1">'All tubes'!$A$1:$A$200</definedName>
    <definedName name="_xlchart.v1.2" hidden="1">'All particles'!$A$1:$A$140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7" l="1"/>
  <c r="D32" i="7"/>
  <c r="D33" i="7"/>
  <c r="D34" i="7"/>
  <c r="D35" i="7"/>
  <c r="D30" i="7"/>
  <c r="C23" i="7"/>
  <c r="C24" i="7"/>
  <c r="C25" i="7"/>
  <c r="C26" i="7"/>
  <c r="C27" i="7"/>
  <c r="C22" i="7"/>
  <c r="D19" i="7"/>
  <c r="D18" i="7"/>
  <c r="D43" i="8" l="1"/>
  <c r="D44" i="8"/>
  <c r="D45" i="8"/>
  <c r="D46" i="8"/>
  <c r="D47" i="8"/>
  <c r="D48" i="8"/>
  <c r="D49" i="8"/>
  <c r="D50" i="8"/>
  <c r="D51" i="8"/>
  <c r="D42" i="8"/>
  <c r="D30" i="8"/>
  <c r="D31" i="8"/>
  <c r="D32" i="8"/>
  <c r="D33" i="8"/>
  <c r="D34" i="8"/>
  <c r="D35" i="8"/>
  <c r="D36" i="8"/>
  <c r="D37" i="8"/>
  <c r="D38" i="8"/>
  <c r="D29" i="8"/>
  <c r="D28" i="8"/>
  <c r="D41" i="8"/>
  <c r="F2" i="8" l="1"/>
  <c r="H2" i="8"/>
  <c r="G2" i="7"/>
  <c r="E6" i="7"/>
  <c r="E5" i="7"/>
  <c r="E4" i="7"/>
  <c r="E3" i="7"/>
  <c r="E2" i="7"/>
  <c r="H2" i="7"/>
  <c r="B1" i="7" l="1"/>
  <c r="B1" i="8"/>
</calcChain>
</file>

<file path=xl/sharedStrings.xml><?xml version="1.0" encoding="utf-8"?>
<sst xmlns="http://schemas.openxmlformats.org/spreadsheetml/2006/main" count="24" uniqueCount="12">
  <si>
    <t>Distribution</t>
  </si>
  <si>
    <t>tube size distribution</t>
  </si>
  <si>
    <t>FeCNT</t>
  </si>
  <si>
    <t>FeNCNT</t>
  </si>
  <si>
    <t>StDev FeCNT</t>
  </si>
  <si>
    <t>StDev FeNCNT</t>
  </si>
  <si>
    <t>count</t>
  </si>
  <si>
    <t>% NCNT</t>
  </si>
  <si>
    <t>% CNT</t>
  </si>
  <si>
    <t>sum</t>
  </si>
  <si>
    <t>sum CNT</t>
  </si>
  <si>
    <t>sum NCNT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</si>
</sst>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'All tubes'!$C$2:$C$7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70</c:v>
                </c:pt>
              </c:numCache>
            </c:numRef>
          </c:cat>
          <c:val>
            <c:numRef>
              <c:f>'All tubes'!$D$2:$D$7</c:f>
              <c:numCache>
                <c:formatCode>General</c:formatCode>
                <c:ptCount val="6"/>
                <c:pt idx="0">
                  <c:v>33</c:v>
                </c:pt>
                <c:pt idx="1">
                  <c:v>66</c:v>
                </c:pt>
                <c:pt idx="2">
                  <c:v>100</c:v>
                </c:pt>
                <c:pt idx="3">
                  <c:v>66</c:v>
                </c:pt>
                <c:pt idx="4">
                  <c:v>33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E-4CBA-9E34-1D569F41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0793424"/>
        <c:axId val="75880592"/>
      </c:barChart>
      <c:catAx>
        <c:axId val="12079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80592"/>
        <c:crosses val="autoZero"/>
        <c:auto val="1"/>
        <c:lblAlgn val="ctr"/>
        <c:lblOffset val="100"/>
        <c:noMultiLvlLbl val="0"/>
      </c:catAx>
      <c:valAx>
        <c:axId val="7588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0793424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'All tubes'!$C$10:$C$15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70</c:v>
                </c:pt>
              </c:numCache>
            </c:numRef>
          </c:cat>
          <c:val>
            <c:numRef>
              <c:f>'All tubes'!$D$10:$D$15</c:f>
              <c:numCache>
                <c:formatCode>General</c:formatCode>
                <c:ptCount val="6"/>
                <c:pt idx="0">
                  <c:v>34</c:v>
                </c:pt>
                <c:pt idx="1">
                  <c:v>65</c:v>
                </c:pt>
                <c:pt idx="2">
                  <c:v>45</c:v>
                </c:pt>
                <c:pt idx="3">
                  <c:v>24</c:v>
                </c:pt>
                <c:pt idx="4">
                  <c:v>23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7-4799-B970-0D9F074E0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0129136"/>
        <c:axId val="1910022000"/>
      </c:barChart>
      <c:catAx>
        <c:axId val="1301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22000"/>
        <c:crosses val="autoZero"/>
        <c:auto val="1"/>
        <c:lblAlgn val="ctr"/>
        <c:lblOffset val="100"/>
        <c:noMultiLvlLbl val="0"/>
      </c:catAx>
      <c:valAx>
        <c:axId val="191002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129136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particles'!$C$2:$C$11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'All particles'!$D$29:$D$38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32.142857142857146</c:v>
                </c:pt>
                <c:pt idx="3">
                  <c:v>32.142857142857146</c:v>
                </c:pt>
                <c:pt idx="4">
                  <c:v>21.428571428571427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E-4440-ADFD-DB12833CB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30128736"/>
        <c:axId val="285406832"/>
      </c:barChart>
      <c:catAx>
        <c:axId val="1301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06832"/>
        <c:crosses val="autoZero"/>
        <c:auto val="1"/>
        <c:lblAlgn val="ctr"/>
        <c:lblOffset val="100"/>
        <c:noMultiLvlLbl val="0"/>
      </c:catAx>
      <c:valAx>
        <c:axId val="285406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128736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particles'!$C$15:$C$24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'All particles'!$D$42:$D$51</c:f>
              <c:numCache>
                <c:formatCode>General</c:formatCode>
                <c:ptCount val="10"/>
                <c:pt idx="0">
                  <c:v>0</c:v>
                </c:pt>
                <c:pt idx="1">
                  <c:v>25.714285714285712</c:v>
                </c:pt>
                <c:pt idx="2">
                  <c:v>55.714285714285715</c:v>
                </c:pt>
                <c:pt idx="3">
                  <c:v>15</c:v>
                </c:pt>
                <c:pt idx="4">
                  <c:v>2.1428571428571428</c:v>
                </c:pt>
                <c:pt idx="5">
                  <c:v>0.7142857142857143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A-4E5C-8165-71E76774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7164864"/>
        <c:axId val="291145088"/>
      </c:barChart>
      <c:catAx>
        <c:axId val="771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145088"/>
        <c:crosses val="autoZero"/>
        <c:auto val="1"/>
        <c:lblAlgn val="ctr"/>
        <c:lblOffset val="100"/>
        <c:noMultiLvlLbl val="0"/>
      </c:catAx>
      <c:valAx>
        <c:axId val="291145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164864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615171BF-EFC3-4CD0-A8BF-F2F727879862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C4D25112-4245-4B7F-944D-242B6069E6ED}"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ckLabels/>
        <cx:numFmt formatCode="#,##0" sourceLinked="0"/>
      </cx:axis>
      <cx:axis id="1" hidden="1">
        <cx:valScaling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plotArea>
      <cx:plotAreaRegion>
        <cx:series layoutId="clusteredColumn" uniqueId="{A938514B-225F-4BFC-8B9D-746A8D2C0FFF}"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ckLabels/>
        <cx:numFmt formatCode="#,##0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microsoft.com/office/2014/relationships/chartEx" Target="../charts/chartEx2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microsoft.com/office/2014/relationships/chartEx" Target="../charts/chartEx3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608542</xdr:colOff>
      <xdr:row>11</xdr:row>
      <xdr:rowOff>7937</xdr:rowOff>
    </xdr:from>
    <xdr:to>
      <xdr:col>15</xdr:col>
      <xdr:colOff>646642</xdr:colOff>
      <xdr:row>26</xdr:row>
      <xdr:rowOff>30162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C91A5A1-03CD-4A77-90E7-2D52FEDC0E6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3467" y="2000567"/>
              <a:ext cx="4495800" cy="2733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331470</xdr:colOff>
      <xdr:row>19</xdr:row>
      <xdr:rowOff>160020</xdr:rowOff>
    </xdr:from>
    <xdr:to>
      <xdr:col>18</xdr:col>
      <xdr:colOff>637963</xdr:colOff>
      <xdr:row>34</xdr:row>
      <xdr:rowOff>180131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DFA3F21-9694-4809-9083-D1E51EAA38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86700" y="3600450"/>
              <a:ext cx="4773718" cy="2734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426720</xdr:colOff>
      <xdr:row>4</xdr:row>
      <xdr:rowOff>105306</xdr:rowOff>
    </xdr:from>
    <xdr:to>
      <xdr:col>20</xdr:col>
      <xdr:colOff>419100</xdr:colOff>
      <xdr:row>14</xdr:row>
      <xdr:rowOff>76731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92F7DA-F478-48D9-8214-0A59DD8D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7520" y="829206"/>
          <a:ext cx="2545080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210502</xdr:colOff>
      <xdr:row>3</xdr:row>
      <xdr:rowOff>46672</xdr:rowOff>
    </xdr:from>
    <xdr:to>
      <xdr:col>15</xdr:col>
      <xdr:colOff>303847</xdr:colOff>
      <xdr:row>18</xdr:row>
      <xdr:rowOff>86677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E93C69-46E8-4103-82C0-E000AA4809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269557</xdr:colOff>
      <xdr:row>20</xdr:row>
      <xdr:rowOff>10477</xdr:rowOff>
    </xdr:from>
    <xdr:to>
      <xdr:col>14</xdr:col>
      <xdr:colOff>507682</xdr:colOff>
      <xdr:row>35</xdr:row>
      <xdr:rowOff>46672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0C3D46-9CE9-4AF4-947E-7AD7249F3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417195</xdr:colOff>
      <xdr:row>4</xdr:row>
      <xdr:rowOff>160972</xdr:rowOff>
    </xdr:from>
    <xdr:to>
      <xdr:col>12</xdr:col>
      <xdr:colOff>455295</xdr:colOff>
      <xdr:row>20</xdr:row>
      <xdr:rowOff>20002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98CEFD8-BC1F-459C-988C-01A3D57C83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08070" y="886777"/>
              <a:ext cx="4886325" cy="2752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190500</xdr:colOff>
      <xdr:row>2</xdr:row>
      <xdr:rowOff>17145</xdr:rowOff>
    </xdr:from>
    <xdr:to>
      <xdr:col>23</xdr:col>
      <xdr:colOff>163407</xdr:colOff>
      <xdr:row>12</xdr:row>
      <xdr:rowOff>115993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017C30-2F77-412F-9AA8-49C4AB59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379095"/>
          <a:ext cx="3163782" cy="1908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457200</xdr:colOff>
      <xdr:row>0</xdr:row>
      <xdr:rowOff>19050</xdr:rowOff>
    </xdr:from>
    <xdr:to>
      <xdr:col>17</xdr:col>
      <xdr:colOff>417195</xdr:colOff>
      <xdr:row>10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8E2C13-2CE6-48E5-BBE3-D317E027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315087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407670</xdr:colOff>
      <xdr:row>20</xdr:row>
      <xdr:rowOff>124777</xdr:rowOff>
    </xdr:from>
    <xdr:to>
      <xdr:col>12</xdr:col>
      <xdr:colOff>512445</xdr:colOff>
      <xdr:row>35</xdr:row>
      <xdr:rowOff>162877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F40B30-5C95-4940-B90D-F0839CE35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571500</xdr:colOff>
      <xdr:row>19</xdr:row>
      <xdr:rowOff>115252</xdr:rowOff>
    </xdr:from>
    <xdr:to>
      <xdr:col>21</xdr:col>
      <xdr:colOff>36195</xdr:colOff>
      <xdr:row>34</xdr:row>
      <xdr:rowOff>151447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20480E-3B7E-48DD-9F51-CFE841E5F5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493C-0A97-4AFF-9CDD-FFF9B3123F82}">
  <dimension ref="A1:J75"/>
  <sheetViews>
    <sheetView workbookViewId="0">
      <selection activeCell="G1" sqref="G1:G1048576"/>
    </sheetView>
  </sheetViews>
  <sheetFormatPr defaultRowHeight="14.4" x14ac:dyDescent="0.55000000000000004"/>
  <sheetData>
    <row r="1" spans="1:9" x14ac:dyDescent="0.55000000000000004">
      <c r="A1">
        <v>1</v>
      </c>
      <c r="B1">
        <v>50.078000000000003</v>
      </c>
      <c r="C1">
        <v>34761.451000000001</v>
      </c>
      <c r="D1">
        <v>27708.6</v>
      </c>
      <c r="E1">
        <v>45433.472999999998</v>
      </c>
      <c r="F1">
        <v>-52.524000000000001</v>
      </c>
      <c r="G1">
        <v>61.128</v>
      </c>
      <c r="I1" t="s">
        <v>1</v>
      </c>
    </row>
    <row r="2" spans="1:9" x14ac:dyDescent="0.55000000000000004">
      <c r="A2">
        <v>2</v>
      </c>
      <c r="B2">
        <v>31.216999999999999</v>
      </c>
      <c r="C2">
        <v>34708.563999999998</v>
      </c>
      <c r="D2">
        <v>20649.476999999999</v>
      </c>
      <c r="E2">
        <v>41865.660000000003</v>
      </c>
      <c r="F2">
        <v>-37.116999999999997</v>
      </c>
      <c r="G2">
        <v>37.975000000000001</v>
      </c>
    </row>
    <row r="3" spans="1:9" x14ac:dyDescent="0.55000000000000004">
      <c r="A3">
        <v>3</v>
      </c>
      <c r="B3">
        <v>29.917000000000002</v>
      </c>
      <c r="C3">
        <v>38319.192999999999</v>
      </c>
      <c r="D3">
        <v>25730.543000000001</v>
      </c>
      <c r="E3">
        <v>48056.601999999999</v>
      </c>
      <c r="F3">
        <v>-45</v>
      </c>
      <c r="G3">
        <v>36.018999999999998</v>
      </c>
    </row>
    <row r="4" spans="1:9" x14ac:dyDescent="0.55000000000000004">
      <c r="A4">
        <v>4</v>
      </c>
      <c r="B4">
        <v>30.567</v>
      </c>
      <c r="C4">
        <v>36882.442999999999</v>
      </c>
      <c r="D4">
        <v>28314.833999999999</v>
      </c>
      <c r="E4">
        <v>47231.336000000003</v>
      </c>
      <c r="F4">
        <v>-7.431</v>
      </c>
      <c r="G4">
        <v>37.334000000000003</v>
      </c>
    </row>
    <row r="5" spans="1:9" x14ac:dyDescent="0.55000000000000004">
      <c r="A5">
        <v>5</v>
      </c>
      <c r="B5">
        <v>37.720999999999997</v>
      </c>
      <c r="C5">
        <v>36672.235999999997</v>
      </c>
      <c r="D5">
        <v>25732.835999999999</v>
      </c>
      <c r="E5">
        <v>51243.597999999998</v>
      </c>
      <c r="F5">
        <v>0</v>
      </c>
      <c r="G5">
        <v>46.308</v>
      </c>
    </row>
    <row r="6" spans="1:9" x14ac:dyDescent="0.55000000000000004">
      <c r="A6">
        <v>6</v>
      </c>
      <c r="B6">
        <v>35.119999999999997</v>
      </c>
      <c r="C6">
        <v>36889.239000000001</v>
      </c>
      <c r="D6">
        <v>29223.213</v>
      </c>
      <c r="E6">
        <v>55694.241999999998</v>
      </c>
      <c r="F6">
        <v>-22.62</v>
      </c>
      <c r="G6">
        <v>42.567999999999998</v>
      </c>
    </row>
    <row r="7" spans="1:9" x14ac:dyDescent="0.55000000000000004">
      <c r="A7">
        <v>7</v>
      </c>
      <c r="B7">
        <v>40.323</v>
      </c>
      <c r="C7">
        <v>35151.991000000002</v>
      </c>
      <c r="D7">
        <v>23843.241999999998</v>
      </c>
      <c r="E7">
        <v>42799.656000000003</v>
      </c>
      <c r="F7">
        <v>-82.405000000000001</v>
      </c>
      <c r="G7">
        <v>49.116999999999997</v>
      </c>
    </row>
    <row r="8" spans="1:9" x14ac:dyDescent="0.55000000000000004">
      <c r="A8">
        <v>8</v>
      </c>
      <c r="B8">
        <v>22.111999999999998</v>
      </c>
      <c r="C8">
        <v>32263.776999999998</v>
      </c>
      <c r="D8">
        <v>26026.58</v>
      </c>
      <c r="E8">
        <v>42174.516000000003</v>
      </c>
      <c r="F8">
        <v>-30.379000000000001</v>
      </c>
      <c r="G8">
        <v>27.001999999999999</v>
      </c>
    </row>
    <row r="9" spans="1:9" x14ac:dyDescent="0.55000000000000004">
      <c r="A9">
        <v>9</v>
      </c>
      <c r="B9">
        <v>20.812000000000001</v>
      </c>
      <c r="C9">
        <v>35961.123</v>
      </c>
      <c r="D9">
        <v>29739.488000000001</v>
      </c>
      <c r="E9">
        <v>43364.332000000002</v>
      </c>
      <c r="F9">
        <v>-33.179000000000002</v>
      </c>
      <c r="G9">
        <v>25.045000000000002</v>
      </c>
    </row>
    <row r="10" spans="1:9" x14ac:dyDescent="0.55000000000000004">
      <c r="A10">
        <v>10</v>
      </c>
      <c r="B10">
        <v>17.559999999999999</v>
      </c>
      <c r="C10">
        <v>33847.421999999999</v>
      </c>
      <c r="D10">
        <v>27139.824000000001</v>
      </c>
      <c r="E10">
        <v>41852.675999999999</v>
      </c>
      <c r="F10">
        <v>-96.581999999999994</v>
      </c>
      <c r="G10">
        <v>20.966999999999999</v>
      </c>
    </row>
    <row r="11" spans="1:9" x14ac:dyDescent="0.55000000000000004">
      <c r="A11">
        <v>11</v>
      </c>
      <c r="B11">
        <v>20.812000000000001</v>
      </c>
      <c r="C11">
        <v>34756.381999999998</v>
      </c>
      <c r="D11">
        <v>29896.603999999999</v>
      </c>
      <c r="E11">
        <v>41422.394999999997</v>
      </c>
      <c r="F11">
        <v>33.179000000000002</v>
      </c>
      <c r="G11">
        <v>25.045000000000002</v>
      </c>
    </row>
    <row r="12" spans="1:9" x14ac:dyDescent="0.55000000000000004">
      <c r="A12">
        <v>12</v>
      </c>
      <c r="B12">
        <v>27.315000000000001</v>
      </c>
      <c r="C12">
        <v>35294.372000000003</v>
      </c>
      <c r="D12">
        <v>27574.061000000002</v>
      </c>
      <c r="E12">
        <v>45396.5</v>
      </c>
      <c r="F12">
        <v>-81.468999999999994</v>
      </c>
      <c r="G12">
        <v>32.744999999999997</v>
      </c>
    </row>
    <row r="13" spans="1:9" x14ac:dyDescent="0.55000000000000004">
      <c r="A13">
        <v>13</v>
      </c>
      <c r="B13">
        <v>20.812000000000001</v>
      </c>
      <c r="C13">
        <v>32048.238000000001</v>
      </c>
      <c r="D13">
        <v>22134.309000000001</v>
      </c>
      <c r="E13">
        <v>38851.633000000002</v>
      </c>
      <c r="F13">
        <v>-66.801000000000002</v>
      </c>
      <c r="G13">
        <v>24.937000000000001</v>
      </c>
    </row>
    <row r="14" spans="1:9" x14ac:dyDescent="0.55000000000000004">
      <c r="A14">
        <v>14</v>
      </c>
      <c r="B14">
        <v>18.21</v>
      </c>
      <c r="C14">
        <v>36385.159</v>
      </c>
      <c r="D14">
        <v>32035.48</v>
      </c>
      <c r="E14">
        <v>39890.921999999999</v>
      </c>
      <c r="F14">
        <v>-33.110999999999997</v>
      </c>
      <c r="G14">
        <v>21.843</v>
      </c>
    </row>
    <row r="15" spans="1:9" x14ac:dyDescent="0.55000000000000004">
      <c r="A15">
        <v>15</v>
      </c>
      <c r="B15">
        <v>20.812000000000001</v>
      </c>
      <c r="C15">
        <v>32846.758000000002</v>
      </c>
      <c r="D15">
        <v>23805.030999999999</v>
      </c>
      <c r="E15">
        <v>39874.296999999999</v>
      </c>
      <c r="F15">
        <v>-20.771999999999998</v>
      </c>
      <c r="G15">
        <v>24.937000000000001</v>
      </c>
    </row>
    <row r="16" spans="1:9" x14ac:dyDescent="0.55000000000000004">
      <c r="A16">
        <v>16</v>
      </c>
      <c r="B16">
        <v>11.055999999999999</v>
      </c>
      <c r="C16">
        <v>34252.249000000003</v>
      </c>
      <c r="D16">
        <v>30226.127</v>
      </c>
      <c r="E16">
        <v>38592.93</v>
      </c>
      <c r="F16">
        <v>45</v>
      </c>
      <c r="G16">
        <v>13.098000000000001</v>
      </c>
    </row>
    <row r="17" spans="1:10" x14ac:dyDescent="0.55000000000000004">
      <c r="A17">
        <v>17</v>
      </c>
      <c r="B17">
        <v>27.315000000000001</v>
      </c>
      <c r="C17">
        <v>33589.860999999997</v>
      </c>
      <c r="D17">
        <v>25222.641</v>
      </c>
      <c r="E17">
        <v>46853.125</v>
      </c>
      <c r="F17">
        <v>12.68</v>
      </c>
      <c r="G17">
        <v>33.151000000000003</v>
      </c>
    </row>
    <row r="18" spans="1:10" x14ac:dyDescent="0.55000000000000004">
      <c r="A18">
        <v>18</v>
      </c>
      <c r="B18">
        <v>20.812000000000001</v>
      </c>
      <c r="C18">
        <v>36825.095000000001</v>
      </c>
      <c r="D18">
        <v>28816.221000000001</v>
      </c>
      <c r="E18">
        <v>46056</v>
      </c>
      <c r="F18">
        <v>-47.603000000000002</v>
      </c>
      <c r="G18">
        <v>24.613</v>
      </c>
    </row>
    <row r="19" spans="1:10" x14ac:dyDescent="0.55000000000000004">
      <c r="A19">
        <v>19</v>
      </c>
      <c r="B19">
        <v>84.546999999999997</v>
      </c>
      <c r="C19">
        <v>29480.724999999999</v>
      </c>
      <c r="D19">
        <v>21436.303</v>
      </c>
      <c r="E19">
        <v>42320.625</v>
      </c>
      <c r="F19">
        <v>-69.027000000000001</v>
      </c>
      <c r="G19">
        <v>104.06399999999999</v>
      </c>
    </row>
    <row r="20" spans="1:10" x14ac:dyDescent="0.55000000000000004">
      <c r="A20">
        <v>20</v>
      </c>
      <c r="B20">
        <v>126.821</v>
      </c>
      <c r="C20">
        <v>36078.921999999999</v>
      </c>
      <c r="D20">
        <v>18516.025000000001</v>
      </c>
      <c r="E20">
        <v>45959.612999999998</v>
      </c>
      <c r="F20">
        <v>-55.901000000000003</v>
      </c>
      <c r="G20">
        <v>156.69499999999999</v>
      </c>
    </row>
    <row r="21" spans="1:10" x14ac:dyDescent="0.55000000000000004">
      <c r="A21">
        <v>21</v>
      </c>
      <c r="B21">
        <v>20.812000000000001</v>
      </c>
      <c r="C21">
        <v>40902.239000000001</v>
      </c>
      <c r="D21">
        <v>29494.148000000001</v>
      </c>
      <c r="E21">
        <v>50289.555</v>
      </c>
      <c r="F21">
        <v>-47.603000000000002</v>
      </c>
      <c r="G21">
        <v>24.613</v>
      </c>
      <c r="I21" t="s">
        <v>0</v>
      </c>
    </row>
    <row r="22" spans="1:10" x14ac:dyDescent="0.55000000000000004">
      <c r="A22">
        <v>22</v>
      </c>
      <c r="B22">
        <v>38.371000000000002</v>
      </c>
      <c r="C22">
        <v>35056.067000000003</v>
      </c>
      <c r="D22">
        <v>21939.048999999999</v>
      </c>
      <c r="E22">
        <v>43529.48</v>
      </c>
      <c r="F22">
        <v>-4.9269999999999996</v>
      </c>
      <c r="G22">
        <v>46.539000000000001</v>
      </c>
      <c r="I22">
        <v>10.355</v>
      </c>
      <c r="J22">
        <v>38</v>
      </c>
    </row>
    <row r="23" spans="1:10" x14ac:dyDescent="0.55000000000000004">
      <c r="A23">
        <v>23</v>
      </c>
      <c r="B23">
        <v>40.323</v>
      </c>
      <c r="C23">
        <v>38248.283000000003</v>
      </c>
      <c r="D23">
        <v>26933.888999999999</v>
      </c>
      <c r="E23">
        <v>51788.652000000002</v>
      </c>
      <c r="F23">
        <v>-4.7640000000000002</v>
      </c>
      <c r="G23">
        <v>48.843000000000004</v>
      </c>
      <c r="I23">
        <v>28.646999999999998</v>
      </c>
      <c r="J23">
        <v>24</v>
      </c>
    </row>
    <row r="24" spans="1:10" x14ac:dyDescent="0.55000000000000004">
      <c r="A24">
        <v>24</v>
      </c>
      <c r="B24">
        <v>26.015000000000001</v>
      </c>
      <c r="C24">
        <v>28845.633999999998</v>
      </c>
      <c r="D24">
        <v>21162.859</v>
      </c>
      <c r="E24">
        <v>35028.796999999999</v>
      </c>
      <c r="F24">
        <v>-16.556999999999999</v>
      </c>
      <c r="G24">
        <v>31.492999999999999</v>
      </c>
      <c r="I24">
        <v>46.94</v>
      </c>
      <c r="J24">
        <v>9</v>
      </c>
    </row>
    <row r="25" spans="1:10" x14ac:dyDescent="0.55000000000000004">
      <c r="A25">
        <v>25</v>
      </c>
      <c r="B25">
        <v>37.070999999999998</v>
      </c>
      <c r="C25">
        <v>38675.214</v>
      </c>
      <c r="D25">
        <v>27277.476999999999</v>
      </c>
      <c r="E25">
        <v>55029.266000000003</v>
      </c>
      <c r="F25">
        <v>-12.308</v>
      </c>
      <c r="G25">
        <v>44.957000000000001</v>
      </c>
      <c r="I25">
        <v>65.231999999999999</v>
      </c>
      <c r="J25">
        <v>2</v>
      </c>
    </row>
    <row r="26" spans="1:10" x14ac:dyDescent="0.55000000000000004">
      <c r="A26">
        <v>26</v>
      </c>
      <c r="B26">
        <v>42.274000000000001</v>
      </c>
      <c r="C26">
        <v>37955.123</v>
      </c>
      <c r="D26">
        <v>24204.021000000001</v>
      </c>
      <c r="E26">
        <v>51169.078000000001</v>
      </c>
      <c r="F26">
        <v>-10.784000000000001</v>
      </c>
      <c r="G26">
        <v>51.774000000000001</v>
      </c>
      <c r="I26">
        <v>83.525000000000006</v>
      </c>
      <c r="J26">
        <v>0</v>
      </c>
    </row>
    <row r="27" spans="1:10" x14ac:dyDescent="0.55000000000000004">
      <c r="A27">
        <v>27</v>
      </c>
      <c r="B27">
        <v>37.070999999999998</v>
      </c>
      <c r="C27">
        <v>35711.868999999999</v>
      </c>
      <c r="D27">
        <v>26217.205000000002</v>
      </c>
      <c r="E27">
        <v>44573.516000000003</v>
      </c>
      <c r="F27">
        <v>168.48599999999999</v>
      </c>
      <c r="G27">
        <v>44.957000000000001</v>
      </c>
      <c r="I27">
        <v>101.818</v>
      </c>
      <c r="J27">
        <v>1</v>
      </c>
    </row>
    <row r="28" spans="1:10" x14ac:dyDescent="0.55000000000000004">
      <c r="A28">
        <v>28</v>
      </c>
      <c r="B28">
        <v>44.225000000000001</v>
      </c>
      <c r="C28">
        <v>37828.076000000001</v>
      </c>
      <c r="D28">
        <v>23111.15</v>
      </c>
      <c r="E28">
        <v>46325.004000000001</v>
      </c>
      <c r="F28">
        <v>-9.4619999999999997</v>
      </c>
      <c r="G28">
        <v>54.052999999999997</v>
      </c>
      <c r="I28">
        <v>120.11</v>
      </c>
      <c r="J28">
        <v>0</v>
      </c>
    </row>
    <row r="29" spans="1:10" x14ac:dyDescent="0.55000000000000004">
      <c r="A29">
        <v>29</v>
      </c>
      <c r="B29">
        <v>39.021999999999998</v>
      </c>
      <c r="C29">
        <v>38132.341999999997</v>
      </c>
      <c r="D29">
        <v>25268.263999999999</v>
      </c>
      <c r="E29">
        <v>46178.387000000002</v>
      </c>
      <c r="F29">
        <v>-38.811</v>
      </c>
      <c r="G29">
        <v>47.732999999999997</v>
      </c>
      <c r="I29">
        <v>138.40299999999999</v>
      </c>
      <c r="J29">
        <v>1</v>
      </c>
    </row>
    <row r="30" spans="1:10" x14ac:dyDescent="0.55000000000000004">
      <c r="A30">
        <v>30</v>
      </c>
      <c r="B30">
        <v>12.356999999999999</v>
      </c>
      <c r="C30">
        <v>28523.481</v>
      </c>
      <c r="D30">
        <v>23571.366999999998</v>
      </c>
      <c r="E30">
        <v>33566.061999999998</v>
      </c>
      <c r="F30">
        <v>19.440000000000001</v>
      </c>
      <c r="G30">
        <v>14.644</v>
      </c>
    </row>
    <row r="31" spans="1:10" x14ac:dyDescent="0.55000000000000004">
      <c r="A31">
        <v>31</v>
      </c>
      <c r="B31">
        <v>60.484000000000002</v>
      </c>
      <c r="C31">
        <v>33366.762999999999</v>
      </c>
      <c r="D31">
        <v>18363.463</v>
      </c>
      <c r="E31">
        <v>49793.824000000001</v>
      </c>
      <c r="F31">
        <v>-90</v>
      </c>
      <c r="G31">
        <v>74.091999999999999</v>
      </c>
    </row>
    <row r="32" spans="1:10" x14ac:dyDescent="0.55000000000000004">
      <c r="A32">
        <v>32</v>
      </c>
      <c r="B32">
        <v>15.609</v>
      </c>
      <c r="C32">
        <v>32546.093000000001</v>
      </c>
      <c r="D32">
        <v>24844.803</v>
      </c>
      <c r="E32">
        <v>41031.644999999997</v>
      </c>
      <c r="F32">
        <v>0</v>
      </c>
      <c r="G32">
        <v>18.523</v>
      </c>
    </row>
    <row r="33" spans="1:7" x14ac:dyDescent="0.55000000000000004">
      <c r="A33">
        <v>33</v>
      </c>
      <c r="B33">
        <v>35.770000000000003</v>
      </c>
      <c r="C33">
        <v>32055.402999999998</v>
      </c>
      <c r="D33">
        <v>23587.359</v>
      </c>
      <c r="E33">
        <v>42234.226999999999</v>
      </c>
      <c r="F33">
        <v>18.434999999999999</v>
      </c>
      <c r="G33">
        <v>43.930999999999997</v>
      </c>
    </row>
    <row r="34" spans="1:7" x14ac:dyDescent="0.55000000000000004">
      <c r="A34">
        <v>34</v>
      </c>
      <c r="B34">
        <v>33.168999999999997</v>
      </c>
      <c r="C34">
        <v>32626.07</v>
      </c>
      <c r="D34">
        <v>20736.099999999999</v>
      </c>
      <c r="E34">
        <v>48214.144999999997</v>
      </c>
      <c r="F34">
        <v>12.653</v>
      </c>
      <c r="G34">
        <v>40.436</v>
      </c>
    </row>
    <row r="35" spans="1:7" x14ac:dyDescent="0.55000000000000004">
      <c r="A35">
        <v>35</v>
      </c>
      <c r="B35">
        <v>27.966000000000001</v>
      </c>
      <c r="C35">
        <v>28847.992999999999</v>
      </c>
      <c r="D35">
        <v>20924.550999999999</v>
      </c>
      <c r="E35">
        <v>35851.016000000003</v>
      </c>
      <c r="F35">
        <v>28.393000000000001</v>
      </c>
      <c r="G35">
        <v>34.186</v>
      </c>
    </row>
    <row r="36" spans="1:7" x14ac:dyDescent="0.55000000000000004">
      <c r="A36">
        <v>36</v>
      </c>
      <c r="B36">
        <v>24.062999999999999</v>
      </c>
      <c r="C36">
        <v>32407.455000000002</v>
      </c>
      <c r="D36">
        <v>27435.361000000001</v>
      </c>
      <c r="E36">
        <v>39593.964999999997</v>
      </c>
      <c r="F36">
        <v>27.978999999999999</v>
      </c>
      <c r="G36">
        <v>29.012</v>
      </c>
    </row>
    <row r="37" spans="1:7" x14ac:dyDescent="0.55000000000000004">
      <c r="A37">
        <v>37</v>
      </c>
      <c r="B37">
        <v>24.713999999999999</v>
      </c>
      <c r="C37">
        <v>35480.612000000001</v>
      </c>
      <c r="D37">
        <v>29539.511999999999</v>
      </c>
      <c r="E37">
        <v>44178.862999999998</v>
      </c>
      <c r="F37">
        <v>45</v>
      </c>
      <c r="G37">
        <v>29.47</v>
      </c>
    </row>
    <row r="38" spans="1:7" x14ac:dyDescent="0.55000000000000004">
      <c r="A38">
        <v>38</v>
      </c>
      <c r="B38">
        <v>13.657999999999999</v>
      </c>
      <c r="C38">
        <v>37531.040000000001</v>
      </c>
      <c r="D38">
        <v>33013.379000000001</v>
      </c>
      <c r="E38">
        <v>45092.690999999999</v>
      </c>
      <c r="F38">
        <v>0</v>
      </c>
      <c r="G38">
        <v>16.207999999999998</v>
      </c>
    </row>
    <row r="39" spans="1:7" x14ac:dyDescent="0.55000000000000004">
      <c r="A39">
        <v>39</v>
      </c>
      <c r="B39">
        <v>9.1050000000000004</v>
      </c>
      <c r="C39">
        <v>36054.686000000002</v>
      </c>
      <c r="D39">
        <v>33607.120999999999</v>
      </c>
      <c r="E39">
        <v>43704.211000000003</v>
      </c>
      <c r="F39">
        <v>26.565000000000001</v>
      </c>
      <c r="G39">
        <v>10.355</v>
      </c>
    </row>
    <row r="40" spans="1:7" x14ac:dyDescent="0.55000000000000004">
      <c r="A40">
        <v>40</v>
      </c>
      <c r="B40">
        <v>19.510999999999999</v>
      </c>
      <c r="C40">
        <v>33294.351000000002</v>
      </c>
      <c r="D40">
        <v>25820.092000000001</v>
      </c>
      <c r="E40">
        <v>37758.597999999998</v>
      </c>
      <c r="F40">
        <v>53.530999999999999</v>
      </c>
      <c r="G40">
        <v>23.154</v>
      </c>
    </row>
    <row r="41" spans="1:7" x14ac:dyDescent="0.55000000000000004">
      <c r="A41">
        <v>41</v>
      </c>
      <c r="B41">
        <v>43.573999999999998</v>
      </c>
      <c r="C41">
        <v>37850.733999999997</v>
      </c>
      <c r="D41">
        <v>23499.057000000001</v>
      </c>
      <c r="E41">
        <v>50570.48</v>
      </c>
      <c r="F41">
        <v>2.6030000000000002</v>
      </c>
      <c r="G41">
        <v>53.304000000000002</v>
      </c>
    </row>
    <row r="42" spans="1:7" x14ac:dyDescent="0.55000000000000004">
      <c r="A42">
        <v>42</v>
      </c>
      <c r="B42">
        <v>15.609</v>
      </c>
      <c r="C42">
        <v>35574.218000000001</v>
      </c>
      <c r="D42">
        <v>20975.215</v>
      </c>
      <c r="E42">
        <v>45912.73</v>
      </c>
      <c r="F42">
        <v>0</v>
      </c>
      <c r="G42">
        <v>18.523</v>
      </c>
    </row>
    <row r="43" spans="1:7" x14ac:dyDescent="0.55000000000000004">
      <c r="A43">
        <v>43</v>
      </c>
      <c r="B43">
        <v>37.720999999999997</v>
      </c>
      <c r="C43">
        <v>32817.906999999999</v>
      </c>
      <c r="D43">
        <v>17463.285</v>
      </c>
      <c r="E43">
        <v>44106.233999999997</v>
      </c>
      <c r="F43">
        <v>0</v>
      </c>
      <c r="G43">
        <v>46.308</v>
      </c>
    </row>
    <row r="44" spans="1:7" x14ac:dyDescent="0.55000000000000004">
      <c r="A44">
        <v>44</v>
      </c>
      <c r="B44">
        <v>24.062999999999999</v>
      </c>
      <c r="C44">
        <v>32842.563999999998</v>
      </c>
      <c r="D44">
        <v>25371.062000000002</v>
      </c>
      <c r="E44">
        <v>39600.288999999997</v>
      </c>
      <c r="F44">
        <v>-17.928000000000001</v>
      </c>
      <c r="G44">
        <v>29.288</v>
      </c>
    </row>
    <row r="45" spans="1:7" x14ac:dyDescent="0.55000000000000004">
      <c r="A45">
        <v>45</v>
      </c>
      <c r="B45">
        <v>15.609</v>
      </c>
      <c r="C45">
        <v>35794.21</v>
      </c>
      <c r="D45">
        <v>30892.307000000001</v>
      </c>
      <c r="E45">
        <v>40267.870999999999</v>
      </c>
      <c r="F45">
        <v>0</v>
      </c>
      <c r="G45">
        <v>18.523</v>
      </c>
    </row>
    <row r="46" spans="1:7" x14ac:dyDescent="0.55000000000000004">
      <c r="A46">
        <v>46</v>
      </c>
      <c r="B46">
        <v>39.021999999999998</v>
      </c>
      <c r="C46">
        <v>35397.966</v>
      </c>
      <c r="D46">
        <v>21618.442999999999</v>
      </c>
      <c r="E46">
        <v>47418.938000000002</v>
      </c>
      <c r="F46">
        <v>13.798999999999999</v>
      </c>
      <c r="G46">
        <v>47.732999999999997</v>
      </c>
    </row>
    <row r="47" spans="1:7" x14ac:dyDescent="0.55000000000000004">
      <c r="A47">
        <v>47</v>
      </c>
      <c r="B47">
        <v>52.68</v>
      </c>
      <c r="C47">
        <v>33299.667999999998</v>
      </c>
      <c r="D47">
        <v>22499.598000000002</v>
      </c>
      <c r="E47">
        <v>54412.695</v>
      </c>
      <c r="F47">
        <v>-37.875</v>
      </c>
      <c r="G47">
        <v>64.373999999999995</v>
      </c>
    </row>
    <row r="48" spans="1:7" x14ac:dyDescent="0.55000000000000004">
      <c r="A48">
        <v>48</v>
      </c>
      <c r="B48">
        <v>15.609</v>
      </c>
      <c r="C48">
        <v>41607.423000000003</v>
      </c>
      <c r="D48">
        <v>33057.387000000002</v>
      </c>
      <c r="E48">
        <v>52208.711000000003</v>
      </c>
      <c r="F48">
        <v>7.431</v>
      </c>
      <c r="G48">
        <v>18.667000000000002</v>
      </c>
    </row>
    <row r="49" spans="1:7" x14ac:dyDescent="0.55000000000000004">
      <c r="A49">
        <v>49</v>
      </c>
      <c r="B49">
        <v>14.308</v>
      </c>
      <c r="C49">
        <v>38593.925999999999</v>
      </c>
      <c r="D49">
        <v>31822.868999999999</v>
      </c>
      <c r="E49">
        <v>46395.347999999998</v>
      </c>
      <c r="F49">
        <v>14.036</v>
      </c>
      <c r="G49">
        <v>16.856000000000002</v>
      </c>
    </row>
    <row r="50" spans="1:7" x14ac:dyDescent="0.55000000000000004">
      <c r="A50">
        <v>50</v>
      </c>
      <c r="B50">
        <v>19.510999999999999</v>
      </c>
      <c r="C50">
        <v>35268.578000000001</v>
      </c>
      <c r="D50">
        <v>26052.666000000001</v>
      </c>
      <c r="E50">
        <v>45323.495999999999</v>
      </c>
      <c r="F50">
        <v>-102.095</v>
      </c>
      <c r="G50">
        <v>23.611999999999998</v>
      </c>
    </row>
    <row r="51" spans="1:7" x14ac:dyDescent="0.55000000000000004">
      <c r="A51">
        <v>51</v>
      </c>
      <c r="B51">
        <v>24.713999999999999</v>
      </c>
      <c r="C51">
        <v>36287.817999999999</v>
      </c>
      <c r="D51">
        <v>30013.895</v>
      </c>
      <c r="E51">
        <v>51030.82</v>
      </c>
      <c r="F51">
        <v>-85.364999999999995</v>
      </c>
      <c r="G51">
        <v>30.189</v>
      </c>
    </row>
    <row r="52" spans="1:7" x14ac:dyDescent="0.55000000000000004">
      <c r="A52">
        <v>52</v>
      </c>
      <c r="B52">
        <v>11.707000000000001</v>
      </c>
      <c r="C52">
        <v>35748.58</v>
      </c>
      <c r="D52">
        <v>30605.028999999999</v>
      </c>
      <c r="E52">
        <v>41653.480000000003</v>
      </c>
      <c r="F52">
        <v>-100.008</v>
      </c>
      <c r="G52">
        <v>14.084</v>
      </c>
    </row>
    <row r="53" spans="1:7" x14ac:dyDescent="0.55000000000000004">
      <c r="A53">
        <v>53</v>
      </c>
      <c r="B53">
        <v>16.259</v>
      </c>
      <c r="C53">
        <v>34412.885000000002</v>
      </c>
      <c r="D53">
        <v>25349.938999999998</v>
      </c>
      <c r="E53">
        <v>46934.343999999997</v>
      </c>
      <c r="F53">
        <v>-45</v>
      </c>
      <c r="G53">
        <v>19.646999999999998</v>
      </c>
    </row>
    <row r="54" spans="1:7" x14ac:dyDescent="0.55000000000000004">
      <c r="A54">
        <v>54</v>
      </c>
      <c r="B54">
        <v>21.462</v>
      </c>
      <c r="C54">
        <v>34365.930999999997</v>
      </c>
      <c r="D54">
        <v>28140.918000000001</v>
      </c>
      <c r="E54">
        <v>39928.815999999999</v>
      </c>
      <c r="F54">
        <v>-95.528000000000006</v>
      </c>
      <c r="G54">
        <v>25.574000000000002</v>
      </c>
    </row>
    <row r="55" spans="1:7" x14ac:dyDescent="0.55000000000000004">
      <c r="A55">
        <v>55</v>
      </c>
      <c r="B55">
        <v>31.216999999999999</v>
      </c>
      <c r="C55">
        <v>36947.612000000001</v>
      </c>
      <c r="D55">
        <v>27712.309000000001</v>
      </c>
      <c r="E55">
        <v>45493.586000000003</v>
      </c>
      <c r="F55">
        <v>48.468000000000004</v>
      </c>
      <c r="G55">
        <v>37.692</v>
      </c>
    </row>
    <row r="56" spans="1:7" x14ac:dyDescent="0.55000000000000004">
      <c r="A56">
        <v>56</v>
      </c>
      <c r="B56">
        <v>19.510999999999999</v>
      </c>
      <c r="C56">
        <v>35004.864000000001</v>
      </c>
      <c r="D56">
        <v>20729.113000000001</v>
      </c>
      <c r="E56">
        <v>42010.612999999998</v>
      </c>
      <c r="F56">
        <v>-6.1159999999999997</v>
      </c>
      <c r="G56">
        <v>23.268999999999998</v>
      </c>
    </row>
    <row r="57" spans="1:7" x14ac:dyDescent="0.55000000000000004">
      <c r="A57">
        <v>57</v>
      </c>
      <c r="B57">
        <v>16.259</v>
      </c>
      <c r="C57">
        <v>32958.161999999997</v>
      </c>
      <c r="D57">
        <v>25862.798999999999</v>
      </c>
      <c r="E57">
        <v>36381.769999999997</v>
      </c>
      <c r="F57">
        <v>-46.637</v>
      </c>
      <c r="G57">
        <v>19.646999999999998</v>
      </c>
    </row>
    <row r="58" spans="1:7" x14ac:dyDescent="0.55000000000000004">
      <c r="A58">
        <v>58</v>
      </c>
      <c r="B58">
        <v>12.356999999999999</v>
      </c>
      <c r="C58">
        <v>38252.847000000002</v>
      </c>
      <c r="D58">
        <v>31417.826000000001</v>
      </c>
      <c r="E58">
        <v>46385.125</v>
      </c>
      <c r="F58">
        <v>-19.440000000000001</v>
      </c>
      <c r="G58">
        <v>14.644</v>
      </c>
    </row>
    <row r="59" spans="1:7" x14ac:dyDescent="0.55000000000000004">
      <c r="A59">
        <v>59</v>
      </c>
      <c r="B59">
        <v>13.007</v>
      </c>
      <c r="C59">
        <v>32090.632000000001</v>
      </c>
      <c r="D59">
        <v>25697.035</v>
      </c>
      <c r="E59">
        <v>38024.910000000003</v>
      </c>
      <c r="F59">
        <v>-63.435000000000002</v>
      </c>
      <c r="G59">
        <v>15.532</v>
      </c>
    </row>
    <row r="60" spans="1:7" x14ac:dyDescent="0.55000000000000004">
      <c r="A60">
        <v>60</v>
      </c>
      <c r="B60">
        <v>22.111999999999998</v>
      </c>
      <c r="C60">
        <v>35839.99</v>
      </c>
      <c r="D60">
        <v>20213.361000000001</v>
      </c>
      <c r="E60">
        <v>48125.402000000002</v>
      </c>
      <c r="F60">
        <v>-31.263999999999999</v>
      </c>
      <c r="G60">
        <v>27.001999999999999</v>
      </c>
    </row>
    <row r="61" spans="1:7" x14ac:dyDescent="0.55000000000000004">
      <c r="A61">
        <v>61</v>
      </c>
      <c r="B61">
        <v>24.713999999999999</v>
      </c>
      <c r="C61">
        <v>43662.491000000002</v>
      </c>
      <c r="D61">
        <v>35463.262000000002</v>
      </c>
      <c r="E61">
        <v>50789.66</v>
      </c>
      <c r="F61">
        <v>39.401000000000003</v>
      </c>
      <c r="G61">
        <v>29.651</v>
      </c>
    </row>
    <row r="62" spans="1:7" x14ac:dyDescent="0.55000000000000004">
      <c r="A62">
        <v>62</v>
      </c>
      <c r="B62">
        <v>30.567</v>
      </c>
      <c r="C62">
        <v>34788.222000000002</v>
      </c>
      <c r="D62">
        <v>26797.809000000001</v>
      </c>
      <c r="E62">
        <v>42637.555</v>
      </c>
      <c r="F62">
        <v>60.100999999999999</v>
      </c>
      <c r="G62">
        <v>37.334000000000003</v>
      </c>
    </row>
    <row r="63" spans="1:7" x14ac:dyDescent="0.55000000000000004">
      <c r="A63">
        <v>63</v>
      </c>
      <c r="B63">
        <v>16.908999999999999</v>
      </c>
      <c r="C63">
        <v>36111.724999999999</v>
      </c>
      <c r="D63">
        <v>25896.453000000001</v>
      </c>
      <c r="E63">
        <v>41944.597999999998</v>
      </c>
      <c r="F63">
        <v>34.991999999999997</v>
      </c>
      <c r="G63">
        <v>19.917999999999999</v>
      </c>
    </row>
    <row r="64" spans="1:7" x14ac:dyDescent="0.55000000000000004">
      <c r="A64">
        <v>64</v>
      </c>
      <c r="B64">
        <v>19.510999999999999</v>
      </c>
      <c r="C64">
        <v>41016.461000000003</v>
      </c>
      <c r="D64">
        <v>34273.851999999999</v>
      </c>
      <c r="E64">
        <v>46935.847999999998</v>
      </c>
      <c r="F64">
        <v>-90</v>
      </c>
      <c r="G64">
        <v>23.154</v>
      </c>
    </row>
    <row r="65" spans="1:7" x14ac:dyDescent="0.55000000000000004">
      <c r="A65">
        <v>65</v>
      </c>
      <c r="B65">
        <v>62.435000000000002</v>
      </c>
      <c r="C65">
        <v>35360.836000000003</v>
      </c>
      <c r="D65">
        <v>23503.657999999999</v>
      </c>
      <c r="E65">
        <v>52755.836000000003</v>
      </c>
      <c r="F65">
        <v>3.0129999999999999</v>
      </c>
      <c r="G65">
        <v>76.548000000000002</v>
      </c>
    </row>
    <row r="66" spans="1:7" x14ac:dyDescent="0.55000000000000004">
      <c r="A66">
        <v>66</v>
      </c>
      <c r="B66">
        <v>14.308</v>
      </c>
      <c r="C66">
        <v>34329.733999999997</v>
      </c>
      <c r="D66">
        <v>29949.955000000002</v>
      </c>
      <c r="E66">
        <v>42344.52</v>
      </c>
      <c r="F66">
        <v>16.699000000000002</v>
      </c>
      <c r="G66">
        <v>16.856000000000002</v>
      </c>
    </row>
    <row r="67" spans="1:7" x14ac:dyDescent="0.55000000000000004">
      <c r="A67">
        <v>67</v>
      </c>
      <c r="B67">
        <v>13.657999999999999</v>
      </c>
      <c r="C67">
        <v>40483.830999999998</v>
      </c>
      <c r="D67">
        <v>34472.495999999999</v>
      </c>
      <c r="E67">
        <v>46944.457000000002</v>
      </c>
      <c r="F67">
        <v>45</v>
      </c>
      <c r="G67">
        <v>16.372</v>
      </c>
    </row>
    <row r="68" spans="1:7" x14ac:dyDescent="0.55000000000000004">
      <c r="A68">
        <v>68</v>
      </c>
      <c r="B68">
        <v>14.958</v>
      </c>
      <c r="C68">
        <v>36644.811000000002</v>
      </c>
      <c r="D68">
        <v>29982.812000000002</v>
      </c>
      <c r="E68">
        <v>45439.516000000003</v>
      </c>
      <c r="F68">
        <v>24.228000000000002</v>
      </c>
      <c r="G68">
        <v>17.632999999999999</v>
      </c>
    </row>
    <row r="69" spans="1:7" x14ac:dyDescent="0.55000000000000004">
      <c r="A69">
        <v>69</v>
      </c>
      <c r="B69">
        <v>13.657999999999999</v>
      </c>
      <c r="C69">
        <v>36056.639999999999</v>
      </c>
      <c r="D69">
        <v>33044.163999999997</v>
      </c>
      <c r="E69">
        <v>39976.387000000002</v>
      </c>
      <c r="F69">
        <v>0</v>
      </c>
      <c r="G69">
        <v>16.207999999999998</v>
      </c>
    </row>
    <row r="70" spans="1:7" x14ac:dyDescent="0.55000000000000004">
      <c r="A70">
        <v>70</v>
      </c>
      <c r="B70">
        <v>12.356999999999999</v>
      </c>
      <c r="C70">
        <v>36556.544999999998</v>
      </c>
      <c r="D70">
        <v>30215.646000000001</v>
      </c>
      <c r="E70">
        <v>43102.188000000002</v>
      </c>
      <c r="F70">
        <v>-18.434999999999999</v>
      </c>
      <c r="G70">
        <v>14.644</v>
      </c>
    </row>
    <row r="71" spans="1:7" x14ac:dyDescent="0.55000000000000004">
      <c r="A71">
        <v>71</v>
      </c>
      <c r="B71">
        <v>14.958</v>
      </c>
      <c r="C71">
        <v>33578.641000000003</v>
      </c>
      <c r="D71">
        <v>27579.280999999999</v>
      </c>
      <c r="E71">
        <v>39669.125</v>
      </c>
      <c r="F71">
        <v>-37.875</v>
      </c>
      <c r="G71">
        <v>18.084</v>
      </c>
    </row>
    <row r="72" spans="1:7" x14ac:dyDescent="0.55000000000000004">
      <c r="A72">
        <v>72</v>
      </c>
      <c r="B72">
        <v>17.559999999999999</v>
      </c>
      <c r="C72">
        <v>35123.135000000002</v>
      </c>
      <c r="D72">
        <v>30381.800999999999</v>
      </c>
      <c r="E72">
        <v>38994.383000000002</v>
      </c>
      <c r="F72">
        <v>12.994999999999999</v>
      </c>
      <c r="G72">
        <v>21.347000000000001</v>
      </c>
    </row>
    <row r="73" spans="1:7" x14ac:dyDescent="0.55000000000000004">
      <c r="A73">
        <v>73</v>
      </c>
      <c r="B73">
        <v>24.062999999999999</v>
      </c>
      <c r="C73">
        <v>39725.406000000003</v>
      </c>
      <c r="D73">
        <v>28425.613000000001</v>
      </c>
      <c r="E73">
        <v>47543.542999999998</v>
      </c>
      <c r="F73">
        <v>-19.440000000000001</v>
      </c>
      <c r="G73">
        <v>29.288</v>
      </c>
    </row>
    <row r="74" spans="1:7" x14ac:dyDescent="0.55000000000000004">
      <c r="A74">
        <v>74</v>
      </c>
      <c r="B74">
        <v>24.062999999999999</v>
      </c>
      <c r="C74">
        <v>33748.866999999998</v>
      </c>
      <c r="D74">
        <v>23460.373</v>
      </c>
      <c r="E74">
        <v>45073.031000000003</v>
      </c>
      <c r="F74">
        <v>19.440000000000001</v>
      </c>
      <c r="G74">
        <v>29.288</v>
      </c>
    </row>
    <row r="75" spans="1:7" x14ac:dyDescent="0.55000000000000004">
      <c r="A75">
        <v>75</v>
      </c>
      <c r="B75">
        <v>20.812000000000001</v>
      </c>
      <c r="C75">
        <v>43416.955000000002</v>
      </c>
      <c r="D75">
        <v>37275.375</v>
      </c>
      <c r="E75">
        <v>52177.733999999997</v>
      </c>
      <c r="F75">
        <v>-68.552000000000007</v>
      </c>
      <c r="G75">
        <v>24.937000000000001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A8FD-8253-4476-B997-DBC0147B11FD}">
  <dimension ref="A1:J36"/>
  <sheetViews>
    <sheetView workbookViewId="0">
      <selection activeCell="G1" sqref="G1:G1048576"/>
    </sheetView>
  </sheetViews>
  <sheetFormatPr defaultRowHeight="14.4" x14ac:dyDescent="0.55000000000000004"/>
  <cols>
    <col min="7" max="7" width="8.9453125" customWidth="1"/>
  </cols>
  <sheetData>
    <row r="1" spans="1:10" x14ac:dyDescent="0.55000000000000004">
      <c r="A1">
        <v>1</v>
      </c>
      <c r="B1">
        <v>27.315000000000001</v>
      </c>
      <c r="C1">
        <v>18891.451000000001</v>
      </c>
      <c r="D1">
        <v>12644.348</v>
      </c>
      <c r="E1">
        <v>26508.081999999999</v>
      </c>
      <c r="F1">
        <v>-46.005000000000003</v>
      </c>
      <c r="G1">
        <v>32.744999999999997</v>
      </c>
    </row>
    <row r="2" spans="1:10" x14ac:dyDescent="0.55000000000000004">
      <c r="A2">
        <v>2</v>
      </c>
      <c r="B2">
        <v>26.015000000000001</v>
      </c>
      <c r="C2">
        <v>12087.23</v>
      </c>
      <c r="D2">
        <v>0</v>
      </c>
      <c r="E2">
        <v>26016.611000000001</v>
      </c>
      <c r="F2">
        <v>-53.427</v>
      </c>
      <c r="G2">
        <v>31.492999999999999</v>
      </c>
    </row>
    <row r="3" spans="1:10" x14ac:dyDescent="0.55000000000000004">
      <c r="A3">
        <v>3</v>
      </c>
      <c r="B3">
        <v>16.259</v>
      </c>
      <c r="C3">
        <v>8215.0580000000009</v>
      </c>
      <c r="D3">
        <v>1219.671</v>
      </c>
      <c r="E3">
        <v>19747.326000000001</v>
      </c>
      <c r="F3">
        <v>-14.621</v>
      </c>
      <c r="G3">
        <v>19.093</v>
      </c>
      <c r="I3" t="s">
        <v>0</v>
      </c>
    </row>
    <row r="4" spans="1:10" x14ac:dyDescent="0.55000000000000004">
      <c r="A4">
        <v>4</v>
      </c>
      <c r="B4">
        <v>26.015000000000001</v>
      </c>
      <c r="C4">
        <v>23472.715</v>
      </c>
      <c r="D4">
        <v>11740.391</v>
      </c>
      <c r="E4">
        <v>32599.27</v>
      </c>
      <c r="F4">
        <v>-54.292999999999999</v>
      </c>
      <c r="G4">
        <v>31.492999999999999</v>
      </c>
      <c r="I4">
        <v>10.355</v>
      </c>
      <c r="J4">
        <v>4</v>
      </c>
    </row>
    <row r="5" spans="1:10" x14ac:dyDescent="0.55000000000000004">
      <c r="A5">
        <v>5</v>
      </c>
      <c r="B5">
        <v>26.015000000000001</v>
      </c>
      <c r="C5">
        <v>25291.315999999999</v>
      </c>
      <c r="D5">
        <v>12600.218000000001</v>
      </c>
      <c r="E5">
        <v>38007.800999999999</v>
      </c>
      <c r="F5">
        <v>-54.292999999999999</v>
      </c>
      <c r="G5">
        <v>31.492999999999999</v>
      </c>
      <c r="I5">
        <v>16.526</v>
      </c>
      <c r="J5">
        <v>14</v>
      </c>
    </row>
    <row r="6" spans="1:10" x14ac:dyDescent="0.55000000000000004">
      <c r="A6">
        <v>6</v>
      </c>
      <c r="B6">
        <v>28.616</v>
      </c>
      <c r="C6">
        <v>15315.322</v>
      </c>
      <c r="D6">
        <v>5054.2640000000001</v>
      </c>
      <c r="E6">
        <v>35686.324000000001</v>
      </c>
      <c r="F6">
        <v>-7.9429999999999996</v>
      </c>
      <c r="G6">
        <v>35.037999999999997</v>
      </c>
      <c r="I6">
        <v>22.696000000000002</v>
      </c>
      <c r="J6">
        <v>11</v>
      </c>
    </row>
    <row r="7" spans="1:10" x14ac:dyDescent="0.55000000000000004">
      <c r="A7">
        <v>7</v>
      </c>
      <c r="B7">
        <v>17.559999999999999</v>
      </c>
      <c r="C7">
        <v>3812.4949999999999</v>
      </c>
      <c r="D7">
        <v>0</v>
      </c>
      <c r="E7">
        <v>10805.329</v>
      </c>
      <c r="F7">
        <v>-62.447000000000003</v>
      </c>
      <c r="G7">
        <v>20.709</v>
      </c>
      <c r="I7">
        <v>28.867000000000001</v>
      </c>
      <c r="J7">
        <v>7</v>
      </c>
    </row>
    <row r="8" spans="1:10" x14ac:dyDescent="0.55000000000000004">
      <c r="A8">
        <v>8</v>
      </c>
      <c r="B8">
        <v>18.21</v>
      </c>
      <c r="C8">
        <v>18286.089</v>
      </c>
      <c r="D8">
        <v>14069.164000000001</v>
      </c>
      <c r="E8">
        <v>22195.491999999998</v>
      </c>
      <c r="F8">
        <v>-109.093</v>
      </c>
      <c r="G8">
        <v>21.966000000000001</v>
      </c>
    </row>
    <row r="9" spans="1:10" x14ac:dyDescent="0.55000000000000004">
      <c r="A9">
        <v>9</v>
      </c>
      <c r="B9">
        <v>21.462</v>
      </c>
      <c r="C9">
        <v>16043.248</v>
      </c>
      <c r="D9">
        <v>7132.9920000000002</v>
      </c>
      <c r="E9">
        <v>31343.442999999999</v>
      </c>
      <c r="F9">
        <v>-117.35</v>
      </c>
      <c r="G9">
        <v>25.887</v>
      </c>
    </row>
    <row r="10" spans="1:10" x14ac:dyDescent="0.55000000000000004">
      <c r="A10">
        <v>10</v>
      </c>
      <c r="B10">
        <v>15.609</v>
      </c>
      <c r="C10">
        <v>21813.326000000001</v>
      </c>
      <c r="D10">
        <v>13994.146000000001</v>
      </c>
      <c r="E10">
        <v>36072.43</v>
      </c>
      <c r="F10">
        <v>-97.430999999999997</v>
      </c>
      <c r="G10">
        <v>18.667000000000002</v>
      </c>
    </row>
    <row r="11" spans="1:10" x14ac:dyDescent="0.55000000000000004">
      <c r="A11">
        <v>11</v>
      </c>
      <c r="B11">
        <v>18.861000000000001</v>
      </c>
      <c r="C11">
        <v>16847.11</v>
      </c>
      <c r="D11">
        <v>6072.1980000000003</v>
      </c>
      <c r="E11">
        <v>47404.453000000001</v>
      </c>
      <c r="F11">
        <v>-45</v>
      </c>
      <c r="G11">
        <v>22.920999999999999</v>
      </c>
    </row>
    <row r="12" spans="1:10" x14ac:dyDescent="0.55000000000000004">
      <c r="A12">
        <v>12</v>
      </c>
      <c r="B12">
        <v>18.21</v>
      </c>
      <c r="C12">
        <v>19439.665000000001</v>
      </c>
      <c r="D12">
        <v>9261.7780000000002</v>
      </c>
      <c r="E12">
        <v>28378.741999999998</v>
      </c>
      <c r="F12">
        <v>-72.897000000000006</v>
      </c>
      <c r="G12">
        <v>21.966000000000001</v>
      </c>
    </row>
    <row r="13" spans="1:10" x14ac:dyDescent="0.55000000000000004">
      <c r="A13">
        <v>13</v>
      </c>
      <c r="B13">
        <v>18.861000000000001</v>
      </c>
      <c r="C13">
        <v>26153.473999999998</v>
      </c>
      <c r="D13">
        <v>18004.050999999999</v>
      </c>
      <c r="E13">
        <v>34324.722999999998</v>
      </c>
      <c r="F13">
        <v>-45</v>
      </c>
      <c r="G13">
        <v>22.920999999999999</v>
      </c>
    </row>
    <row r="14" spans="1:10" x14ac:dyDescent="0.55000000000000004">
      <c r="A14">
        <v>14</v>
      </c>
      <c r="B14">
        <v>9.1050000000000004</v>
      </c>
      <c r="C14">
        <v>21184.988000000001</v>
      </c>
      <c r="D14">
        <v>12815.602999999999</v>
      </c>
      <c r="E14">
        <v>40008.328000000001</v>
      </c>
      <c r="F14">
        <v>-118.61</v>
      </c>
      <c r="G14">
        <v>10.355</v>
      </c>
    </row>
    <row r="15" spans="1:10" x14ac:dyDescent="0.55000000000000004">
      <c r="A15">
        <v>15</v>
      </c>
      <c r="B15">
        <v>15.609</v>
      </c>
      <c r="C15">
        <v>24104.835999999999</v>
      </c>
      <c r="D15">
        <v>18244.708999999999</v>
      </c>
      <c r="E15">
        <v>36100.957000000002</v>
      </c>
      <c r="F15">
        <v>-97.430999999999997</v>
      </c>
      <c r="G15">
        <v>18.667000000000002</v>
      </c>
    </row>
    <row r="16" spans="1:10" x14ac:dyDescent="0.55000000000000004">
      <c r="A16">
        <v>16</v>
      </c>
      <c r="B16">
        <v>15.609</v>
      </c>
      <c r="C16">
        <v>21544.655999999999</v>
      </c>
      <c r="D16">
        <v>16521.91</v>
      </c>
      <c r="E16">
        <v>29551.758000000002</v>
      </c>
      <c r="F16">
        <v>-82.569000000000003</v>
      </c>
      <c r="G16">
        <v>18.667000000000002</v>
      </c>
    </row>
    <row r="17" spans="1:7" x14ac:dyDescent="0.55000000000000004">
      <c r="A17">
        <v>17</v>
      </c>
      <c r="B17">
        <v>12.356999999999999</v>
      </c>
      <c r="C17">
        <v>28834.642</v>
      </c>
      <c r="D17">
        <v>23674.383000000002</v>
      </c>
      <c r="E17">
        <v>41453.953000000001</v>
      </c>
      <c r="F17">
        <v>-51.843000000000004</v>
      </c>
      <c r="G17">
        <v>14.826000000000001</v>
      </c>
    </row>
    <row r="18" spans="1:7" x14ac:dyDescent="0.55000000000000004">
      <c r="A18">
        <v>18</v>
      </c>
      <c r="B18">
        <v>19.510999999999999</v>
      </c>
      <c r="C18">
        <v>24649.347000000002</v>
      </c>
      <c r="D18">
        <v>18320.52</v>
      </c>
      <c r="E18">
        <v>34326.555</v>
      </c>
      <c r="F18">
        <v>-51.953000000000003</v>
      </c>
      <c r="G18">
        <v>23.154</v>
      </c>
    </row>
    <row r="19" spans="1:7" x14ac:dyDescent="0.55000000000000004">
      <c r="A19">
        <v>19</v>
      </c>
      <c r="B19">
        <v>23.413</v>
      </c>
      <c r="C19">
        <v>23886.617999999999</v>
      </c>
      <c r="D19">
        <v>17569.932000000001</v>
      </c>
      <c r="E19">
        <v>40356.578000000001</v>
      </c>
      <c r="F19">
        <v>-80.272000000000006</v>
      </c>
      <c r="G19">
        <v>28.167999999999999</v>
      </c>
    </row>
    <row r="20" spans="1:7" x14ac:dyDescent="0.55000000000000004">
      <c r="A20">
        <v>20</v>
      </c>
      <c r="B20">
        <v>18.861000000000001</v>
      </c>
      <c r="C20">
        <v>21260.47</v>
      </c>
      <c r="D20">
        <v>14527.548000000001</v>
      </c>
      <c r="E20">
        <v>30468.703000000001</v>
      </c>
      <c r="F20">
        <v>24.774999999999999</v>
      </c>
      <c r="G20">
        <v>22.803999999999998</v>
      </c>
    </row>
    <row r="21" spans="1:7" x14ac:dyDescent="0.55000000000000004">
      <c r="A21">
        <v>21</v>
      </c>
      <c r="B21">
        <v>22.763000000000002</v>
      </c>
      <c r="C21">
        <v>22920.198</v>
      </c>
      <c r="D21">
        <v>15543.06</v>
      </c>
      <c r="E21">
        <v>30787.17</v>
      </c>
      <c r="F21">
        <v>-90</v>
      </c>
      <c r="G21">
        <v>27.785</v>
      </c>
    </row>
    <row r="22" spans="1:7" x14ac:dyDescent="0.55000000000000004">
      <c r="A22">
        <v>22</v>
      </c>
      <c r="B22">
        <v>26.664999999999999</v>
      </c>
      <c r="C22">
        <v>26654.042000000001</v>
      </c>
      <c r="D22">
        <v>15725.898999999999</v>
      </c>
      <c r="E22">
        <v>36798.629000000001</v>
      </c>
      <c r="F22">
        <v>-4.2889999999999997</v>
      </c>
      <c r="G22">
        <v>32.497999999999998</v>
      </c>
    </row>
    <row r="23" spans="1:7" x14ac:dyDescent="0.55000000000000004">
      <c r="A23">
        <v>23</v>
      </c>
      <c r="B23">
        <v>17.559999999999999</v>
      </c>
      <c r="C23">
        <v>14612.620999999999</v>
      </c>
      <c r="D23">
        <v>139.48500000000001</v>
      </c>
      <c r="E23">
        <v>36782.940999999999</v>
      </c>
      <c r="F23">
        <v>-49.634999999999998</v>
      </c>
      <c r="G23">
        <v>21.347000000000001</v>
      </c>
    </row>
    <row r="24" spans="1:7" x14ac:dyDescent="0.55000000000000004">
      <c r="A24">
        <v>24</v>
      </c>
      <c r="B24">
        <v>14.308</v>
      </c>
      <c r="C24">
        <v>27726.213</v>
      </c>
      <c r="D24">
        <v>21426.018</v>
      </c>
      <c r="E24">
        <v>30957.793000000001</v>
      </c>
      <c r="F24">
        <v>16.699000000000002</v>
      </c>
      <c r="G24">
        <v>16.856000000000002</v>
      </c>
    </row>
    <row r="25" spans="1:7" x14ac:dyDescent="0.55000000000000004">
      <c r="A25">
        <v>25</v>
      </c>
      <c r="B25">
        <v>13.657999999999999</v>
      </c>
      <c r="C25">
        <v>29752.361000000001</v>
      </c>
      <c r="D25">
        <v>19712.947</v>
      </c>
      <c r="E25">
        <v>44903.035000000003</v>
      </c>
      <c r="F25">
        <v>-81.468999999999994</v>
      </c>
      <c r="G25">
        <v>16.372</v>
      </c>
    </row>
    <row r="26" spans="1:7" x14ac:dyDescent="0.55000000000000004">
      <c r="A26">
        <v>26</v>
      </c>
      <c r="B26">
        <v>12.356999999999999</v>
      </c>
      <c r="C26">
        <v>27581.323</v>
      </c>
      <c r="D26">
        <v>17898.405999999999</v>
      </c>
      <c r="E26">
        <v>34595.366999999998</v>
      </c>
      <c r="F26">
        <v>-70.56</v>
      </c>
      <c r="G26">
        <v>14.644</v>
      </c>
    </row>
    <row r="27" spans="1:7" x14ac:dyDescent="0.55000000000000004">
      <c r="A27">
        <v>27</v>
      </c>
      <c r="B27">
        <v>15.609</v>
      </c>
      <c r="C27">
        <v>22051.353999999999</v>
      </c>
      <c r="D27">
        <v>16359.386</v>
      </c>
      <c r="E27">
        <v>28570.013999999999</v>
      </c>
      <c r="F27">
        <v>-90</v>
      </c>
      <c r="G27">
        <v>18.523</v>
      </c>
    </row>
    <row r="28" spans="1:7" x14ac:dyDescent="0.55000000000000004">
      <c r="A28">
        <v>28</v>
      </c>
      <c r="B28">
        <v>16.259</v>
      </c>
      <c r="C28">
        <v>15603.011</v>
      </c>
      <c r="D28">
        <v>1727.646</v>
      </c>
      <c r="E28">
        <v>31531.223000000002</v>
      </c>
      <c r="F28">
        <v>-77.734999999999999</v>
      </c>
      <c r="G28">
        <v>19.093</v>
      </c>
    </row>
    <row r="29" spans="1:7" x14ac:dyDescent="0.55000000000000004">
      <c r="A29">
        <v>29</v>
      </c>
      <c r="B29">
        <v>15.609</v>
      </c>
      <c r="C29">
        <v>29012.678</v>
      </c>
      <c r="D29">
        <v>20332.963</v>
      </c>
      <c r="E29">
        <v>41712.012000000002</v>
      </c>
      <c r="F29">
        <v>-90</v>
      </c>
      <c r="G29">
        <v>18.523</v>
      </c>
    </row>
    <row r="30" spans="1:7" x14ac:dyDescent="0.55000000000000004">
      <c r="A30">
        <v>30</v>
      </c>
      <c r="B30">
        <v>17.559999999999999</v>
      </c>
      <c r="C30">
        <v>25045.823</v>
      </c>
      <c r="D30">
        <v>15829.923000000001</v>
      </c>
      <c r="E30">
        <v>43988.288999999997</v>
      </c>
      <c r="F30">
        <v>-96.581999999999994</v>
      </c>
      <c r="G30">
        <v>20.966999999999999</v>
      </c>
    </row>
    <row r="31" spans="1:7" x14ac:dyDescent="0.55000000000000004">
      <c r="A31">
        <v>31</v>
      </c>
      <c r="B31">
        <v>20.812000000000001</v>
      </c>
      <c r="C31">
        <v>28774.669000000002</v>
      </c>
      <c r="D31">
        <v>22465.173999999999</v>
      </c>
      <c r="E31">
        <v>35164.391000000003</v>
      </c>
      <c r="F31">
        <v>48.991</v>
      </c>
      <c r="G31">
        <v>24.613</v>
      </c>
    </row>
    <row r="32" spans="1:7" x14ac:dyDescent="0.55000000000000004">
      <c r="A32">
        <v>32</v>
      </c>
      <c r="B32">
        <v>17.559999999999999</v>
      </c>
      <c r="C32">
        <v>11507.509</v>
      </c>
      <c r="D32">
        <v>4380.66</v>
      </c>
      <c r="E32">
        <v>19736.118999999999</v>
      </c>
      <c r="F32">
        <v>49.634999999999998</v>
      </c>
      <c r="G32">
        <v>21.347000000000001</v>
      </c>
    </row>
    <row r="33" spans="1:7" x14ac:dyDescent="0.55000000000000004">
      <c r="A33">
        <v>33</v>
      </c>
      <c r="B33">
        <v>21.462</v>
      </c>
      <c r="C33">
        <v>16986.438999999998</v>
      </c>
      <c r="D33">
        <v>11576.347</v>
      </c>
      <c r="E33">
        <v>29241.998</v>
      </c>
      <c r="F33">
        <v>-81.119</v>
      </c>
      <c r="G33">
        <v>25.887</v>
      </c>
    </row>
    <row r="34" spans="1:7" x14ac:dyDescent="0.55000000000000004">
      <c r="A34">
        <v>34</v>
      </c>
      <c r="B34">
        <v>24.713999999999999</v>
      </c>
      <c r="C34">
        <v>25318.710999999999</v>
      </c>
      <c r="D34">
        <v>17633.599999999999</v>
      </c>
      <c r="E34">
        <v>39702.754000000001</v>
      </c>
      <c r="F34">
        <v>-111.801</v>
      </c>
      <c r="G34">
        <v>30.1</v>
      </c>
    </row>
    <row r="35" spans="1:7" x14ac:dyDescent="0.55000000000000004">
      <c r="A35">
        <v>35</v>
      </c>
      <c r="B35">
        <v>21.462</v>
      </c>
      <c r="C35">
        <v>21445.31</v>
      </c>
      <c r="D35">
        <v>13186.466</v>
      </c>
      <c r="E35">
        <v>39035.777000000002</v>
      </c>
      <c r="F35">
        <v>-152.65</v>
      </c>
      <c r="G35">
        <v>25.887</v>
      </c>
    </row>
    <row r="36" spans="1:7" x14ac:dyDescent="0.55000000000000004">
      <c r="A36">
        <v>36</v>
      </c>
      <c r="B36">
        <v>19.510999999999999</v>
      </c>
      <c r="C36">
        <v>16965.175999999999</v>
      </c>
      <c r="D36">
        <v>4469.4089999999997</v>
      </c>
      <c r="E36">
        <v>40210.141000000003</v>
      </c>
      <c r="F36">
        <v>-11.689</v>
      </c>
      <c r="G36">
        <v>23.611999999999998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7C7F-AAC2-4F95-865C-98679DA2B980}">
  <dimension ref="A1:J25"/>
  <sheetViews>
    <sheetView workbookViewId="0">
      <selection activeCell="G1" sqref="G1:G25"/>
    </sheetView>
  </sheetViews>
  <sheetFormatPr defaultRowHeight="14.4" x14ac:dyDescent="0.55000000000000004"/>
  <sheetData>
    <row r="1" spans="1:10" x14ac:dyDescent="0.55000000000000004">
      <c r="A1">
        <v>1</v>
      </c>
      <c r="B1">
        <v>7.7960000000000003</v>
      </c>
      <c r="C1">
        <v>37588.769</v>
      </c>
      <c r="D1">
        <v>17591.504000000001</v>
      </c>
      <c r="E1">
        <v>49641.644999999997</v>
      </c>
      <c r="F1">
        <v>32.512</v>
      </c>
      <c r="G1">
        <v>28.859000000000002</v>
      </c>
    </row>
    <row r="2" spans="1:10" x14ac:dyDescent="0.55000000000000004">
      <c r="A2">
        <v>2</v>
      </c>
      <c r="B2">
        <v>8.3729999999999993</v>
      </c>
      <c r="C2">
        <v>37471.148000000001</v>
      </c>
      <c r="D2">
        <v>25007.289000000001</v>
      </c>
      <c r="E2">
        <v>50309.32</v>
      </c>
      <c r="F2">
        <v>20.966000000000001</v>
      </c>
      <c r="G2">
        <v>30.829000000000001</v>
      </c>
    </row>
    <row r="3" spans="1:10" x14ac:dyDescent="0.55000000000000004">
      <c r="A3">
        <v>3</v>
      </c>
      <c r="B3">
        <v>17.757999999999999</v>
      </c>
      <c r="C3">
        <v>37859.678</v>
      </c>
      <c r="D3">
        <v>23773.664000000001</v>
      </c>
      <c r="E3">
        <v>58655.48</v>
      </c>
      <c r="F3">
        <v>-42.179000000000002</v>
      </c>
      <c r="G3">
        <v>65.808000000000007</v>
      </c>
    </row>
    <row r="4" spans="1:10" x14ac:dyDescent="0.55000000000000004">
      <c r="A4">
        <v>4</v>
      </c>
      <c r="B4">
        <v>8.3729999999999993</v>
      </c>
      <c r="C4">
        <v>36673.822999999997</v>
      </c>
      <c r="D4">
        <v>23803.275000000001</v>
      </c>
      <c r="E4">
        <v>48159.800999999999</v>
      </c>
      <c r="F4">
        <v>0</v>
      </c>
      <c r="G4">
        <v>30.986999999999998</v>
      </c>
    </row>
    <row r="5" spans="1:10" x14ac:dyDescent="0.55000000000000004">
      <c r="A5">
        <v>5</v>
      </c>
      <c r="B5">
        <v>10.034000000000001</v>
      </c>
      <c r="C5">
        <v>36041.160000000003</v>
      </c>
      <c r="D5">
        <v>22784.182000000001</v>
      </c>
      <c r="E5">
        <v>49253.457000000002</v>
      </c>
      <c r="F5">
        <v>17.379000000000001</v>
      </c>
      <c r="G5">
        <v>37.103000000000002</v>
      </c>
    </row>
    <row r="6" spans="1:10" x14ac:dyDescent="0.55000000000000004">
      <c r="A6">
        <v>6</v>
      </c>
      <c r="B6">
        <v>18.190999999999999</v>
      </c>
      <c r="C6">
        <v>34487.061999999998</v>
      </c>
      <c r="D6">
        <v>22846.778999999999</v>
      </c>
      <c r="E6">
        <v>53757.586000000003</v>
      </c>
      <c r="F6">
        <v>-23.199000000000002</v>
      </c>
      <c r="G6">
        <v>67.426000000000002</v>
      </c>
    </row>
    <row r="7" spans="1:10" x14ac:dyDescent="0.55000000000000004">
      <c r="A7">
        <v>7</v>
      </c>
      <c r="B7">
        <v>9.1679999999999993</v>
      </c>
      <c r="C7">
        <v>37507.203000000001</v>
      </c>
      <c r="D7">
        <v>22549.66</v>
      </c>
      <c r="E7">
        <v>51039.98</v>
      </c>
      <c r="F7">
        <v>-58.57</v>
      </c>
      <c r="G7">
        <v>33.786000000000001</v>
      </c>
    </row>
    <row r="8" spans="1:10" x14ac:dyDescent="0.55000000000000004">
      <c r="A8">
        <v>8</v>
      </c>
      <c r="B8">
        <v>10.321999999999999</v>
      </c>
      <c r="C8">
        <v>37789.981</v>
      </c>
      <c r="D8">
        <v>24243.565999999999</v>
      </c>
      <c r="E8">
        <v>54307.137000000002</v>
      </c>
      <c r="F8">
        <v>-99.727999999999994</v>
      </c>
      <c r="G8">
        <v>38.209000000000003</v>
      </c>
      <c r="I8" t="s">
        <v>0</v>
      </c>
    </row>
    <row r="9" spans="1:10" x14ac:dyDescent="0.55000000000000004">
      <c r="A9">
        <v>9</v>
      </c>
      <c r="B9">
        <v>9.1679999999999993</v>
      </c>
      <c r="C9">
        <v>38476.93</v>
      </c>
      <c r="D9">
        <v>30111.083999999999</v>
      </c>
      <c r="E9">
        <v>49648.082000000002</v>
      </c>
      <c r="F9">
        <v>-101.489</v>
      </c>
      <c r="G9">
        <v>33.857999999999997</v>
      </c>
      <c r="I9">
        <v>15.961</v>
      </c>
      <c r="J9">
        <v>16</v>
      </c>
    </row>
    <row r="10" spans="1:10" x14ac:dyDescent="0.55000000000000004">
      <c r="A10">
        <v>10</v>
      </c>
      <c r="B10">
        <v>14.87</v>
      </c>
      <c r="C10">
        <v>35403.648000000001</v>
      </c>
      <c r="D10">
        <v>19926.484</v>
      </c>
      <c r="E10">
        <v>49467.175999999999</v>
      </c>
      <c r="F10">
        <v>-40.055999999999997</v>
      </c>
      <c r="G10">
        <v>54.978999999999999</v>
      </c>
      <c r="I10">
        <v>49.942</v>
      </c>
      <c r="J10">
        <v>8</v>
      </c>
    </row>
    <row r="11" spans="1:10" x14ac:dyDescent="0.55000000000000004">
      <c r="A11">
        <v>11</v>
      </c>
      <c r="B11">
        <v>17.324000000000002</v>
      </c>
      <c r="C11">
        <v>35570.370000000003</v>
      </c>
      <c r="D11">
        <v>15506.271000000001</v>
      </c>
      <c r="E11">
        <v>54709.163999999997</v>
      </c>
      <c r="F11">
        <v>-40.781999999999996</v>
      </c>
      <c r="G11">
        <v>64.34</v>
      </c>
      <c r="I11">
        <v>83.923000000000002</v>
      </c>
      <c r="J11">
        <v>0</v>
      </c>
    </row>
    <row r="12" spans="1:10" x14ac:dyDescent="0.55000000000000004">
      <c r="A12">
        <v>12</v>
      </c>
      <c r="B12">
        <v>40.856999999999999</v>
      </c>
      <c r="C12">
        <v>31111.453000000001</v>
      </c>
      <c r="D12">
        <v>11694.197</v>
      </c>
      <c r="E12">
        <v>64675.762000000002</v>
      </c>
      <c r="F12">
        <v>-43.207999999999998</v>
      </c>
      <c r="G12">
        <v>151.886</v>
      </c>
      <c r="I12">
        <v>117.904</v>
      </c>
      <c r="J12">
        <v>1</v>
      </c>
    </row>
    <row r="13" spans="1:10" x14ac:dyDescent="0.55000000000000004">
      <c r="A13">
        <v>13</v>
      </c>
      <c r="B13">
        <v>7.2910000000000004</v>
      </c>
      <c r="C13">
        <v>35010.796000000002</v>
      </c>
      <c r="D13">
        <v>24782.484</v>
      </c>
      <c r="E13">
        <v>48944.663999999997</v>
      </c>
      <c r="F13">
        <v>9.7439999999999998</v>
      </c>
      <c r="G13">
        <v>26.927</v>
      </c>
    </row>
    <row r="14" spans="1:10" x14ac:dyDescent="0.55000000000000004">
      <c r="A14">
        <v>14</v>
      </c>
      <c r="B14">
        <v>13.138</v>
      </c>
      <c r="C14">
        <v>32841.978999999999</v>
      </c>
      <c r="D14">
        <v>21111.611000000001</v>
      </c>
      <c r="E14">
        <v>44204.964999999997</v>
      </c>
      <c r="F14">
        <v>0</v>
      </c>
      <c r="G14">
        <v>48.694000000000003</v>
      </c>
    </row>
    <row r="15" spans="1:10" x14ac:dyDescent="0.55000000000000004">
      <c r="A15">
        <v>15</v>
      </c>
      <c r="B15">
        <v>17.324000000000002</v>
      </c>
      <c r="C15">
        <v>31709.924999999999</v>
      </c>
      <c r="D15">
        <v>18913.740000000002</v>
      </c>
      <c r="E15">
        <v>46499.440999999999</v>
      </c>
      <c r="F15">
        <v>-90</v>
      </c>
      <c r="G15">
        <v>64.188000000000002</v>
      </c>
    </row>
    <row r="16" spans="1:10" x14ac:dyDescent="0.55000000000000004">
      <c r="A16">
        <v>16</v>
      </c>
      <c r="B16">
        <v>11.911</v>
      </c>
      <c r="C16">
        <v>33819.671999999999</v>
      </c>
      <c r="D16">
        <v>15079.291999999999</v>
      </c>
      <c r="E16">
        <v>49919.065999999999</v>
      </c>
      <c r="F16">
        <v>-72.561999999999998</v>
      </c>
      <c r="G16">
        <v>44.100999999999999</v>
      </c>
    </row>
    <row r="17" spans="1:7" x14ac:dyDescent="0.55000000000000004">
      <c r="A17">
        <v>17</v>
      </c>
      <c r="B17">
        <v>13.932</v>
      </c>
      <c r="C17">
        <v>28046.065999999999</v>
      </c>
      <c r="D17">
        <v>11994.159</v>
      </c>
      <c r="E17">
        <v>42590.332000000002</v>
      </c>
      <c r="F17">
        <v>-99.852999999999994</v>
      </c>
      <c r="G17">
        <v>51.670999999999999</v>
      </c>
    </row>
    <row r="18" spans="1:7" x14ac:dyDescent="0.55000000000000004">
      <c r="A18">
        <v>18</v>
      </c>
      <c r="B18">
        <v>8.734</v>
      </c>
      <c r="C18">
        <v>40528.904999999999</v>
      </c>
      <c r="D18">
        <v>30277.928</v>
      </c>
      <c r="E18">
        <v>57059.949000000001</v>
      </c>
      <c r="F18">
        <v>-16.010999999999999</v>
      </c>
      <c r="G18">
        <v>32.226999999999997</v>
      </c>
    </row>
    <row r="19" spans="1:7" x14ac:dyDescent="0.55000000000000004">
      <c r="A19">
        <v>19</v>
      </c>
      <c r="B19">
        <v>15.592000000000001</v>
      </c>
      <c r="C19">
        <v>39733.995999999999</v>
      </c>
      <c r="D19">
        <v>17395.359</v>
      </c>
      <c r="E19">
        <v>56330.218999999997</v>
      </c>
      <c r="F19">
        <v>-57.57</v>
      </c>
      <c r="G19">
        <v>57.716999999999999</v>
      </c>
    </row>
    <row r="20" spans="1:7" x14ac:dyDescent="0.55000000000000004">
      <c r="A20">
        <v>20</v>
      </c>
      <c r="B20">
        <v>22.015999999999998</v>
      </c>
      <c r="C20">
        <v>35932.690999999999</v>
      </c>
      <c r="D20">
        <v>11468.877</v>
      </c>
      <c r="E20">
        <v>54663.934000000001</v>
      </c>
      <c r="F20">
        <v>-77.471000000000004</v>
      </c>
      <c r="G20">
        <v>81.625</v>
      </c>
    </row>
    <row r="21" spans="1:7" x14ac:dyDescent="0.55000000000000004">
      <c r="A21">
        <v>21</v>
      </c>
      <c r="B21">
        <v>5.5579999999999998</v>
      </c>
      <c r="C21">
        <v>39198.135000000002</v>
      </c>
      <c r="D21">
        <v>26984.928</v>
      </c>
      <c r="E21">
        <v>51752.535000000003</v>
      </c>
      <c r="F21">
        <v>-40.192</v>
      </c>
      <c r="G21">
        <v>20.405999999999999</v>
      </c>
    </row>
    <row r="22" spans="1:7" x14ac:dyDescent="0.55000000000000004">
      <c r="A22">
        <v>22</v>
      </c>
      <c r="B22">
        <v>10.467000000000001</v>
      </c>
      <c r="C22">
        <v>32799.705000000002</v>
      </c>
      <c r="D22">
        <v>19794.937999999998</v>
      </c>
      <c r="E22">
        <v>54686.421999999999</v>
      </c>
      <c r="F22">
        <v>166.73699999999999</v>
      </c>
      <c r="G22">
        <v>38.655000000000001</v>
      </c>
    </row>
    <row r="23" spans="1:7" x14ac:dyDescent="0.55000000000000004">
      <c r="A23">
        <v>23</v>
      </c>
      <c r="B23">
        <v>4.9809999999999999</v>
      </c>
      <c r="C23">
        <v>38898.411</v>
      </c>
      <c r="D23">
        <v>29914.023000000001</v>
      </c>
      <c r="E23">
        <v>49455.031000000003</v>
      </c>
      <c r="F23">
        <v>14.444000000000001</v>
      </c>
      <c r="G23">
        <v>18.251999999999999</v>
      </c>
    </row>
    <row r="24" spans="1:7" x14ac:dyDescent="0.55000000000000004">
      <c r="A24">
        <v>24</v>
      </c>
      <c r="B24">
        <v>7.2910000000000004</v>
      </c>
      <c r="C24">
        <v>40378.904000000002</v>
      </c>
      <c r="D24">
        <v>27162.817999999999</v>
      </c>
      <c r="E24">
        <v>63262.241999999998</v>
      </c>
      <c r="F24">
        <v>-9.7439999999999998</v>
      </c>
      <c r="G24">
        <v>26.927</v>
      </c>
    </row>
    <row r="25" spans="1:7" x14ac:dyDescent="0.55000000000000004">
      <c r="A25">
        <v>25</v>
      </c>
      <c r="B25">
        <v>4.3310000000000004</v>
      </c>
      <c r="C25">
        <v>35609.502999999997</v>
      </c>
      <c r="D25">
        <v>22741.766</v>
      </c>
      <c r="E25">
        <v>44457.531000000003</v>
      </c>
      <c r="F25">
        <v>-33.424999999999997</v>
      </c>
      <c r="G25">
        <v>15.961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C676-9A38-4810-B2C0-0FD36C85B052}">
  <dimension ref="A1:J24"/>
  <sheetViews>
    <sheetView workbookViewId="0">
      <selection activeCell="G1" sqref="G1:G24"/>
    </sheetView>
  </sheetViews>
  <sheetFormatPr defaultRowHeight="14.4" x14ac:dyDescent="0.55000000000000004"/>
  <sheetData>
    <row r="1" spans="1:10" x14ac:dyDescent="0.55000000000000004">
      <c r="A1">
        <v>1</v>
      </c>
      <c r="B1">
        <v>7.2190000000000003</v>
      </c>
      <c r="C1">
        <v>10494.93</v>
      </c>
      <c r="D1">
        <v>0</v>
      </c>
      <c r="E1">
        <v>40812.461000000003</v>
      </c>
      <c r="F1">
        <v>-41.73</v>
      </c>
      <c r="G1">
        <v>26.652000000000001</v>
      </c>
    </row>
    <row r="2" spans="1:10" x14ac:dyDescent="0.55000000000000004">
      <c r="A2">
        <v>2</v>
      </c>
      <c r="B2">
        <v>6.1360000000000001</v>
      </c>
      <c r="C2">
        <v>20539.337</v>
      </c>
      <c r="D2">
        <v>2028.405</v>
      </c>
      <c r="E2">
        <v>45867.425999999999</v>
      </c>
      <c r="F2">
        <v>-78.424999999999997</v>
      </c>
      <c r="G2">
        <v>22.571999999999999</v>
      </c>
    </row>
    <row r="3" spans="1:10" x14ac:dyDescent="0.55000000000000004">
      <c r="A3">
        <v>3</v>
      </c>
      <c r="B3">
        <v>6.8579999999999997</v>
      </c>
      <c r="C3">
        <v>20666.717000000001</v>
      </c>
      <c r="D3">
        <v>9377.31</v>
      </c>
      <c r="E3">
        <v>32993.93</v>
      </c>
      <c r="F3">
        <v>-51.911000000000001</v>
      </c>
      <c r="G3">
        <v>25.236000000000001</v>
      </c>
    </row>
    <row r="4" spans="1:10" x14ac:dyDescent="0.55000000000000004">
      <c r="A4">
        <v>4</v>
      </c>
      <c r="B4">
        <v>6.641</v>
      </c>
      <c r="C4">
        <v>14462.356</v>
      </c>
      <c r="D4">
        <v>6210.125</v>
      </c>
      <c r="E4">
        <v>23903.576000000001</v>
      </c>
      <c r="F4">
        <v>-84.92</v>
      </c>
      <c r="G4">
        <v>24.446999999999999</v>
      </c>
    </row>
    <row r="5" spans="1:10" x14ac:dyDescent="0.55000000000000004">
      <c r="A5">
        <v>5</v>
      </c>
      <c r="B5">
        <v>10.683</v>
      </c>
      <c r="C5">
        <v>26635.742999999999</v>
      </c>
      <c r="D5">
        <v>6473.9250000000002</v>
      </c>
      <c r="E5">
        <v>48982.633000000002</v>
      </c>
      <c r="F5">
        <v>-63.435000000000002</v>
      </c>
      <c r="G5">
        <v>39.594000000000001</v>
      </c>
    </row>
    <row r="6" spans="1:10" x14ac:dyDescent="0.55000000000000004">
      <c r="A6">
        <v>6</v>
      </c>
      <c r="B6">
        <v>6.4240000000000004</v>
      </c>
      <c r="C6">
        <v>6309.7870000000003</v>
      </c>
      <c r="D6">
        <v>0</v>
      </c>
      <c r="E6">
        <v>26617.388999999999</v>
      </c>
      <c r="F6">
        <v>-48.752000000000002</v>
      </c>
      <c r="G6">
        <v>23.527999999999999</v>
      </c>
    </row>
    <row r="7" spans="1:10" x14ac:dyDescent="0.55000000000000004">
      <c r="A7">
        <v>7</v>
      </c>
      <c r="B7">
        <v>4.62</v>
      </c>
      <c r="C7">
        <v>27043.276000000002</v>
      </c>
      <c r="D7">
        <v>20711.346000000001</v>
      </c>
      <c r="E7">
        <v>33973.449000000001</v>
      </c>
      <c r="F7">
        <v>-23.318000000000001</v>
      </c>
      <c r="G7">
        <v>16.856000000000002</v>
      </c>
    </row>
    <row r="8" spans="1:10" x14ac:dyDescent="0.55000000000000004">
      <c r="A8">
        <v>8</v>
      </c>
      <c r="B8">
        <v>5.9909999999999997</v>
      </c>
      <c r="C8">
        <v>29348.166000000001</v>
      </c>
      <c r="D8">
        <v>17232.59</v>
      </c>
      <c r="E8">
        <v>43490.343999999997</v>
      </c>
      <c r="F8">
        <v>0</v>
      </c>
      <c r="G8">
        <v>22.134</v>
      </c>
      <c r="I8" t="s">
        <v>0</v>
      </c>
    </row>
    <row r="9" spans="1:10" x14ac:dyDescent="0.55000000000000004">
      <c r="A9">
        <v>9</v>
      </c>
      <c r="B9">
        <v>11.477</v>
      </c>
      <c r="C9">
        <v>18152.815999999999</v>
      </c>
      <c r="D9">
        <v>0</v>
      </c>
      <c r="E9">
        <v>31324.705000000002</v>
      </c>
      <c r="F9">
        <v>-38.83</v>
      </c>
      <c r="G9">
        <v>42.517000000000003</v>
      </c>
      <c r="I9">
        <v>16.856000000000002</v>
      </c>
      <c r="J9">
        <v>8</v>
      </c>
    </row>
    <row r="10" spans="1:10" x14ac:dyDescent="0.55000000000000004">
      <c r="A10">
        <v>10</v>
      </c>
      <c r="B10">
        <v>7.3630000000000004</v>
      </c>
      <c r="C10">
        <v>25579.373</v>
      </c>
      <c r="D10">
        <v>9463.7890000000007</v>
      </c>
      <c r="E10">
        <v>46894.362999999998</v>
      </c>
      <c r="F10">
        <v>-34.804000000000002</v>
      </c>
      <c r="G10">
        <v>27.018000000000001</v>
      </c>
      <c r="I10">
        <v>23.271999999999998</v>
      </c>
      <c r="J10">
        <v>12</v>
      </c>
    </row>
    <row r="11" spans="1:10" x14ac:dyDescent="0.55000000000000004">
      <c r="A11">
        <v>11</v>
      </c>
      <c r="B11">
        <v>5.9909999999999997</v>
      </c>
      <c r="C11">
        <v>16626.89</v>
      </c>
      <c r="D11">
        <v>2162.0410000000002</v>
      </c>
      <c r="E11">
        <v>42407.887000000002</v>
      </c>
      <c r="F11">
        <v>-36.591000000000001</v>
      </c>
      <c r="G11">
        <v>22.134</v>
      </c>
      <c r="I11">
        <v>29.687000000000001</v>
      </c>
      <c r="J11">
        <v>2</v>
      </c>
    </row>
    <row r="12" spans="1:10" x14ac:dyDescent="0.55000000000000004">
      <c r="A12">
        <v>12</v>
      </c>
      <c r="B12">
        <v>7.6520000000000001</v>
      </c>
      <c r="C12">
        <v>25520.786</v>
      </c>
      <c r="D12">
        <v>3284.8620000000001</v>
      </c>
      <c r="E12">
        <v>50103.762000000002</v>
      </c>
      <c r="F12">
        <v>-51.509</v>
      </c>
      <c r="G12">
        <v>28.344999999999999</v>
      </c>
      <c r="I12">
        <v>36.101999999999997</v>
      </c>
      <c r="J12">
        <v>2</v>
      </c>
    </row>
    <row r="13" spans="1:10" x14ac:dyDescent="0.55000000000000004">
      <c r="A13">
        <v>13</v>
      </c>
      <c r="B13">
        <v>6.641</v>
      </c>
      <c r="C13">
        <v>28768.304</v>
      </c>
      <c r="D13">
        <v>18106.68</v>
      </c>
      <c r="E13">
        <v>39321.745999999999</v>
      </c>
      <c r="F13">
        <v>-90</v>
      </c>
      <c r="G13">
        <v>24.347000000000001</v>
      </c>
    </row>
    <row r="14" spans="1:10" x14ac:dyDescent="0.55000000000000004">
      <c r="A14">
        <v>14</v>
      </c>
      <c r="B14">
        <v>8.157</v>
      </c>
      <c r="C14">
        <v>10728.1</v>
      </c>
      <c r="D14">
        <v>927.01</v>
      </c>
      <c r="E14">
        <v>23229.758000000002</v>
      </c>
      <c r="F14">
        <v>-54.048000000000002</v>
      </c>
      <c r="G14">
        <v>30.105</v>
      </c>
    </row>
    <row r="15" spans="1:10" x14ac:dyDescent="0.55000000000000004">
      <c r="A15">
        <v>15</v>
      </c>
      <c r="B15">
        <v>7.2190000000000003</v>
      </c>
      <c r="C15">
        <v>18765.001</v>
      </c>
      <c r="D15">
        <v>2262.884</v>
      </c>
      <c r="E15">
        <v>52335</v>
      </c>
      <c r="F15">
        <v>4.62</v>
      </c>
      <c r="G15">
        <v>26.652000000000001</v>
      </c>
    </row>
    <row r="16" spans="1:10" x14ac:dyDescent="0.55000000000000004">
      <c r="A16">
        <v>16</v>
      </c>
      <c r="B16">
        <v>5.9189999999999996</v>
      </c>
      <c r="C16">
        <v>22326.313999999998</v>
      </c>
      <c r="D16">
        <v>10200.022999999999</v>
      </c>
      <c r="E16">
        <v>38186.597999999998</v>
      </c>
      <c r="F16">
        <v>-65.965999999999994</v>
      </c>
      <c r="G16">
        <v>21.798999999999999</v>
      </c>
    </row>
    <row r="17" spans="1:7" x14ac:dyDescent="0.55000000000000004">
      <c r="A17">
        <v>17</v>
      </c>
      <c r="B17">
        <v>6.7130000000000001</v>
      </c>
      <c r="C17">
        <v>20912.563999999998</v>
      </c>
      <c r="D17">
        <v>7624.2089999999998</v>
      </c>
      <c r="E17">
        <v>39965.866999999998</v>
      </c>
      <c r="F17">
        <v>-116.288</v>
      </c>
      <c r="G17">
        <v>24.745999999999999</v>
      </c>
    </row>
    <row r="18" spans="1:7" x14ac:dyDescent="0.55000000000000004">
      <c r="A18">
        <v>18</v>
      </c>
      <c r="B18">
        <v>5.7030000000000003</v>
      </c>
      <c r="C18">
        <v>26820.616000000002</v>
      </c>
      <c r="D18">
        <v>17517.550999999999</v>
      </c>
      <c r="E18">
        <v>61989.855000000003</v>
      </c>
      <c r="F18">
        <v>-58.151000000000003</v>
      </c>
      <c r="G18">
        <v>20.881</v>
      </c>
    </row>
    <row r="19" spans="1:7" x14ac:dyDescent="0.55000000000000004">
      <c r="A19">
        <v>19</v>
      </c>
      <c r="B19">
        <v>5.9909999999999997</v>
      </c>
      <c r="C19">
        <v>26312.988000000001</v>
      </c>
      <c r="D19">
        <v>15539.047</v>
      </c>
      <c r="E19">
        <v>34845.519999999997</v>
      </c>
      <c r="F19">
        <v>-52.853000000000002</v>
      </c>
      <c r="G19">
        <v>22.134</v>
      </c>
    </row>
    <row r="20" spans="1:7" x14ac:dyDescent="0.55000000000000004">
      <c r="A20">
        <v>20</v>
      </c>
      <c r="B20">
        <v>7.7960000000000003</v>
      </c>
      <c r="C20">
        <v>8780.5550000000003</v>
      </c>
      <c r="D20">
        <v>0</v>
      </c>
      <c r="E20">
        <v>37458.468999999997</v>
      </c>
      <c r="F20">
        <v>-90</v>
      </c>
      <c r="G20">
        <v>28.774000000000001</v>
      </c>
    </row>
    <row r="21" spans="1:7" x14ac:dyDescent="0.55000000000000004">
      <c r="A21">
        <v>21</v>
      </c>
      <c r="B21">
        <v>7.2910000000000004</v>
      </c>
      <c r="C21">
        <v>19442.359</v>
      </c>
      <c r="D21">
        <v>6556.6859999999997</v>
      </c>
      <c r="E21">
        <v>47797.07</v>
      </c>
      <c r="F21">
        <v>-64.983000000000004</v>
      </c>
      <c r="G21">
        <v>26.744</v>
      </c>
    </row>
    <row r="22" spans="1:7" x14ac:dyDescent="0.55000000000000004">
      <c r="A22">
        <v>22</v>
      </c>
      <c r="B22">
        <v>6.0640000000000001</v>
      </c>
      <c r="C22">
        <v>5569.8519999999999</v>
      </c>
      <c r="D22">
        <v>100.72</v>
      </c>
      <c r="E22">
        <v>17049.844000000001</v>
      </c>
      <c r="F22">
        <v>-95.504999999999995</v>
      </c>
      <c r="G22">
        <v>22.244</v>
      </c>
    </row>
    <row r="23" spans="1:7" x14ac:dyDescent="0.55000000000000004">
      <c r="A23">
        <v>23</v>
      </c>
      <c r="B23">
        <v>8.3010000000000002</v>
      </c>
      <c r="C23">
        <v>29953.255000000001</v>
      </c>
      <c r="D23">
        <v>17906.381000000001</v>
      </c>
      <c r="E23">
        <v>57809.512000000002</v>
      </c>
      <c r="F23">
        <v>-29.931999999999999</v>
      </c>
      <c r="G23">
        <v>30.748999999999999</v>
      </c>
    </row>
    <row r="24" spans="1:7" x14ac:dyDescent="0.55000000000000004">
      <c r="A24">
        <v>24</v>
      </c>
      <c r="B24">
        <v>7.2910000000000004</v>
      </c>
      <c r="C24">
        <v>30492.13</v>
      </c>
      <c r="D24">
        <v>14989.157999999999</v>
      </c>
      <c r="E24">
        <v>44161.690999999999</v>
      </c>
      <c r="F24">
        <v>-99.744</v>
      </c>
      <c r="G24">
        <v>26.927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BA12-BF7C-423D-9884-07AE565F4859}">
  <dimension ref="A1:J100"/>
  <sheetViews>
    <sheetView topLeftCell="A91" workbookViewId="0">
      <selection activeCell="G1" sqref="G1:G100"/>
    </sheetView>
  </sheetViews>
  <sheetFormatPr defaultRowHeight="14.4" x14ac:dyDescent="0.55000000000000004"/>
  <sheetData>
    <row r="1" spans="1:10" x14ac:dyDescent="0.55000000000000004">
      <c r="A1">
        <v>1</v>
      </c>
      <c r="B1">
        <v>16.242000000000001</v>
      </c>
      <c r="C1">
        <v>45582.906000000003</v>
      </c>
      <c r="D1">
        <v>35539.531000000003</v>
      </c>
      <c r="E1">
        <v>63169.061999999998</v>
      </c>
      <c r="F1">
        <v>-50.981000000000002</v>
      </c>
      <c r="G1">
        <v>60.225999999999999</v>
      </c>
    </row>
    <row r="2" spans="1:10" x14ac:dyDescent="0.55000000000000004">
      <c r="A2">
        <v>2</v>
      </c>
      <c r="B2">
        <v>11.55</v>
      </c>
      <c r="C2">
        <v>45443.463000000003</v>
      </c>
      <c r="D2">
        <v>36130.675999999999</v>
      </c>
      <c r="E2">
        <v>53653.616999999998</v>
      </c>
      <c r="F2">
        <v>-47.045000000000002</v>
      </c>
      <c r="G2">
        <v>42.585999999999999</v>
      </c>
    </row>
    <row r="3" spans="1:10" x14ac:dyDescent="0.55000000000000004">
      <c r="A3">
        <v>3</v>
      </c>
      <c r="B3">
        <v>4.7640000000000002</v>
      </c>
      <c r="C3">
        <v>46129.322</v>
      </c>
      <c r="D3">
        <v>35676.93</v>
      </c>
      <c r="E3">
        <v>59206.07</v>
      </c>
      <c r="F3">
        <v>-40.03</v>
      </c>
      <c r="G3">
        <v>17.408999999999999</v>
      </c>
    </row>
    <row r="4" spans="1:10" x14ac:dyDescent="0.55000000000000004">
      <c r="A4">
        <v>4</v>
      </c>
      <c r="B4">
        <v>4.7640000000000002</v>
      </c>
      <c r="C4">
        <v>45703.247000000003</v>
      </c>
      <c r="D4">
        <v>36462.718999999997</v>
      </c>
      <c r="E4">
        <v>56284.523000000001</v>
      </c>
      <c r="F4">
        <v>-39.92</v>
      </c>
      <c r="G4">
        <v>17.408999999999999</v>
      </c>
    </row>
    <row r="5" spans="1:10" x14ac:dyDescent="0.55000000000000004">
      <c r="A5">
        <v>5</v>
      </c>
      <c r="B5">
        <v>5.7030000000000003</v>
      </c>
      <c r="C5">
        <v>45624.52</v>
      </c>
      <c r="D5">
        <v>37454.637000000002</v>
      </c>
      <c r="E5">
        <v>59395.688000000002</v>
      </c>
      <c r="F5">
        <v>-32.470999999999997</v>
      </c>
      <c r="G5">
        <v>21.029</v>
      </c>
    </row>
    <row r="6" spans="1:10" x14ac:dyDescent="0.55000000000000004">
      <c r="A6">
        <v>6</v>
      </c>
      <c r="B6">
        <v>7.8680000000000003</v>
      </c>
      <c r="C6">
        <v>47432.669000000002</v>
      </c>
      <c r="D6">
        <v>31419.662</v>
      </c>
      <c r="E6">
        <v>62159.574000000001</v>
      </c>
      <c r="F6">
        <v>22.294</v>
      </c>
      <c r="G6">
        <v>28.978000000000002</v>
      </c>
    </row>
    <row r="7" spans="1:10" x14ac:dyDescent="0.55000000000000004">
      <c r="A7">
        <v>7</v>
      </c>
      <c r="B7">
        <v>7.7240000000000002</v>
      </c>
      <c r="C7">
        <v>45274.775999999998</v>
      </c>
      <c r="D7">
        <v>39126.046999999999</v>
      </c>
      <c r="E7">
        <v>54100.883000000002</v>
      </c>
      <c r="F7">
        <v>-45</v>
      </c>
      <c r="G7">
        <v>28.370999999999999</v>
      </c>
    </row>
    <row r="8" spans="1:10" x14ac:dyDescent="0.55000000000000004">
      <c r="A8">
        <v>8</v>
      </c>
      <c r="B8">
        <v>8.3729999999999993</v>
      </c>
      <c r="C8">
        <v>44830.775000000001</v>
      </c>
      <c r="D8">
        <v>34035.995999999999</v>
      </c>
      <c r="E8">
        <v>53581.504000000001</v>
      </c>
      <c r="F8">
        <v>59.886000000000003</v>
      </c>
      <c r="G8">
        <v>30.966999999999999</v>
      </c>
    </row>
    <row r="9" spans="1:10" x14ac:dyDescent="0.55000000000000004">
      <c r="A9">
        <v>9</v>
      </c>
      <c r="B9">
        <v>9.0950000000000006</v>
      </c>
      <c r="C9">
        <v>47436.214</v>
      </c>
      <c r="D9">
        <v>39131.688000000002</v>
      </c>
      <c r="E9">
        <v>54874.964999999997</v>
      </c>
      <c r="F9">
        <v>-86.308999999999997</v>
      </c>
      <c r="G9">
        <v>33.51</v>
      </c>
    </row>
    <row r="10" spans="1:10" x14ac:dyDescent="0.55000000000000004">
      <c r="A10">
        <v>10</v>
      </c>
      <c r="B10">
        <v>2.7429999999999999</v>
      </c>
      <c r="C10">
        <v>44940.873</v>
      </c>
      <c r="D10">
        <v>36442.906000000003</v>
      </c>
      <c r="E10">
        <v>50892.391000000003</v>
      </c>
      <c r="F10">
        <v>62.744999999999997</v>
      </c>
      <c r="G10">
        <v>9.9689999999999994</v>
      </c>
    </row>
    <row r="11" spans="1:10" x14ac:dyDescent="0.55000000000000004">
      <c r="A11">
        <v>11</v>
      </c>
      <c r="B11">
        <v>7.0739999999999998</v>
      </c>
      <c r="C11">
        <v>46156.913999999997</v>
      </c>
      <c r="D11">
        <v>37600.199000000001</v>
      </c>
      <c r="E11">
        <v>58048.648000000001</v>
      </c>
      <c r="F11">
        <v>-58.935000000000002</v>
      </c>
      <c r="G11">
        <v>25.995000000000001</v>
      </c>
    </row>
    <row r="12" spans="1:10" x14ac:dyDescent="0.55000000000000004">
      <c r="A12">
        <v>12</v>
      </c>
      <c r="B12">
        <v>9.0950000000000006</v>
      </c>
      <c r="C12">
        <v>46699.769</v>
      </c>
      <c r="D12">
        <v>33100.718999999997</v>
      </c>
      <c r="E12">
        <v>64596.637000000002</v>
      </c>
      <c r="F12">
        <v>-3.6619999999999999</v>
      </c>
      <c r="G12">
        <v>33.51</v>
      </c>
    </row>
    <row r="13" spans="1:10" x14ac:dyDescent="0.55000000000000004">
      <c r="A13">
        <v>13</v>
      </c>
      <c r="B13">
        <v>4.4029999999999996</v>
      </c>
      <c r="C13">
        <v>46208.786999999997</v>
      </c>
      <c r="D13">
        <v>36560.336000000003</v>
      </c>
      <c r="E13">
        <v>55491.292999999998</v>
      </c>
      <c r="F13">
        <v>-56.575000000000003</v>
      </c>
      <c r="G13">
        <v>16.074000000000002</v>
      </c>
      <c r="I13" t="s">
        <v>0</v>
      </c>
    </row>
    <row r="14" spans="1:10" x14ac:dyDescent="0.55000000000000004">
      <c r="A14">
        <v>14</v>
      </c>
      <c r="B14">
        <v>8.3729999999999993</v>
      </c>
      <c r="C14">
        <v>47686.819000000003</v>
      </c>
      <c r="D14">
        <v>38573.718999999997</v>
      </c>
      <c r="E14">
        <v>57360.718999999997</v>
      </c>
      <c r="F14">
        <v>30.114000000000001</v>
      </c>
      <c r="G14">
        <v>30.966999999999999</v>
      </c>
      <c r="I14">
        <v>9.4570000000000007</v>
      </c>
      <c r="J14">
        <v>25</v>
      </c>
    </row>
    <row r="15" spans="1:10" x14ac:dyDescent="0.55000000000000004">
      <c r="A15">
        <v>15</v>
      </c>
      <c r="B15">
        <v>15.952999999999999</v>
      </c>
      <c r="C15">
        <v>45863.055</v>
      </c>
      <c r="D15">
        <v>35014.445</v>
      </c>
      <c r="E15">
        <v>57638.737999999998</v>
      </c>
      <c r="F15">
        <v>-11.053000000000001</v>
      </c>
      <c r="G15">
        <v>59.017000000000003</v>
      </c>
      <c r="I15">
        <v>22.34</v>
      </c>
      <c r="J15">
        <v>42</v>
      </c>
    </row>
    <row r="16" spans="1:10" x14ac:dyDescent="0.55000000000000004">
      <c r="A16">
        <v>16</v>
      </c>
      <c r="B16">
        <v>9.1679999999999993</v>
      </c>
      <c r="C16">
        <v>45932.315000000002</v>
      </c>
      <c r="D16">
        <v>38938.828000000001</v>
      </c>
      <c r="E16">
        <v>55521.883000000002</v>
      </c>
      <c r="F16">
        <v>-23.138999999999999</v>
      </c>
      <c r="G16">
        <v>33.951999999999998</v>
      </c>
      <c r="I16">
        <v>35.222000000000001</v>
      </c>
      <c r="J16">
        <v>19</v>
      </c>
    </row>
    <row r="17" spans="1:10" x14ac:dyDescent="0.55000000000000004">
      <c r="A17">
        <v>17</v>
      </c>
      <c r="B17">
        <v>6.2080000000000002</v>
      </c>
      <c r="C17">
        <v>47483.800999999999</v>
      </c>
      <c r="D17">
        <v>40617.828000000001</v>
      </c>
      <c r="E17">
        <v>56401.394999999997</v>
      </c>
      <c r="F17">
        <v>-61.011000000000003</v>
      </c>
      <c r="G17">
        <v>22.95</v>
      </c>
      <c r="I17">
        <v>48.104999999999997</v>
      </c>
      <c r="J17">
        <v>8</v>
      </c>
    </row>
    <row r="18" spans="1:10" x14ac:dyDescent="0.55000000000000004">
      <c r="A18">
        <v>18</v>
      </c>
      <c r="B18">
        <v>7.94</v>
      </c>
      <c r="C18">
        <v>47805.999000000003</v>
      </c>
      <c r="D18">
        <v>37535.800999999999</v>
      </c>
      <c r="E18">
        <v>55144.18</v>
      </c>
      <c r="F18">
        <v>-8.4269999999999996</v>
      </c>
      <c r="G18">
        <v>29.318999999999999</v>
      </c>
      <c r="I18">
        <v>60.987000000000002</v>
      </c>
      <c r="J18">
        <v>4</v>
      </c>
    </row>
    <row r="19" spans="1:10" x14ac:dyDescent="0.55000000000000004">
      <c r="A19">
        <v>19</v>
      </c>
      <c r="B19">
        <v>9.7449999999999992</v>
      </c>
      <c r="C19">
        <v>46853.074000000001</v>
      </c>
      <c r="D19">
        <v>37282.487999999998</v>
      </c>
      <c r="E19">
        <v>58475.75</v>
      </c>
      <c r="F19">
        <v>21.800999999999998</v>
      </c>
      <c r="G19">
        <v>36.012</v>
      </c>
      <c r="I19">
        <v>73.87</v>
      </c>
      <c r="J19">
        <v>0</v>
      </c>
    </row>
    <row r="20" spans="1:10" x14ac:dyDescent="0.55000000000000004">
      <c r="A20">
        <v>20</v>
      </c>
      <c r="B20">
        <v>11.404999999999999</v>
      </c>
      <c r="C20">
        <v>45170.252</v>
      </c>
      <c r="D20">
        <v>35497.023000000001</v>
      </c>
      <c r="E20">
        <v>58563.18</v>
      </c>
      <c r="F20">
        <v>32.161000000000001</v>
      </c>
      <c r="G20">
        <v>42.058</v>
      </c>
      <c r="I20">
        <v>86.753</v>
      </c>
      <c r="J20">
        <v>1</v>
      </c>
    </row>
    <row r="21" spans="1:10" x14ac:dyDescent="0.55000000000000004">
      <c r="A21">
        <v>21</v>
      </c>
      <c r="B21">
        <v>9.8889999999999993</v>
      </c>
      <c r="C21">
        <v>47797.334999999999</v>
      </c>
      <c r="D21">
        <v>36065.589999999997</v>
      </c>
      <c r="E21">
        <v>57811.75</v>
      </c>
      <c r="F21">
        <v>52.457000000000001</v>
      </c>
      <c r="G21">
        <v>36.558999999999997</v>
      </c>
      <c r="I21">
        <v>99.635000000000005</v>
      </c>
      <c r="J21">
        <v>1</v>
      </c>
    </row>
    <row r="22" spans="1:10" x14ac:dyDescent="0.55000000000000004">
      <c r="A22">
        <v>22</v>
      </c>
      <c r="B22">
        <v>10.25</v>
      </c>
      <c r="C22">
        <v>44587.548999999999</v>
      </c>
      <c r="D22">
        <v>30982.488000000001</v>
      </c>
      <c r="E22">
        <v>63182.688000000002</v>
      </c>
      <c r="F22">
        <v>3.2469999999999999</v>
      </c>
      <c r="G22">
        <v>37.959000000000003</v>
      </c>
    </row>
    <row r="23" spans="1:10" x14ac:dyDescent="0.55000000000000004">
      <c r="A23">
        <v>23</v>
      </c>
      <c r="B23">
        <v>5.1970000000000001</v>
      </c>
      <c r="C23">
        <v>43193.033000000003</v>
      </c>
      <c r="D23">
        <v>30498.82</v>
      </c>
      <c r="E23">
        <v>52709.91</v>
      </c>
      <c r="F23">
        <v>20.745999999999999</v>
      </c>
      <c r="G23">
        <v>19.045000000000002</v>
      </c>
    </row>
    <row r="24" spans="1:10" x14ac:dyDescent="0.55000000000000004">
      <c r="A24">
        <v>24</v>
      </c>
      <c r="B24">
        <v>5.5579999999999998</v>
      </c>
      <c r="C24">
        <v>48251.118000000002</v>
      </c>
      <c r="D24">
        <v>40654.230000000003</v>
      </c>
      <c r="E24">
        <v>59029.105000000003</v>
      </c>
      <c r="F24">
        <v>-77.8</v>
      </c>
      <c r="G24">
        <v>20.550999999999998</v>
      </c>
    </row>
    <row r="25" spans="1:10" x14ac:dyDescent="0.55000000000000004">
      <c r="A25">
        <v>25</v>
      </c>
      <c r="B25">
        <v>9.3840000000000003</v>
      </c>
      <c r="C25">
        <v>47803.519</v>
      </c>
      <c r="D25">
        <v>38372.050999999999</v>
      </c>
      <c r="E25">
        <v>62154.711000000003</v>
      </c>
      <c r="F25">
        <v>-14.903</v>
      </c>
      <c r="G25">
        <v>34.603999999999999</v>
      </c>
    </row>
    <row r="26" spans="1:10" x14ac:dyDescent="0.55000000000000004">
      <c r="A26">
        <v>26</v>
      </c>
      <c r="B26">
        <v>14.004</v>
      </c>
      <c r="C26">
        <v>46666.43</v>
      </c>
      <c r="D26">
        <v>35960.402000000002</v>
      </c>
      <c r="E26">
        <v>63667.207000000002</v>
      </c>
      <c r="F26">
        <v>-25.501999999999999</v>
      </c>
      <c r="G26">
        <v>51.847000000000001</v>
      </c>
    </row>
    <row r="27" spans="1:10" x14ac:dyDescent="0.55000000000000004">
      <c r="A27">
        <v>27</v>
      </c>
      <c r="B27">
        <v>11.622</v>
      </c>
      <c r="C27">
        <v>48116.129000000001</v>
      </c>
      <c r="D27">
        <v>40203.241999999998</v>
      </c>
      <c r="E27">
        <v>57920.402000000002</v>
      </c>
      <c r="F27">
        <v>27.692</v>
      </c>
      <c r="G27">
        <v>42.877000000000002</v>
      </c>
    </row>
    <row r="28" spans="1:10" x14ac:dyDescent="0.55000000000000004">
      <c r="A28">
        <v>28</v>
      </c>
      <c r="B28">
        <v>10.9</v>
      </c>
      <c r="C28">
        <v>45347.358999999997</v>
      </c>
      <c r="D28">
        <v>35816.483999999997</v>
      </c>
      <c r="E28">
        <v>53014.199000000001</v>
      </c>
      <c r="F28">
        <v>-6.5090000000000003</v>
      </c>
      <c r="G28">
        <v>40.369999999999997</v>
      </c>
    </row>
    <row r="29" spans="1:10" x14ac:dyDescent="0.55000000000000004">
      <c r="A29">
        <v>29</v>
      </c>
      <c r="B29">
        <v>11.116</v>
      </c>
      <c r="C29">
        <v>48319.69</v>
      </c>
      <c r="D29">
        <v>39126.391000000003</v>
      </c>
      <c r="E29">
        <v>55224.866999999998</v>
      </c>
      <c r="F29">
        <v>12.407</v>
      </c>
      <c r="G29">
        <v>41.101999999999997</v>
      </c>
    </row>
    <row r="30" spans="1:10" x14ac:dyDescent="0.55000000000000004">
      <c r="A30">
        <v>30</v>
      </c>
      <c r="B30">
        <v>8.2289999999999992</v>
      </c>
      <c r="C30">
        <v>48191.705999999998</v>
      </c>
      <c r="D30">
        <v>41468.116999999998</v>
      </c>
      <c r="E30">
        <v>54482.148000000001</v>
      </c>
      <c r="F30">
        <v>-53.936</v>
      </c>
      <c r="G30">
        <v>30.318000000000001</v>
      </c>
    </row>
    <row r="31" spans="1:10" x14ac:dyDescent="0.55000000000000004">
      <c r="A31">
        <v>31</v>
      </c>
      <c r="B31">
        <v>5.125</v>
      </c>
      <c r="C31">
        <v>46555.345000000001</v>
      </c>
      <c r="D31">
        <v>37582.574000000001</v>
      </c>
      <c r="E31">
        <v>53773.565999999999</v>
      </c>
      <c r="F31">
        <v>-45</v>
      </c>
      <c r="G31">
        <v>18.914000000000001</v>
      </c>
    </row>
    <row r="32" spans="1:10" x14ac:dyDescent="0.55000000000000004">
      <c r="A32">
        <v>32</v>
      </c>
      <c r="B32">
        <v>4.9089999999999998</v>
      </c>
      <c r="C32">
        <v>42467.571000000004</v>
      </c>
      <c r="D32">
        <v>34656.101999999999</v>
      </c>
      <c r="E32">
        <v>56550.163999999997</v>
      </c>
      <c r="F32">
        <v>-29.954000000000001</v>
      </c>
      <c r="G32">
        <v>17.971</v>
      </c>
    </row>
    <row r="33" spans="1:7" x14ac:dyDescent="0.55000000000000004">
      <c r="A33">
        <v>33</v>
      </c>
      <c r="B33">
        <v>6.8579999999999997</v>
      </c>
      <c r="C33">
        <v>44342.591</v>
      </c>
      <c r="D33">
        <v>38399.476999999999</v>
      </c>
      <c r="E33">
        <v>57398.413999999997</v>
      </c>
      <c r="F33">
        <v>-45</v>
      </c>
      <c r="G33">
        <v>25.219000000000001</v>
      </c>
    </row>
    <row r="34" spans="1:7" x14ac:dyDescent="0.55000000000000004">
      <c r="A34">
        <v>34</v>
      </c>
      <c r="B34">
        <v>14.22</v>
      </c>
      <c r="C34">
        <v>46763.887999999999</v>
      </c>
      <c r="D34">
        <v>35830.391000000003</v>
      </c>
      <c r="E34">
        <v>57515.027000000002</v>
      </c>
      <c r="F34">
        <v>36.284999999999997</v>
      </c>
      <c r="G34">
        <v>52.607999999999997</v>
      </c>
    </row>
    <row r="35" spans="1:7" x14ac:dyDescent="0.55000000000000004">
      <c r="A35">
        <v>35</v>
      </c>
      <c r="B35">
        <v>19.346</v>
      </c>
      <c r="C35">
        <v>42940.207000000002</v>
      </c>
      <c r="D35">
        <v>30682.855</v>
      </c>
      <c r="E35">
        <v>65535</v>
      </c>
      <c r="F35">
        <v>-95.388999999999996</v>
      </c>
      <c r="G35">
        <v>71.643000000000001</v>
      </c>
    </row>
    <row r="36" spans="1:7" x14ac:dyDescent="0.55000000000000004">
      <c r="A36">
        <v>36</v>
      </c>
      <c r="B36">
        <v>14.436999999999999</v>
      </c>
      <c r="C36">
        <v>43736.917999999998</v>
      </c>
      <c r="D36">
        <v>35174.137000000002</v>
      </c>
      <c r="E36">
        <v>59863.311999999998</v>
      </c>
      <c r="F36">
        <v>-2.59</v>
      </c>
      <c r="G36">
        <v>53.543999999999997</v>
      </c>
    </row>
    <row r="37" spans="1:7" x14ac:dyDescent="0.55000000000000004">
      <c r="A37">
        <v>37</v>
      </c>
      <c r="B37">
        <v>5.4139999999999997</v>
      </c>
      <c r="C37">
        <v>41441.046000000002</v>
      </c>
      <c r="D37">
        <v>28649.355</v>
      </c>
      <c r="E37">
        <v>52171.934000000001</v>
      </c>
      <c r="F37">
        <v>26.565000000000001</v>
      </c>
      <c r="G37">
        <v>19.937000000000001</v>
      </c>
    </row>
    <row r="38" spans="1:7" x14ac:dyDescent="0.55000000000000004">
      <c r="A38">
        <v>38</v>
      </c>
      <c r="B38">
        <v>6.93</v>
      </c>
      <c r="C38">
        <v>45838.845999999998</v>
      </c>
      <c r="D38">
        <v>33243.785000000003</v>
      </c>
      <c r="E38">
        <v>57264.555</v>
      </c>
      <c r="F38">
        <v>-164.63800000000001</v>
      </c>
      <c r="G38">
        <v>25.414999999999999</v>
      </c>
    </row>
    <row r="39" spans="1:7" x14ac:dyDescent="0.55000000000000004">
      <c r="A39">
        <v>39</v>
      </c>
      <c r="B39">
        <v>5.5579999999999998</v>
      </c>
      <c r="C39">
        <v>41822.735000000001</v>
      </c>
      <c r="D39">
        <v>33953.652000000002</v>
      </c>
      <c r="E39">
        <v>54041.644999999997</v>
      </c>
      <c r="F39">
        <v>-139.23599999999999</v>
      </c>
      <c r="G39">
        <v>20.550999999999998</v>
      </c>
    </row>
    <row r="40" spans="1:7" x14ac:dyDescent="0.55000000000000004">
      <c r="A40">
        <v>40</v>
      </c>
      <c r="B40">
        <v>8.59</v>
      </c>
      <c r="C40">
        <v>44753.892</v>
      </c>
      <c r="D40">
        <v>36447.398000000001</v>
      </c>
      <c r="E40">
        <v>55421.311999999998</v>
      </c>
      <c r="F40">
        <v>50.505000000000003</v>
      </c>
      <c r="G40">
        <v>31.681000000000001</v>
      </c>
    </row>
    <row r="41" spans="1:7" x14ac:dyDescent="0.55000000000000004">
      <c r="A41">
        <v>41</v>
      </c>
      <c r="B41">
        <v>6.7850000000000001</v>
      </c>
      <c r="C41">
        <v>44152.006000000001</v>
      </c>
      <c r="D41">
        <v>37992.964999999997</v>
      </c>
      <c r="E41">
        <v>50643.421999999999</v>
      </c>
      <c r="F41">
        <v>170.02799999999999</v>
      </c>
      <c r="G41">
        <v>24.922000000000001</v>
      </c>
    </row>
    <row r="42" spans="1:7" x14ac:dyDescent="0.55000000000000004">
      <c r="A42">
        <v>42</v>
      </c>
      <c r="B42">
        <v>9.24</v>
      </c>
      <c r="C42">
        <v>43863.391000000003</v>
      </c>
      <c r="D42">
        <v>35880.5</v>
      </c>
      <c r="E42">
        <v>52159.605000000003</v>
      </c>
      <c r="F42">
        <v>168.601</v>
      </c>
      <c r="G42">
        <v>34.097999999999999</v>
      </c>
    </row>
    <row r="43" spans="1:7" x14ac:dyDescent="0.55000000000000004">
      <c r="A43">
        <v>43</v>
      </c>
      <c r="B43">
        <v>7.2910000000000004</v>
      </c>
      <c r="C43">
        <v>43566.616999999998</v>
      </c>
      <c r="D43">
        <v>35567.894999999997</v>
      </c>
      <c r="E43">
        <v>52181.016000000003</v>
      </c>
      <c r="F43">
        <v>175.38</v>
      </c>
      <c r="G43">
        <v>26.841000000000001</v>
      </c>
    </row>
    <row r="44" spans="1:7" x14ac:dyDescent="0.55000000000000004">
      <c r="A44">
        <v>44</v>
      </c>
      <c r="B44">
        <v>9.7449999999999992</v>
      </c>
      <c r="C44">
        <v>42136.917000000001</v>
      </c>
      <c r="D44">
        <v>34128.906000000003</v>
      </c>
      <c r="E44">
        <v>53668.016000000003</v>
      </c>
      <c r="F44">
        <v>172.71600000000001</v>
      </c>
      <c r="G44">
        <v>35.942</v>
      </c>
    </row>
    <row r="45" spans="1:7" x14ac:dyDescent="0.55000000000000004">
      <c r="A45">
        <v>45</v>
      </c>
      <c r="B45">
        <v>10.25</v>
      </c>
      <c r="C45">
        <v>36646.487000000001</v>
      </c>
      <c r="D45">
        <v>31139.934000000001</v>
      </c>
      <c r="E45">
        <v>43778.195</v>
      </c>
      <c r="F45">
        <v>180</v>
      </c>
      <c r="G45">
        <v>37.893999999999998</v>
      </c>
    </row>
    <row r="46" spans="1:7" x14ac:dyDescent="0.55000000000000004">
      <c r="A46">
        <v>46</v>
      </c>
      <c r="B46">
        <v>5.4139999999999997</v>
      </c>
      <c r="C46">
        <v>44574.180999999997</v>
      </c>
      <c r="D46">
        <v>38757.703000000001</v>
      </c>
      <c r="E46">
        <v>50247.112999999998</v>
      </c>
      <c r="F46">
        <v>63.777999999999999</v>
      </c>
      <c r="G46">
        <v>19.937000000000001</v>
      </c>
    </row>
    <row r="47" spans="1:7" x14ac:dyDescent="0.55000000000000004">
      <c r="A47">
        <v>47</v>
      </c>
      <c r="B47">
        <v>7.8680000000000003</v>
      </c>
      <c r="C47">
        <v>44480.847999999998</v>
      </c>
      <c r="D47">
        <v>36516.995999999999</v>
      </c>
      <c r="E47">
        <v>60205.934000000001</v>
      </c>
      <c r="F47">
        <v>4.7640000000000002</v>
      </c>
      <c r="G47">
        <v>29.062999999999999</v>
      </c>
    </row>
    <row r="48" spans="1:7" x14ac:dyDescent="0.55000000000000004">
      <c r="A48">
        <v>48</v>
      </c>
      <c r="B48">
        <v>12.920999999999999</v>
      </c>
      <c r="C48">
        <v>45990.400000000001</v>
      </c>
      <c r="D48">
        <v>37468.167999999998</v>
      </c>
      <c r="E48">
        <v>64767.961000000003</v>
      </c>
      <c r="F48">
        <v>37.451000000000001</v>
      </c>
      <c r="G48">
        <v>47.704000000000001</v>
      </c>
    </row>
    <row r="49" spans="1:7" x14ac:dyDescent="0.55000000000000004">
      <c r="A49">
        <v>49</v>
      </c>
      <c r="B49">
        <v>9.0950000000000006</v>
      </c>
      <c r="C49">
        <v>43017.057000000001</v>
      </c>
      <c r="D49">
        <v>31490.377</v>
      </c>
      <c r="E49">
        <v>57377.695</v>
      </c>
      <c r="F49">
        <v>-3.6619999999999999</v>
      </c>
      <c r="G49">
        <v>33.51</v>
      </c>
    </row>
    <row r="50" spans="1:7" x14ac:dyDescent="0.55000000000000004">
      <c r="A50">
        <v>50</v>
      </c>
      <c r="B50">
        <v>5.5579999999999998</v>
      </c>
      <c r="C50">
        <v>48564.093999999997</v>
      </c>
      <c r="D50">
        <v>37474.027000000002</v>
      </c>
      <c r="E50">
        <v>59766.315999999999</v>
      </c>
      <c r="F50">
        <v>-40.764000000000003</v>
      </c>
      <c r="G50">
        <v>20.550999999999998</v>
      </c>
    </row>
    <row r="51" spans="1:7" x14ac:dyDescent="0.55000000000000004">
      <c r="A51">
        <v>51</v>
      </c>
      <c r="B51">
        <v>6.7850000000000001</v>
      </c>
      <c r="C51">
        <v>44836.656000000003</v>
      </c>
      <c r="D51">
        <v>33802.546999999999</v>
      </c>
      <c r="E51">
        <v>55850.792999999998</v>
      </c>
      <c r="F51">
        <v>-62.878999999999998</v>
      </c>
      <c r="G51">
        <v>24.922000000000001</v>
      </c>
    </row>
    <row r="52" spans="1:7" x14ac:dyDescent="0.55000000000000004">
      <c r="A52">
        <v>52</v>
      </c>
      <c r="B52">
        <v>6.4240000000000004</v>
      </c>
      <c r="C52">
        <v>47514.222000000002</v>
      </c>
      <c r="D52">
        <v>38517.964999999997</v>
      </c>
      <c r="E52">
        <v>58699.285000000003</v>
      </c>
      <c r="F52">
        <v>49.118000000000002</v>
      </c>
      <c r="G52">
        <v>23.695</v>
      </c>
    </row>
    <row r="53" spans="1:7" x14ac:dyDescent="0.55000000000000004">
      <c r="A53">
        <v>53</v>
      </c>
      <c r="B53">
        <v>6.569</v>
      </c>
      <c r="C53">
        <v>47755.207999999999</v>
      </c>
      <c r="D53">
        <v>37821.792999999998</v>
      </c>
      <c r="E53">
        <v>58572.800999999999</v>
      </c>
      <c r="F53">
        <v>55.954000000000001</v>
      </c>
      <c r="G53">
        <v>24.111000000000001</v>
      </c>
    </row>
    <row r="54" spans="1:7" x14ac:dyDescent="0.55000000000000004">
      <c r="A54">
        <v>54</v>
      </c>
      <c r="B54">
        <v>6.4969999999999999</v>
      </c>
      <c r="C54">
        <v>43410.631999999998</v>
      </c>
      <c r="D54">
        <v>31355.98</v>
      </c>
      <c r="E54">
        <v>53103.042999999998</v>
      </c>
      <c r="F54">
        <v>67.724000000000004</v>
      </c>
      <c r="G54">
        <v>24.007999999999999</v>
      </c>
    </row>
    <row r="55" spans="1:7" x14ac:dyDescent="0.55000000000000004">
      <c r="A55">
        <v>55</v>
      </c>
      <c r="B55">
        <v>6.93</v>
      </c>
      <c r="C55">
        <v>47179.163</v>
      </c>
      <c r="D55">
        <v>36599.468999999997</v>
      </c>
      <c r="E55">
        <v>55939.281000000003</v>
      </c>
      <c r="F55">
        <v>15.362</v>
      </c>
      <c r="G55">
        <v>25.414999999999999</v>
      </c>
    </row>
    <row r="56" spans="1:7" x14ac:dyDescent="0.55000000000000004">
      <c r="A56">
        <v>56</v>
      </c>
      <c r="B56">
        <v>6.2080000000000002</v>
      </c>
      <c r="C56">
        <v>42277.659</v>
      </c>
      <c r="D56">
        <v>33137.737999999998</v>
      </c>
      <c r="E56">
        <v>56033.038999999997</v>
      </c>
      <c r="F56">
        <v>28.664000000000001</v>
      </c>
      <c r="G56">
        <v>22.95</v>
      </c>
    </row>
    <row r="57" spans="1:7" x14ac:dyDescent="0.55000000000000004">
      <c r="A57">
        <v>57</v>
      </c>
      <c r="B57">
        <v>4.3310000000000004</v>
      </c>
      <c r="C57">
        <v>45826.016000000003</v>
      </c>
      <c r="D57">
        <v>38280.718999999997</v>
      </c>
      <c r="E57">
        <v>51101.027000000002</v>
      </c>
      <c r="F57">
        <v>45</v>
      </c>
      <c r="G57">
        <v>15.762</v>
      </c>
    </row>
    <row r="58" spans="1:7" x14ac:dyDescent="0.55000000000000004">
      <c r="A58">
        <v>58</v>
      </c>
      <c r="B58">
        <v>8.59</v>
      </c>
      <c r="C58">
        <v>44395.402000000002</v>
      </c>
      <c r="D58">
        <v>36606.078000000001</v>
      </c>
      <c r="E58">
        <v>59159.964999999997</v>
      </c>
      <c r="F58">
        <v>39.188000000000002</v>
      </c>
      <c r="G58">
        <v>31.681000000000001</v>
      </c>
    </row>
    <row r="59" spans="1:7" x14ac:dyDescent="0.55000000000000004">
      <c r="A59">
        <v>59</v>
      </c>
      <c r="B59">
        <v>9.673</v>
      </c>
      <c r="C59">
        <v>36203.355000000003</v>
      </c>
      <c r="D59">
        <v>24168.9</v>
      </c>
      <c r="E59">
        <v>51957.366999999998</v>
      </c>
      <c r="F59">
        <v>0</v>
      </c>
      <c r="G59">
        <v>35.664999999999999</v>
      </c>
    </row>
    <row r="60" spans="1:7" x14ac:dyDescent="0.55000000000000004">
      <c r="A60">
        <v>60</v>
      </c>
      <c r="B60">
        <v>30.318000000000001</v>
      </c>
      <c r="C60">
        <v>41579.464</v>
      </c>
      <c r="D60">
        <v>28404.162</v>
      </c>
      <c r="E60">
        <v>60659.527000000002</v>
      </c>
      <c r="F60">
        <v>33.728000000000002</v>
      </c>
      <c r="G60">
        <v>112.518</v>
      </c>
    </row>
    <row r="61" spans="1:7" x14ac:dyDescent="0.55000000000000004">
      <c r="A61">
        <v>61</v>
      </c>
      <c r="B61">
        <v>26.347999999999999</v>
      </c>
      <c r="C61">
        <v>44663.85</v>
      </c>
      <c r="D61">
        <v>33051.633000000002</v>
      </c>
      <c r="E61">
        <v>60572.160000000003</v>
      </c>
      <c r="F61">
        <v>48.783999999999999</v>
      </c>
      <c r="G61">
        <v>97.926000000000002</v>
      </c>
    </row>
    <row r="62" spans="1:7" x14ac:dyDescent="0.55000000000000004">
      <c r="A62">
        <v>62</v>
      </c>
      <c r="B62">
        <v>15.375</v>
      </c>
      <c r="C62">
        <v>46364.453000000001</v>
      </c>
      <c r="D62">
        <v>37675.144999999997</v>
      </c>
      <c r="E62">
        <v>58543.934000000001</v>
      </c>
      <c r="F62">
        <v>-64.525000000000006</v>
      </c>
      <c r="G62">
        <v>56.83</v>
      </c>
    </row>
    <row r="63" spans="1:7" x14ac:dyDescent="0.55000000000000004">
      <c r="A63">
        <v>63</v>
      </c>
      <c r="B63">
        <v>8.9510000000000005</v>
      </c>
      <c r="C63">
        <v>49012.767</v>
      </c>
      <c r="D63">
        <v>39514.491999999998</v>
      </c>
      <c r="E63">
        <v>59134.883000000002</v>
      </c>
      <c r="F63">
        <v>47.631999999999998</v>
      </c>
      <c r="G63">
        <v>33.137</v>
      </c>
    </row>
    <row r="64" spans="1:7" x14ac:dyDescent="0.55000000000000004">
      <c r="A64">
        <v>64</v>
      </c>
      <c r="B64">
        <v>6.569</v>
      </c>
      <c r="C64">
        <v>48021.504000000001</v>
      </c>
      <c r="D64">
        <v>39747.269999999997</v>
      </c>
      <c r="E64">
        <v>57307.445</v>
      </c>
      <c r="F64">
        <v>-124.04600000000001</v>
      </c>
      <c r="G64">
        <v>24.111000000000001</v>
      </c>
    </row>
    <row r="65" spans="1:7" x14ac:dyDescent="0.55000000000000004">
      <c r="A65">
        <v>65</v>
      </c>
      <c r="B65">
        <v>16.53</v>
      </c>
      <c r="C65">
        <v>46470.673999999999</v>
      </c>
      <c r="D65">
        <v>32489.078000000001</v>
      </c>
      <c r="E65">
        <v>64127.875</v>
      </c>
      <c r="F65">
        <v>-56.796999999999997</v>
      </c>
      <c r="G65">
        <v>61.207999999999998</v>
      </c>
    </row>
    <row r="66" spans="1:7" x14ac:dyDescent="0.55000000000000004">
      <c r="A66">
        <v>66</v>
      </c>
      <c r="B66">
        <v>14.798</v>
      </c>
      <c r="C66">
        <v>46226.044999999998</v>
      </c>
      <c r="D66">
        <v>35032.699000000001</v>
      </c>
      <c r="E66">
        <v>65535</v>
      </c>
      <c r="F66">
        <v>-116.565</v>
      </c>
      <c r="G66">
        <v>54.828000000000003</v>
      </c>
    </row>
    <row r="67" spans="1:7" x14ac:dyDescent="0.55000000000000004">
      <c r="A67">
        <v>67</v>
      </c>
      <c r="B67">
        <v>7.0739999999999998</v>
      </c>
      <c r="C67">
        <v>46955.644</v>
      </c>
      <c r="D67">
        <v>32773.815999999999</v>
      </c>
      <c r="E67">
        <v>64837.281000000003</v>
      </c>
      <c r="F67">
        <v>58.935000000000002</v>
      </c>
      <c r="G67">
        <v>25.995000000000001</v>
      </c>
    </row>
    <row r="68" spans="1:7" x14ac:dyDescent="0.55000000000000004">
      <c r="A68">
        <v>68</v>
      </c>
      <c r="B68">
        <v>9.7449999999999992</v>
      </c>
      <c r="C68">
        <v>46320.180999999997</v>
      </c>
      <c r="D68">
        <v>31938.598000000002</v>
      </c>
      <c r="E68">
        <v>55390.046999999999</v>
      </c>
      <c r="F68">
        <v>-111.961</v>
      </c>
      <c r="G68">
        <v>36.012</v>
      </c>
    </row>
    <row r="69" spans="1:7" x14ac:dyDescent="0.55000000000000004">
      <c r="A69">
        <v>69</v>
      </c>
      <c r="B69">
        <v>10.972</v>
      </c>
      <c r="C69">
        <v>47686.152000000002</v>
      </c>
      <c r="D69">
        <v>38850.269999999997</v>
      </c>
      <c r="E69">
        <v>57550.008000000002</v>
      </c>
      <c r="F69">
        <v>-9.5250000000000004</v>
      </c>
      <c r="G69">
        <v>40.676000000000002</v>
      </c>
    </row>
    <row r="70" spans="1:7" x14ac:dyDescent="0.55000000000000004">
      <c r="A70">
        <v>70</v>
      </c>
      <c r="B70">
        <v>17.469000000000001</v>
      </c>
      <c r="C70">
        <v>46446.819000000003</v>
      </c>
      <c r="D70">
        <v>35483.883000000002</v>
      </c>
      <c r="E70">
        <v>57088.641000000003</v>
      </c>
      <c r="F70">
        <v>-26.672000000000001</v>
      </c>
      <c r="G70">
        <v>64.796000000000006</v>
      </c>
    </row>
    <row r="71" spans="1:7" x14ac:dyDescent="0.55000000000000004">
      <c r="A71">
        <v>71</v>
      </c>
      <c r="B71">
        <v>9.0229999999999997</v>
      </c>
      <c r="C71">
        <v>46996.071000000004</v>
      </c>
      <c r="D71">
        <v>40145.300999999999</v>
      </c>
      <c r="E71">
        <v>63088.23</v>
      </c>
      <c r="F71">
        <v>37.146999999999998</v>
      </c>
      <c r="G71">
        <v>33.436</v>
      </c>
    </row>
    <row r="72" spans="1:7" x14ac:dyDescent="0.55000000000000004">
      <c r="A72">
        <v>72</v>
      </c>
      <c r="B72">
        <v>9.8170000000000002</v>
      </c>
      <c r="C72">
        <v>49177.565000000002</v>
      </c>
      <c r="D72">
        <v>37411.410000000003</v>
      </c>
      <c r="E72">
        <v>59864.527000000002</v>
      </c>
      <c r="F72">
        <v>10.724</v>
      </c>
      <c r="G72">
        <v>36.286000000000001</v>
      </c>
    </row>
    <row r="73" spans="1:7" x14ac:dyDescent="0.55000000000000004">
      <c r="A73">
        <v>73</v>
      </c>
      <c r="B73">
        <v>5.4139999999999997</v>
      </c>
      <c r="C73">
        <v>44924.095999999998</v>
      </c>
      <c r="D73">
        <v>35444.277000000002</v>
      </c>
      <c r="E73">
        <v>52190.18</v>
      </c>
      <c r="F73">
        <v>63.777999999999999</v>
      </c>
      <c r="G73">
        <v>19.937000000000001</v>
      </c>
    </row>
    <row r="74" spans="1:7" x14ac:dyDescent="0.55000000000000004">
      <c r="A74">
        <v>74</v>
      </c>
      <c r="B74">
        <v>4.7640000000000002</v>
      </c>
      <c r="C74">
        <v>49077.459000000003</v>
      </c>
      <c r="D74">
        <v>41542.108999999997</v>
      </c>
      <c r="E74">
        <v>58180.957000000002</v>
      </c>
      <c r="F74">
        <v>49.97</v>
      </c>
      <c r="G74">
        <v>17.408999999999999</v>
      </c>
    </row>
    <row r="75" spans="1:7" x14ac:dyDescent="0.55000000000000004">
      <c r="A75">
        <v>75</v>
      </c>
      <c r="B75">
        <v>8.2289999999999992</v>
      </c>
      <c r="C75">
        <v>48397.472999999998</v>
      </c>
      <c r="D75">
        <v>38142.305</v>
      </c>
      <c r="E75">
        <v>57569.641000000003</v>
      </c>
      <c r="F75">
        <v>-35.951999999999998</v>
      </c>
      <c r="G75">
        <v>30.318000000000001</v>
      </c>
    </row>
    <row r="76" spans="1:7" x14ac:dyDescent="0.55000000000000004">
      <c r="A76">
        <v>76</v>
      </c>
      <c r="B76">
        <v>7.2910000000000004</v>
      </c>
      <c r="C76">
        <v>48508.900999999998</v>
      </c>
      <c r="D76">
        <v>41368.137000000002</v>
      </c>
      <c r="E76">
        <v>56150.504000000001</v>
      </c>
      <c r="F76">
        <v>-65.98</v>
      </c>
      <c r="G76">
        <v>26.934000000000001</v>
      </c>
    </row>
    <row r="77" spans="1:7" x14ac:dyDescent="0.55000000000000004">
      <c r="A77">
        <v>77</v>
      </c>
      <c r="B77">
        <v>4.3310000000000004</v>
      </c>
      <c r="C77">
        <v>47538.122000000003</v>
      </c>
      <c r="D77">
        <v>39072.410000000003</v>
      </c>
      <c r="E77">
        <v>56807.413999999997</v>
      </c>
      <c r="F77">
        <v>7.8529999999999998</v>
      </c>
      <c r="G77">
        <v>15.762</v>
      </c>
    </row>
    <row r="78" spans="1:7" x14ac:dyDescent="0.55000000000000004">
      <c r="A78">
        <v>78</v>
      </c>
      <c r="B78">
        <v>6.569</v>
      </c>
      <c r="C78">
        <v>48347.040999999997</v>
      </c>
      <c r="D78">
        <v>41447.792999999998</v>
      </c>
      <c r="E78">
        <v>60454.788999999997</v>
      </c>
      <c r="F78">
        <v>33.158000000000001</v>
      </c>
      <c r="G78">
        <v>24.111000000000001</v>
      </c>
    </row>
    <row r="79" spans="1:7" x14ac:dyDescent="0.55000000000000004">
      <c r="A79">
        <v>79</v>
      </c>
      <c r="B79">
        <v>8.4459999999999997</v>
      </c>
      <c r="C79">
        <v>48467.093999999997</v>
      </c>
      <c r="D79">
        <v>35645.589999999997</v>
      </c>
      <c r="E79">
        <v>55750.527000000002</v>
      </c>
      <c r="F79">
        <v>-21.251000000000001</v>
      </c>
      <c r="G79">
        <v>31.047000000000001</v>
      </c>
    </row>
    <row r="80" spans="1:7" x14ac:dyDescent="0.55000000000000004">
      <c r="A80">
        <v>80</v>
      </c>
      <c r="B80">
        <v>6.0640000000000001</v>
      </c>
      <c r="C80">
        <v>43334.834000000003</v>
      </c>
      <c r="D80">
        <v>33889.565999999999</v>
      </c>
      <c r="E80">
        <v>56043.292999999998</v>
      </c>
      <c r="F80">
        <v>0</v>
      </c>
      <c r="G80">
        <v>22.291</v>
      </c>
    </row>
    <row r="81" spans="1:7" x14ac:dyDescent="0.55000000000000004">
      <c r="A81">
        <v>81</v>
      </c>
      <c r="B81">
        <v>7.5789999999999997</v>
      </c>
      <c r="C81">
        <v>46151.639000000003</v>
      </c>
      <c r="D81">
        <v>38097.582000000002</v>
      </c>
      <c r="E81">
        <v>57159.362999999998</v>
      </c>
      <c r="F81">
        <v>28.786999999999999</v>
      </c>
      <c r="G81">
        <v>27.93</v>
      </c>
    </row>
    <row r="82" spans="1:7" x14ac:dyDescent="0.55000000000000004">
      <c r="A82">
        <v>82</v>
      </c>
      <c r="B82">
        <v>3.5369999999999999</v>
      </c>
      <c r="C82">
        <v>44530.394999999997</v>
      </c>
      <c r="D82">
        <v>38687.413999999997</v>
      </c>
      <c r="E82">
        <v>50515.461000000003</v>
      </c>
      <c r="F82">
        <v>-58.627000000000002</v>
      </c>
      <c r="G82">
        <v>12.997999999999999</v>
      </c>
    </row>
    <row r="83" spans="1:7" x14ac:dyDescent="0.55000000000000004">
      <c r="A83">
        <v>83</v>
      </c>
      <c r="B83">
        <v>2.5990000000000002</v>
      </c>
      <c r="C83">
        <v>45800.097999999998</v>
      </c>
      <c r="D83">
        <v>39084.398000000001</v>
      </c>
      <c r="E83">
        <v>51387.281000000003</v>
      </c>
      <c r="F83">
        <v>43.831000000000003</v>
      </c>
      <c r="G83">
        <v>9.4570000000000007</v>
      </c>
    </row>
    <row r="84" spans="1:7" x14ac:dyDescent="0.55000000000000004">
      <c r="A84">
        <v>84</v>
      </c>
      <c r="B84">
        <v>7.0739999999999998</v>
      </c>
      <c r="C84">
        <v>47961.877999999997</v>
      </c>
      <c r="D84">
        <v>38758.851999999999</v>
      </c>
      <c r="E84">
        <v>62726.542999999998</v>
      </c>
      <c r="F84">
        <v>-19.933</v>
      </c>
      <c r="G84">
        <v>26.09</v>
      </c>
    </row>
    <row r="85" spans="1:7" x14ac:dyDescent="0.55000000000000004">
      <c r="A85">
        <v>85</v>
      </c>
      <c r="B85">
        <v>6.0640000000000001</v>
      </c>
      <c r="C85">
        <v>47025.904999999999</v>
      </c>
      <c r="D85">
        <v>40349.512000000002</v>
      </c>
      <c r="E85">
        <v>54596.862999999998</v>
      </c>
      <c r="F85">
        <v>52.853000000000002</v>
      </c>
      <c r="G85">
        <v>22.291</v>
      </c>
    </row>
    <row r="86" spans="1:7" x14ac:dyDescent="0.55000000000000004">
      <c r="A86">
        <v>86</v>
      </c>
      <c r="B86">
        <v>7.2910000000000004</v>
      </c>
      <c r="C86">
        <v>44964.663</v>
      </c>
      <c r="D86">
        <v>34822.25</v>
      </c>
      <c r="E86">
        <v>56344.52</v>
      </c>
      <c r="F86">
        <v>-90</v>
      </c>
      <c r="G86">
        <v>26.748999999999999</v>
      </c>
    </row>
    <row r="87" spans="1:7" x14ac:dyDescent="0.55000000000000004">
      <c r="A87">
        <v>87</v>
      </c>
      <c r="B87">
        <v>13.932</v>
      </c>
      <c r="C87">
        <v>45591.504999999997</v>
      </c>
      <c r="D87">
        <v>38157.266000000003</v>
      </c>
      <c r="E87">
        <v>55602.129000000001</v>
      </c>
      <c r="F87">
        <v>-97.495999999999995</v>
      </c>
      <c r="G87">
        <v>51.703000000000003</v>
      </c>
    </row>
    <row r="88" spans="1:7" x14ac:dyDescent="0.55000000000000004">
      <c r="A88">
        <v>88</v>
      </c>
      <c r="B88">
        <v>9.5280000000000005</v>
      </c>
      <c r="C88">
        <v>45862.110999999997</v>
      </c>
      <c r="D88">
        <v>38761.917999999998</v>
      </c>
      <c r="E88">
        <v>55436.714999999997</v>
      </c>
      <c r="F88">
        <v>55.222000000000001</v>
      </c>
      <c r="G88">
        <v>35.244</v>
      </c>
    </row>
    <row r="89" spans="1:7" x14ac:dyDescent="0.55000000000000004">
      <c r="A89">
        <v>89</v>
      </c>
      <c r="B89">
        <v>12.776999999999999</v>
      </c>
      <c r="C89">
        <v>37684.476999999999</v>
      </c>
      <c r="D89">
        <v>26297.881000000001</v>
      </c>
      <c r="E89">
        <v>46669.976999999999</v>
      </c>
      <c r="F89">
        <v>-109.259</v>
      </c>
      <c r="G89">
        <v>47.232999999999997</v>
      </c>
    </row>
    <row r="90" spans="1:7" x14ac:dyDescent="0.55000000000000004">
      <c r="A90">
        <v>90</v>
      </c>
      <c r="B90">
        <v>8.3729999999999993</v>
      </c>
      <c r="C90">
        <v>46144.144999999997</v>
      </c>
      <c r="D90">
        <v>34502.608999999997</v>
      </c>
      <c r="E90">
        <v>62750.75</v>
      </c>
      <c r="F90">
        <v>-30.364000000000001</v>
      </c>
      <c r="G90">
        <v>30.966999999999999</v>
      </c>
    </row>
    <row r="91" spans="1:7" x14ac:dyDescent="0.55000000000000004">
      <c r="A91">
        <v>91</v>
      </c>
      <c r="B91">
        <v>6.3520000000000003</v>
      </c>
      <c r="C91">
        <v>44639.31</v>
      </c>
      <c r="D91">
        <v>33104.523000000001</v>
      </c>
      <c r="E91">
        <v>53842.23</v>
      </c>
      <c r="F91">
        <v>-73.236999999999995</v>
      </c>
      <c r="G91">
        <v>23.271999999999998</v>
      </c>
    </row>
    <row r="92" spans="1:7" x14ac:dyDescent="0.55000000000000004">
      <c r="A92">
        <v>92</v>
      </c>
      <c r="B92">
        <v>16.53</v>
      </c>
      <c r="C92">
        <v>48357.152999999998</v>
      </c>
      <c r="D92">
        <v>31618.263999999999</v>
      </c>
      <c r="E92">
        <v>58247.120999999999</v>
      </c>
      <c r="F92">
        <v>-70.852000000000004</v>
      </c>
      <c r="G92">
        <v>61.329000000000001</v>
      </c>
    </row>
    <row r="93" spans="1:7" x14ac:dyDescent="0.55000000000000004">
      <c r="A93">
        <v>93</v>
      </c>
      <c r="B93">
        <v>4.4029999999999996</v>
      </c>
      <c r="C93">
        <v>49205.385999999999</v>
      </c>
      <c r="D93">
        <v>37808.910000000003</v>
      </c>
      <c r="E93">
        <v>56605.457000000002</v>
      </c>
      <c r="F93">
        <v>34.216000000000001</v>
      </c>
      <c r="G93">
        <v>16.074000000000002</v>
      </c>
    </row>
    <row r="94" spans="1:7" x14ac:dyDescent="0.55000000000000004">
      <c r="A94">
        <v>94</v>
      </c>
      <c r="B94">
        <v>11.622</v>
      </c>
      <c r="C94">
        <v>43294.508000000002</v>
      </c>
      <c r="D94">
        <v>34646.663999999997</v>
      </c>
      <c r="E94">
        <v>54652.504000000001</v>
      </c>
      <c r="F94">
        <v>27.692</v>
      </c>
      <c r="G94">
        <v>42.877000000000002</v>
      </c>
    </row>
    <row r="95" spans="1:7" x14ac:dyDescent="0.55000000000000004">
      <c r="A95">
        <v>95</v>
      </c>
      <c r="B95">
        <v>5.5579999999999998</v>
      </c>
      <c r="C95">
        <v>49273.752</v>
      </c>
      <c r="D95">
        <v>39280.402000000002</v>
      </c>
      <c r="E95">
        <v>59146.190999999999</v>
      </c>
      <c r="F95">
        <v>49.808</v>
      </c>
      <c r="G95">
        <v>20.550999999999998</v>
      </c>
    </row>
    <row r="96" spans="1:7" x14ac:dyDescent="0.55000000000000004">
      <c r="A96">
        <v>96</v>
      </c>
      <c r="B96">
        <v>7.8680000000000003</v>
      </c>
      <c r="C96">
        <v>43653.455999999998</v>
      </c>
      <c r="D96">
        <v>35010.25</v>
      </c>
      <c r="E96">
        <v>51745.237999999998</v>
      </c>
      <c r="F96">
        <v>32.512</v>
      </c>
      <c r="G96">
        <v>29.062999999999999</v>
      </c>
    </row>
    <row r="97" spans="1:7" x14ac:dyDescent="0.55000000000000004">
      <c r="A97">
        <v>97</v>
      </c>
      <c r="B97">
        <v>11.044</v>
      </c>
      <c r="C97">
        <v>48810.055999999997</v>
      </c>
      <c r="D97">
        <v>39092.148000000001</v>
      </c>
      <c r="E97">
        <v>59182.773000000001</v>
      </c>
      <c r="F97">
        <v>-29.091000000000001</v>
      </c>
      <c r="G97">
        <v>40.92</v>
      </c>
    </row>
    <row r="98" spans="1:7" x14ac:dyDescent="0.55000000000000004">
      <c r="A98">
        <v>98</v>
      </c>
      <c r="B98">
        <v>2.5990000000000002</v>
      </c>
      <c r="C98">
        <v>46780.538999999997</v>
      </c>
      <c r="D98">
        <v>38770.968999999997</v>
      </c>
      <c r="E98">
        <v>52642.309000000001</v>
      </c>
      <c r="F98">
        <v>-45</v>
      </c>
      <c r="G98">
        <v>9.4570000000000007</v>
      </c>
    </row>
    <row r="99" spans="1:7" x14ac:dyDescent="0.55000000000000004">
      <c r="A99">
        <v>99</v>
      </c>
      <c r="B99">
        <v>5.5579999999999998</v>
      </c>
      <c r="C99">
        <v>42803.428</v>
      </c>
      <c r="D99">
        <v>36424.226999999999</v>
      </c>
      <c r="E99">
        <v>49335.491999999998</v>
      </c>
      <c r="F99">
        <v>-40.764000000000003</v>
      </c>
      <c r="G99">
        <v>20.550999999999998</v>
      </c>
    </row>
    <row r="100" spans="1:7" x14ac:dyDescent="0.55000000000000004">
      <c r="A100">
        <v>100</v>
      </c>
      <c r="B100">
        <v>7.8680000000000003</v>
      </c>
      <c r="C100">
        <v>46921.792999999998</v>
      </c>
      <c r="D100">
        <v>39071.625</v>
      </c>
      <c r="E100">
        <v>58541.883000000002</v>
      </c>
      <c r="F100">
        <v>67.218000000000004</v>
      </c>
      <c r="G100">
        <v>28.978000000000002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7C367-0EC8-4D4B-93CF-03AE6896886C}">
  <dimension ref="A1:J80"/>
  <sheetViews>
    <sheetView topLeftCell="A44" workbookViewId="0">
      <selection activeCell="G1" sqref="G1:G80"/>
    </sheetView>
  </sheetViews>
  <sheetFormatPr defaultRowHeight="14.4" x14ac:dyDescent="0.55000000000000004"/>
  <sheetData>
    <row r="1" spans="1:10" x14ac:dyDescent="0.55000000000000004">
      <c r="A1">
        <v>1</v>
      </c>
      <c r="B1">
        <v>5.1970000000000001</v>
      </c>
      <c r="C1">
        <v>30487.233</v>
      </c>
      <c r="D1">
        <v>18022.261999999999</v>
      </c>
      <c r="E1">
        <v>65535</v>
      </c>
      <c r="F1">
        <v>-20.462</v>
      </c>
      <c r="G1">
        <v>19.045000000000002</v>
      </c>
    </row>
    <row r="2" spans="1:10" x14ac:dyDescent="0.55000000000000004">
      <c r="A2">
        <v>2</v>
      </c>
      <c r="B2">
        <v>4.9089999999999998</v>
      </c>
      <c r="C2">
        <v>33442.671999999999</v>
      </c>
      <c r="D2">
        <v>24100.68</v>
      </c>
      <c r="E2">
        <v>58395.370999999999</v>
      </c>
      <c r="F2">
        <v>-96.808999999999997</v>
      </c>
      <c r="G2">
        <v>17.971</v>
      </c>
    </row>
    <row r="3" spans="1:10" x14ac:dyDescent="0.55000000000000004">
      <c r="A3">
        <v>3</v>
      </c>
      <c r="B3">
        <v>6.0640000000000001</v>
      </c>
      <c r="C3">
        <v>35248.798000000003</v>
      </c>
      <c r="D3">
        <v>26229.842000000001</v>
      </c>
      <c r="E3">
        <v>41056.108999999997</v>
      </c>
      <c r="F3">
        <v>-90</v>
      </c>
      <c r="G3">
        <v>22.291</v>
      </c>
    </row>
    <row r="4" spans="1:10" x14ac:dyDescent="0.55000000000000004">
      <c r="A4">
        <v>4</v>
      </c>
      <c r="B4">
        <v>9.9619999999999997</v>
      </c>
      <c r="C4">
        <v>34821.902000000002</v>
      </c>
      <c r="D4">
        <v>23875.280999999999</v>
      </c>
      <c r="E4">
        <v>64804.629000000001</v>
      </c>
      <c r="F4">
        <v>-114.89100000000001</v>
      </c>
      <c r="G4">
        <v>36.896999999999998</v>
      </c>
    </row>
    <row r="5" spans="1:10" x14ac:dyDescent="0.55000000000000004">
      <c r="A5">
        <v>5</v>
      </c>
      <c r="B5">
        <v>5.9909999999999997</v>
      </c>
      <c r="C5">
        <v>34782.641000000003</v>
      </c>
      <c r="D5">
        <v>26450.004000000001</v>
      </c>
      <c r="E5">
        <v>53163.031000000003</v>
      </c>
      <c r="F5">
        <v>-45.49</v>
      </c>
      <c r="G5">
        <v>22.067</v>
      </c>
    </row>
    <row r="6" spans="1:10" x14ac:dyDescent="0.55000000000000004">
      <c r="A6">
        <v>6</v>
      </c>
      <c r="B6">
        <v>5.7030000000000003</v>
      </c>
      <c r="C6">
        <v>35074.483</v>
      </c>
      <c r="D6">
        <v>19672.234</v>
      </c>
      <c r="E6">
        <v>57960.379000000001</v>
      </c>
      <c r="F6">
        <v>-121.849</v>
      </c>
      <c r="G6">
        <v>21.029</v>
      </c>
    </row>
    <row r="7" spans="1:10" x14ac:dyDescent="0.55000000000000004">
      <c r="A7">
        <v>7</v>
      </c>
      <c r="B7">
        <v>5.4859999999999998</v>
      </c>
      <c r="C7">
        <v>40305.245999999999</v>
      </c>
      <c r="D7">
        <v>32138.275000000001</v>
      </c>
      <c r="E7">
        <v>60831.491999999998</v>
      </c>
      <c r="F7">
        <v>-83.156999999999996</v>
      </c>
      <c r="G7">
        <v>20.184999999999999</v>
      </c>
    </row>
    <row r="8" spans="1:10" x14ac:dyDescent="0.55000000000000004">
      <c r="A8">
        <v>8</v>
      </c>
      <c r="B8">
        <v>6.0640000000000001</v>
      </c>
      <c r="C8">
        <v>39382.069000000003</v>
      </c>
      <c r="D8">
        <v>28354.572</v>
      </c>
      <c r="E8">
        <v>53359.629000000001</v>
      </c>
      <c r="F8">
        <v>-84.495000000000005</v>
      </c>
      <c r="G8">
        <v>22.402000000000001</v>
      </c>
    </row>
    <row r="9" spans="1:10" x14ac:dyDescent="0.55000000000000004">
      <c r="A9">
        <v>9</v>
      </c>
      <c r="B9">
        <v>6.569</v>
      </c>
      <c r="C9">
        <v>30268.319</v>
      </c>
      <c r="D9">
        <v>20101.563999999998</v>
      </c>
      <c r="E9">
        <v>42024.957000000002</v>
      </c>
      <c r="F9">
        <v>-33.69</v>
      </c>
      <c r="G9">
        <v>24.111000000000001</v>
      </c>
    </row>
    <row r="10" spans="1:10" x14ac:dyDescent="0.55000000000000004">
      <c r="A10">
        <v>10</v>
      </c>
      <c r="B10">
        <v>7.2910000000000004</v>
      </c>
      <c r="C10">
        <v>28764.281999999999</v>
      </c>
      <c r="D10">
        <v>22885.555</v>
      </c>
      <c r="E10">
        <v>37415.464999999997</v>
      </c>
      <c r="F10">
        <v>-90</v>
      </c>
      <c r="G10">
        <v>26.748999999999999</v>
      </c>
    </row>
    <row r="11" spans="1:10" x14ac:dyDescent="0.55000000000000004">
      <c r="A11">
        <v>11</v>
      </c>
      <c r="B11">
        <v>7.0739999999999998</v>
      </c>
      <c r="C11">
        <v>39574.129000000001</v>
      </c>
      <c r="D11">
        <v>25716.008000000002</v>
      </c>
      <c r="E11">
        <v>63954.917999999998</v>
      </c>
      <c r="F11">
        <v>31.065000000000001</v>
      </c>
      <c r="G11">
        <v>25.995000000000001</v>
      </c>
    </row>
    <row r="12" spans="1:10" x14ac:dyDescent="0.55000000000000004">
      <c r="A12">
        <v>12</v>
      </c>
      <c r="B12">
        <v>7.2910000000000004</v>
      </c>
      <c r="C12">
        <v>40043.474000000002</v>
      </c>
      <c r="D12">
        <v>25233.146000000001</v>
      </c>
      <c r="E12">
        <v>65535</v>
      </c>
      <c r="F12">
        <v>-48.652000000000001</v>
      </c>
      <c r="G12">
        <v>26.841000000000001</v>
      </c>
      <c r="I12" t="s">
        <v>0</v>
      </c>
    </row>
    <row r="13" spans="1:10" x14ac:dyDescent="0.55000000000000004">
      <c r="A13">
        <v>13</v>
      </c>
      <c r="B13">
        <v>7.3630000000000004</v>
      </c>
      <c r="C13">
        <v>33574.082999999999</v>
      </c>
      <c r="D13">
        <v>28478.504000000001</v>
      </c>
      <c r="E13">
        <v>41000.226999999999</v>
      </c>
      <c r="F13">
        <v>-54.728000000000002</v>
      </c>
      <c r="G13">
        <v>27.209</v>
      </c>
      <c r="I13">
        <v>9.9689999999999994</v>
      </c>
      <c r="J13">
        <v>11</v>
      </c>
    </row>
    <row r="14" spans="1:10" x14ac:dyDescent="0.55000000000000004">
      <c r="A14">
        <v>14</v>
      </c>
      <c r="B14">
        <v>5.4859999999999998</v>
      </c>
      <c r="C14">
        <v>29082.187000000002</v>
      </c>
      <c r="D14">
        <v>23959.157999999999</v>
      </c>
      <c r="E14">
        <v>38220.832000000002</v>
      </c>
      <c r="F14">
        <v>90</v>
      </c>
      <c r="G14">
        <v>20.062000000000001</v>
      </c>
      <c r="I14">
        <v>17.943999999999999</v>
      </c>
      <c r="J14">
        <v>40</v>
      </c>
    </row>
    <row r="15" spans="1:10" x14ac:dyDescent="0.55000000000000004">
      <c r="A15">
        <v>15</v>
      </c>
      <c r="B15">
        <v>6.0640000000000001</v>
      </c>
      <c r="C15">
        <v>36601.603000000003</v>
      </c>
      <c r="D15">
        <v>26597.5</v>
      </c>
      <c r="E15">
        <v>45843.535000000003</v>
      </c>
      <c r="F15">
        <v>-53.408999999999999</v>
      </c>
      <c r="G15">
        <v>22.291</v>
      </c>
      <c r="I15">
        <v>25.92</v>
      </c>
      <c r="J15">
        <v>19</v>
      </c>
    </row>
    <row r="16" spans="1:10" x14ac:dyDescent="0.55000000000000004">
      <c r="A16">
        <v>16</v>
      </c>
      <c r="B16">
        <v>4.9809999999999999</v>
      </c>
      <c r="C16">
        <v>39473.118999999999</v>
      </c>
      <c r="D16">
        <v>34580.266000000003</v>
      </c>
      <c r="E16">
        <v>47943.785000000003</v>
      </c>
      <c r="F16">
        <v>-104.444</v>
      </c>
      <c r="G16">
        <v>18.381</v>
      </c>
      <c r="I16">
        <v>33.895000000000003</v>
      </c>
      <c r="J16">
        <v>6</v>
      </c>
    </row>
    <row r="17" spans="1:10" x14ac:dyDescent="0.55000000000000004">
      <c r="A17">
        <v>17</v>
      </c>
      <c r="B17">
        <v>5.1970000000000001</v>
      </c>
      <c r="C17">
        <v>34318.923000000003</v>
      </c>
      <c r="D17">
        <v>27173.01</v>
      </c>
      <c r="E17">
        <v>46224.77</v>
      </c>
      <c r="F17">
        <v>-54.09</v>
      </c>
      <c r="G17">
        <v>19.175000000000001</v>
      </c>
      <c r="I17">
        <v>41.871000000000002</v>
      </c>
      <c r="J17">
        <v>2</v>
      </c>
    </row>
    <row r="18" spans="1:10" x14ac:dyDescent="0.55000000000000004">
      <c r="A18">
        <v>18</v>
      </c>
      <c r="B18">
        <v>4.8360000000000003</v>
      </c>
      <c r="C18">
        <v>46933.49</v>
      </c>
      <c r="D18">
        <v>36702.120999999999</v>
      </c>
      <c r="E18">
        <v>65535</v>
      </c>
      <c r="F18">
        <v>-90</v>
      </c>
      <c r="G18">
        <v>17.832000000000001</v>
      </c>
      <c r="I18">
        <v>49.847000000000001</v>
      </c>
      <c r="J18">
        <v>0</v>
      </c>
    </row>
    <row r="19" spans="1:10" x14ac:dyDescent="0.55000000000000004">
      <c r="A19">
        <v>19</v>
      </c>
      <c r="B19">
        <v>6.4969999999999999</v>
      </c>
      <c r="C19">
        <v>30103.947</v>
      </c>
      <c r="D19">
        <v>24421.651999999998</v>
      </c>
      <c r="E19">
        <v>41213.031000000003</v>
      </c>
      <c r="F19">
        <v>-111.682</v>
      </c>
      <c r="G19">
        <v>24.007999999999999</v>
      </c>
      <c r="I19">
        <v>57.822000000000003</v>
      </c>
      <c r="J19">
        <v>1</v>
      </c>
    </row>
    <row r="20" spans="1:10" x14ac:dyDescent="0.55000000000000004">
      <c r="A20">
        <v>20</v>
      </c>
      <c r="B20">
        <v>9.9619999999999997</v>
      </c>
      <c r="C20">
        <v>31615.244999999999</v>
      </c>
      <c r="D20">
        <v>24443.828000000001</v>
      </c>
      <c r="E20">
        <v>41799.160000000003</v>
      </c>
      <c r="F20">
        <v>-104.036</v>
      </c>
      <c r="G20">
        <v>36.762999999999998</v>
      </c>
      <c r="I20">
        <v>65.798000000000002</v>
      </c>
      <c r="J20">
        <v>0</v>
      </c>
    </row>
    <row r="21" spans="1:10" x14ac:dyDescent="0.55000000000000004">
      <c r="A21">
        <v>21</v>
      </c>
      <c r="B21">
        <v>5.4859999999999998</v>
      </c>
      <c r="C21">
        <v>33408.811999999998</v>
      </c>
      <c r="D21">
        <v>24345.853999999999</v>
      </c>
      <c r="E21">
        <v>48366.351999999999</v>
      </c>
      <c r="F21">
        <v>-96.088999999999999</v>
      </c>
      <c r="G21">
        <v>20.184999999999999</v>
      </c>
      <c r="I21">
        <v>73.772999999999996</v>
      </c>
      <c r="J21">
        <v>1</v>
      </c>
    </row>
    <row r="22" spans="1:10" x14ac:dyDescent="0.55000000000000004">
      <c r="A22">
        <v>22</v>
      </c>
      <c r="B22">
        <v>6.2080000000000002</v>
      </c>
      <c r="C22">
        <v>32727.786</v>
      </c>
      <c r="D22">
        <v>20040.641</v>
      </c>
      <c r="E22">
        <v>43379.921999999999</v>
      </c>
      <c r="F22">
        <v>60.750999999999998</v>
      </c>
      <c r="G22">
        <v>22.95</v>
      </c>
    </row>
    <row r="23" spans="1:10" x14ac:dyDescent="0.55000000000000004">
      <c r="A23">
        <v>23</v>
      </c>
      <c r="B23">
        <v>4.7640000000000002</v>
      </c>
      <c r="C23">
        <v>41302.963000000003</v>
      </c>
      <c r="D23">
        <v>27889.447</v>
      </c>
      <c r="E23">
        <v>56222.273000000001</v>
      </c>
      <c r="F23">
        <v>-49.97</v>
      </c>
      <c r="G23">
        <v>17.408999999999999</v>
      </c>
    </row>
    <row r="24" spans="1:10" x14ac:dyDescent="0.55000000000000004">
      <c r="A24">
        <v>24</v>
      </c>
      <c r="B24">
        <v>4.4029999999999996</v>
      </c>
      <c r="C24">
        <v>41065.909</v>
      </c>
      <c r="D24">
        <v>33422.527000000002</v>
      </c>
      <c r="E24">
        <v>51456.508000000002</v>
      </c>
      <c r="F24">
        <v>-73.926000000000002</v>
      </c>
      <c r="G24">
        <v>16.228000000000002</v>
      </c>
    </row>
    <row r="25" spans="1:10" x14ac:dyDescent="0.55000000000000004">
      <c r="A25">
        <v>25</v>
      </c>
      <c r="B25">
        <v>5.4859999999999998</v>
      </c>
      <c r="C25">
        <v>44358.177000000003</v>
      </c>
      <c r="D25">
        <v>27538.26</v>
      </c>
      <c r="E25">
        <v>59601.648000000001</v>
      </c>
      <c r="F25">
        <v>-90</v>
      </c>
      <c r="G25">
        <v>20.062000000000001</v>
      </c>
    </row>
    <row r="26" spans="1:10" x14ac:dyDescent="0.55000000000000004">
      <c r="A26">
        <v>26</v>
      </c>
      <c r="B26">
        <v>7.2910000000000004</v>
      </c>
      <c r="C26">
        <v>35497.718999999997</v>
      </c>
      <c r="D26">
        <v>28128.465</v>
      </c>
      <c r="E26">
        <v>48017.597999999998</v>
      </c>
      <c r="F26">
        <v>-48.652000000000001</v>
      </c>
      <c r="G26">
        <v>26.841000000000001</v>
      </c>
    </row>
    <row r="27" spans="1:10" x14ac:dyDescent="0.55000000000000004">
      <c r="A27">
        <v>27</v>
      </c>
      <c r="B27">
        <v>4.1150000000000002</v>
      </c>
      <c r="C27">
        <v>36286.843999999997</v>
      </c>
      <c r="D27">
        <v>27361.046999999999</v>
      </c>
      <c r="E27">
        <v>42778.84</v>
      </c>
      <c r="F27">
        <v>-153.435</v>
      </c>
      <c r="G27">
        <v>14.952999999999999</v>
      </c>
    </row>
    <row r="28" spans="1:10" x14ac:dyDescent="0.55000000000000004">
      <c r="A28">
        <v>28</v>
      </c>
      <c r="B28">
        <v>8.4459999999999997</v>
      </c>
      <c r="C28">
        <v>33116.124000000003</v>
      </c>
      <c r="D28">
        <v>22918.346000000001</v>
      </c>
      <c r="E28">
        <v>51137.281000000003</v>
      </c>
      <c r="F28">
        <v>-85.600999999999999</v>
      </c>
      <c r="G28">
        <v>31.286000000000001</v>
      </c>
    </row>
    <row r="29" spans="1:10" x14ac:dyDescent="0.55000000000000004">
      <c r="A29">
        <v>29</v>
      </c>
      <c r="B29">
        <v>7.8680000000000003</v>
      </c>
      <c r="C29">
        <v>37793.167999999998</v>
      </c>
      <c r="D29">
        <v>28656.206999999999</v>
      </c>
      <c r="E29">
        <v>45236.745999999999</v>
      </c>
      <c r="F29">
        <v>-112.782</v>
      </c>
      <c r="G29">
        <v>28.978000000000002</v>
      </c>
    </row>
    <row r="30" spans="1:10" x14ac:dyDescent="0.55000000000000004">
      <c r="A30">
        <v>30</v>
      </c>
      <c r="B30">
        <v>7.6520000000000001</v>
      </c>
      <c r="C30">
        <v>34020.080999999998</v>
      </c>
      <c r="D30">
        <v>23105.963</v>
      </c>
      <c r="E30">
        <v>42494.957000000002</v>
      </c>
      <c r="F30">
        <v>-108.26300000000001</v>
      </c>
      <c r="G30">
        <v>28.196000000000002</v>
      </c>
    </row>
    <row r="31" spans="1:10" x14ac:dyDescent="0.55000000000000004">
      <c r="A31">
        <v>31</v>
      </c>
      <c r="B31">
        <v>5.1970000000000001</v>
      </c>
      <c r="C31">
        <v>31445.451000000001</v>
      </c>
      <c r="D31">
        <v>20945.59</v>
      </c>
      <c r="E31">
        <v>40466.343999999997</v>
      </c>
      <c r="F31">
        <v>-69.254000000000005</v>
      </c>
      <c r="G31">
        <v>19.045000000000002</v>
      </c>
    </row>
    <row r="32" spans="1:10" x14ac:dyDescent="0.55000000000000004">
      <c r="A32">
        <v>32</v>
      </c>
      <c r="B32">
        <v>5.5579999999999998</v>
      </c>
      <c r="C32">
        <v>29090.857</v>
      </c>
      <c r="D32">
        <v>20995.252</v>
      </c>
      <c r="E32">
        <v>40006.972999999998</v>
      </c>
      <c r="F32">
        <v>-77.228999999999999</v>
      </c>
      <c r="G32">
        <v>20.550999999999998</v>
      </c>
    </row>
    <row r="33" spans="1:7" x14ac:dyDescent="0.55000000000000004">
      <c r="A33">
        <v>33</v>
      </c>
      <c r="B33">
        <v>6.2080000000000002</v>
      </c>
      <c r="C33">
        <v>37586.898000000001</v>
      </c>
      <c r="D33">
        <v>25388.134999999998</v>
      </c>
      <c r="E33">
        <v>53738.608999999997</v>
      </c>
      <c r="F33">
        <v>-118.989</v>
      </c>
      <c r="G33">
        <v>22.95</v>
      </c>
    </row>
    <row r="34" spans="1:7" x14ac:dyDescent="0.55000000000000004">
      <c r="A34">
        <v>34</v>
      </c>
      <c r="B34">
        <v>8.3729999999999993</v>
      </c>
      <c r="C34">
        <v>40827.427000000003</v>
      </c>
      <c r="D34">
        <v>30333.563999999998</v>
      </c>
      <c r="E34">
        <v>58787.078000000001</v>
      </c>
      <c r="F34">
        <v>-149.636</v>
      </c>
      <c r="G34">
        <v>30.966999999999999</v>
      </c>
    </row>
    <row r="35" spans="1:7" x14ac:dyDescent="0.55000000000000004">
      <c r="A35">
        <v>35</v>
      </c>
      <c r="B35">
        <v>6.641</v>
      </c>
      <c r="C35">
        <v>36279.038</v>
      </c>
      <c r="D35">
        <v>25501.153999999999</v>
      </c>
      <c r="E35">
        <v>45669.527000000002</v>
      </c>
      <c r="F35">
        <v>-90</v>
      </c>
      <c r="G35">
        <v>24.52</v>
      </c>
    </row>
    <row r="36" spans="1:7" x14ac:dyDescent="0.55000000000000004">
      <c r="A36">
        <v>36</v>
      </c>
      <c r="B36">
        <v>11.477</v>
      </c>
      <c r="C36">
        <v>41751.593999999997</v>
      </c>
      <c r="D36">
        <v>33332.815999999999</v>
      </c>
      <c r="E36">
        <v>50345.762000000002</v>
      </c>
      <c r="F36">
        <v>-92.917000000000002</v>
      </c>
      <c r="G36">
        <v>42.411000000000001</v>
      </c>
    </row>
    <row r="37" spans="1:7" x14ac:dyDescent="0.55000000000000004">
      <c r="A37">
        <v>37</v>
      </c>
      <c r="B37">
        <v>5.4859999999999998</v>
      </c>
      <c r="C37">
        <v>30687.35</v>
      </c>
      <c r="D37">
        <v>12945.925999999999</v>
      </c>
      <c r="E37">
        <v>56238.453000000001</v>
      </c>
      <c r="F37">
        <v>-90</v>
      </c>
      <c r="G37">
        <v>20.062000000000001</v>
      </c>
    </row>
    <row r="38" spans="1:7" x14ac:dyDescent="0.55000000000000004">
      <c r="A38">
        <v>38</v>
      </c>
      <c r="B38">
        <v>7.6520000000000001</v>
      </c>
      <c r="C38">
        <v>32884.784</v>
      </c>
      <c r="D38">
        <v>21549.793000000001</v>
      </c>
      <c r="E38">
        <v>46973.875</v>
      </c>
      <c r="F38">
        <v>-108.77800000000001</v>
      </c>
      <c r="G38">
        <v>28.196000000000002</v>
      </c>
    </row>
    <row r="39" spans="1:7" x14ac:dyDescent="0.55000000000000004">
      <c r="A39">
        <v>39</v>
      </c>
      <c r="B39">
        <v>4.9089999999999998</v>
      </c>
      <c r="C39">
        <v>31656.807000000001</v>
      </c>
      <c r="D39">
        <v>21784.296999999999</v>
      </c>
      <c r="E39">
        <v>39884.862999999998</v>
      </c>
      <c r="F39">
        <v>-150.36199999999999</v>
      </c>
      <c r="G39">
        <v>17.971</v>
      </c>
    </row>
    <row r="40" spans="1:7" x14ac:dyDescent="0.55000000000000004">
      <c r="A40">
        <v>40</v>
      </c>
      <c r="B40">
        <v>6.569</v>
      </c>
      <c r="C40">
        <v>39162.972000000002</v>
      </c>
      <c r="D40">
        <v>32988.472999999998</v>
      </c>
      <c r="E40">
        <v>48942.938000000002</v>
      </c>
      <c r="F40">
        <v>-123.511</v>
      </c>
      <c r="G40">
        <v>24.111000000000001</v>
      </c>
    </row>
    <row r="41" spans="1:7" x14ac:dyDescent="0.55000000000000004">
      <c r="A41">
        <v>41</v>
      </c>
      <c r="B41">
        <v>9.1679999999999993</v>
      </c>
      <c r="C41">
        <v>39306.934999999998</v>
      </c>
      <c r="D41">
        <v>29759.523000000001</v>
      </c>
      <c r="E41">
        <v>47843.027000000002</v>
      </c>
      <c r="F41">
        <v>-66.682000000000002</v>
      </c>
      <c r="G41">
        <v>33.951999999999998</v>
      </c>
    </row>
    <row r="42" spans="1:7" x14ac:dyDescent="0.55000000000000004">
      <c r="A42">
        <v>42</v>
      </c>
      <c r="B42">
        <v>5.5579999999999998</v>
      </c>
      <c r="C42">
        <v>30178.669000000002</v>
      </c>
      <c r="D42">
        <v>20526.035</v>
      </c>
      <c r="E42">
        <v>35899.468999999997</v>
      </c>
      <c r="F42">
        <v>-102.04300000000001</v>
      </c>
      <c r="G42">
        <v>20.550999999999998</v>
      </c>
    </row>
    <row r="43" spans="1:7" x14ac:dyDescent="0.55000000000000004">
      <c r="A43">
        <v>43</v>
      </c>
      <c r="B43">
        <v>4.9089999999999998</v>
      </c>
      <c r="C43">
        <v>35861.413</v>
      </c>
      <c r="D43">
        <v>26725.67</v>
      </c>
      <c r="E43">
        <v>46704.18</v>
      </c>
      <c r="F43">
        <v>-96.911000000000001</v>
      </c>
      <c r="G43">
        <v>17.971</v>
      </c>
    </row>
    <row r="44" spans="1:7" x14ac:dyDescent="0.55000000000000004">
      <c r="A44">
        <v>44</v>
      </c>
      <c r="B44">
        <v>22.015999999999998</v>
      </c>
      <c r="C44">
        <v>33920.392</v>
      </c>
      <c r="D44">
        <v>8434.5959999999995</v>
      </c>
      <c r="E44">
        <v>64195.027000000002</v>
      </c>
      <c r="F44">
        <v>-64.108000000000004</v>
      </c>
      <c r="G44">
        <v>81.748999999999995</v>
      </c>
    </row>
    <row r="45" spans="1:7" x14ac:dyDescent="0.55000000000000004">
      <c r="A45">
        <v>45</v>
      </c>
      <c r="B45">
        <v>8.2289999999999992</v>
      </c>
      <c r="C45">
        <v>35171.745000000003</v>
      </c>
      <c r="D45">
        <v>25559.653999999999</v>
      </c>
      <c r="E45">
        <v>51990.315999999999</v>
      </c>
      <c r="F45">
        <v>-16.991</v>
      </c>
      <c r="G45">
        <v>30.318000000000001</v>
      </c>
    </row>
    <row r="46" spans="1:7" x14ac:dyDescent="0.55000000000000004">
      <c r="A46">
        <v>46</v>
      </c>
      <c r="B46">
        <v>6.93</v>
      </c>
      <c r="C46">
        <v>29175.632000000001</v>
      </c>
      <c r="D46">
        <v>22989.098000000002</v>
      </c>
      <c r="E46">
        <v>34451.773000000001</v>
      </c>
      <c r="F46">
        <v>-74.638000000000005</v>
      </c>
      <c r="G46">
        <v>25.414999999999999</v>
      </c>
    </row>
    <row r="47" spans="1:7" x14ac:dyDescent="0.55000000000000004">
      <c r="A47">
        <v>47</v>
      </c>
      <c r="B47">
        <v>7.6520000000000001</v>
      </c>
      <c r="C47">
        <v>37945.93</v>
      </c>
      <c r="D47">
        <v>29334.298999999999</v>
      </c>
      <c r="E47">
        <v>53293.241999999998</v>
      </c>
      <c r="F47">
        <v>-108.95399999999999</v>
      </c>
      <c r="G47">
        <v>28.196000000000002</v>
      </c>
    </row>
    <row r="48" spans="1:7" x14ac:dyDescent="0.55000000000000004">
      <c r="A48">
        <v>48</v>
      </c>
      <c r="B48">
        <v>9.24</v>
      </c>
      <c r="C48">
        <v>38649.847999999998</v>
      </c>
      <c r="D48">
        <v>29036.607</v>
      </c>
      <c r="E48">
        <v>46648.688000000002</v>
      </c>
      <c r="F48">
        <v>-121.43</v>
      </c>
      <c r="G48">
        <v>34.024999999999999</v>
      </c>
    </row>
    <row r="49" spans="1:7" x14ac:dyDescent="0.55000000000000004">
      <c r="A49">
        <v>49</v>
      </c>
      <c r="B49">
        <v>5.1970000000000001</v>
      </c>
      <c r="C49">
        <v>41290.381999999998</v>
      </c>
      <c r="D49">
        <v>31935.004000000001</v>
      </c>
      <c r="E49">
        <v>50459.940999999999</v>
      </c>
      <c r="F49">
        <v>-54.09</v>
      </c>
      <c r="G49">
        <v>19.175000000000001</v>
      </c>
    </row>
    <row r="50" spans="1:7" x14ac:dyDescent="0.55000000000000004">
      <c r="A50">
        <v>50</v>
      </c>
      <c r="B50">
        <v>4.2590000000000003</v>
      </c>
      <c r="C50">
        <v>39623.730000000003</v>
      </c>
      <c r="D50">
        <v>28218.348000000002</v>
      </c>
      <c r="E50">
        <v>52908.792999999998</v>
      </c>
      <c r="F50">
        <v>-90</v>
      </c>
      <c r="G50">
        <v>15.603</v>
      </c>
    </row>
    <row r="51" spans="1:7" x14ac:dyDescent="0.55000000000000004">
      <c r="A51">
        <v>51</v>
      </c>
      <c r="B51">
        <v>7.0739999999999998</v>
      </c>
      <c r="C51">
        <v>39678.444000000003</v>
      </c>
      <c r="D51">
        <v>31004.775000000001</v>
      </c>
      <c r="E51">
        <v>50486.406000000003</v>
      </c>
      <c r="F51">
        <v>-58.935000000000002</v>
      </c>
      <c r="G51">
        <v>25.995000000000001</v>
      </c>
    </row>
    <row r="52" spans="1:7" x14ac:dyDescent="0.55000000000000004">
      <c r="A52">
        <v>52</v>
      </c>
      <c r="B52">
        <v>6.0640000000000001</v>
      </c>
      <c r="C52">
        <v>39876.498</v>
      </c>
      <c r="D52">
        <v>28645.313999999998</v>
      </c>
      <c r="E52">
        <v>49398.108999999997</v>
      </c>
      <c r="F52">
        <v>-83.811000000000007</v>
      </c>
      <c r="G52">
        <v>22.402000000000001</v>
      </c>
    </row>
    <row r="53" spans="1:7" x14ac:dyDescent="0.55000000000000004">
      <c r="A53">
        <v>53</v>
      </c>
      <c r="B53">
        <v>5.4139999999999997</v>
      </c>
      <c r="C53">
        <v>39633.462</v>
      </c>
      <c r="D53">
        <v>30992.365000000002</v>
      </c>
      <c r="E53">
        <v>49964.815999999999</v>
      </c>
      <c r="F53">
        <v>26.565000000000001</v>
      </c>
      <c r="G53">
        <v>19.937000000000001</v>
      </c>
    </row>
    <row r="54" spans="1:7" x14ac:dyDescent="0.55000000000000004">
      <c r="A54">
        <v>54</v>
      </c>
      <c r="B54">
        <v>6.0640000000000001</v>
      </c>
      <c r="C54">
        <v>35230.855000000003</v>
      </c>
      <c r="D54">
        <v>25249.491999999998</v>
      </c>
      <c r="E54">
        <v>46138.222999999998</v>
      </c>
      <c r="F54">
        <v>-90</v>
      </c>
      <c r="G54">
        <v>22.291</v>
      </c>
    </row>
    <row r="55" spans="1:7" x14ac:dyDescent="0.55000000000000004">
      <c r="A55">
        <v>55</v>
      </c>
      <c r="B55">
        <v>7.8680000000000003</v>
      </c>
      <c r="C55">
        <v>37705.730000000003</v>
      </c>
      <c r="D55">
        <v>27302.641</v>
      </c>
      <c r="E55">
        <v>45556.315999999999</v>
      </c>
      <c r="F55">
        <v>-67.706000000000003</v>
      </c>
      <c r="G55">
        <v>28.978000000000002</v>
      </c>
    </row>
    <row r="56" spans="1:7" x14ac:dyDescent="0.55000000000000004">
      <c r="A56">
        <v>56</v>
      </c>
      <c r="B56">
        <v>9.4559999999999995</v>
      </c>
      <c r="C56">
        <v>36877.54</v>
      </c>
      <c r="D56">
        <v>29555.688999999998</v>
      </c>
      <c r="E56">
        <v>46558.207000000002</v>
      </c>
      <c r="F56">
        <v>-129.69300000000001</v>
      </c>
      <c r="G56">
        <v>34.819000000000003</v>
      </c>
    </row>
    <row r="57" spans="1:7" x14ac:dyDescent="0.55000000000000004">
      <c r="A57">
        <v>57</v>
      </c>
      <c r="B57">
        <v>11.477</v>
      </c>
      <c r="C57">
        <v>38283.661999999997</v>
      </c>
      <c r="D57">
        <v>27208.109</v>
      </c>
      <c r="E57">
        <v>52733.68</v>
      </c>
      <c r="F57">
        <v>-92.899000000000001</v>
      </c>
      <c r="G57">
        <v>42.411000000000001</v>
      </c>
    </row>
    <row r="58" spans="1:7" x14ac:dyDescent="0.55000000000000004">
      <c r="A58">
        <v>58</v>
      </c>
      <c r="B58">
        <v>8.0850000000000009</v>
      </c>
      <c r="C58">
        <v>36534.516000000003</v>
      </c>
      <c r="D58">
        <v>23956.016</v>
      </c>
      <c r="E58">
        <v>51984.953000000001</v>
      </c>
      <c r="F58">
        <v>-116.565</v>
      </c>
      <c r="G58">
        <v>29.905999999999999</v>
      </c>
    </row>
    <row r="59" spans="1:7" x14ac:dyDescent="0.55000000000000004">
      <c r="A59">
        <v>59</v>
      </c>
      <c r="B59">
        <v>8.3729999999999993</v>
      </c>
      <c r="C59">
        <v>38672.088000000003</v>
      </c>
      <c r="D59">
        <v>30810.026999999998</v>
      </c>
      <c r="E59">
        <v>51511.078000000001</v>
      </c>
      <c r="F59">
        <v>-59.636000000000003</v>
      </c>
      <c r="G59">
        <v>30.966999999999999</v>
      </c>
    </row>
    <row r="60" spans="1:7" x14ac:dyDescent="0.55000000000000004">
      <c r="A60">
        <v>60</v>
      </c>
      <c r="B60">
        <v>5.9909999999999997</v>
      </c>
      <c r="C60">
        <v>38011.836000000003</v>
      </c>
      <c r="D60">
        <v>26013.504000000001</v>
      </c>
      <c r="E60">
        <v>51505.41</v>
      </c>
      <c r="F60">
        <v>-65.614000000000004</v>
      </c>
      <c r="G60">
        <v>21.954000000000001</v>
      </c>
    </row>
    <row r="61" spans="1:7" x14ac:dyDescent="0.55000000000000004">
      <c r="A61">
        <v>61</v>
      </c>
      <c r="B61">
        <v>2.7429999999999999</v>
      </c>
      <c r="C61">
        <v>19748.412</v>
      </c>
      <c r="D61">
        <v>1389.029</v>
      </c>
      <c r="E61">
        <v>49495.879000000001</v>
      </c>
      <c r="F61">
        <v>62.744999999999997</v>
      </c>
      <c r="G61">
        <v>9.9689999999999994</v>
      </c>
    </row>
    <row r="62" spans="1:7" x14ac:dyDescent="0.55000000000000004">
      <c r="A62">
        <v>62</v>
      </c>
      <c r="B62">
        <v>16.024999999999999</v>
      </c>
      <c r="C62">
        <v>35431.402999999998</v>
      </c>
      <c r="D62">
        <v>23034.455000000002</v>
      </c>
      <c r="E62">
        <v>51129.311999999998</v>
      </c>
      <c r="F62">
        <v>-145.66499999999999</v>
      </c>
      <c r="G62">
        <v>59.353000000000002</v>
      </c>
    </row>
    <row r="63" spans="1:7" x14ac:dyDescent="0.55000000000000004">
      <c r="A63">
        <v>63</v>
      </c>
      <c r="B63">
        <v>7.8680000000000003</v>
      </c>
      <c r="C63">
        <v>36846.71</v>
      </c>
      <c r="D63">
        <v>30435.67</v>
      </c>
      <c r="E63">
        <v>49153.68</v>
      </c>
      <c r="F63">
        <v>-67.218000000000004</v>
      </c>
      <c r="G63">
        <v>28.978000000000002</v>
      </c>
    </row>
    <row r="64" spans="1:7" x14ac:dyDescent="0.55000000000000004">
      <c r="A64">
        <v>64</v>
      </c>
      <c r="B64">
        <v>8.2289999999999992</v>
      </c>
      <c r="C64">
        <v>34041.909</v>
      </c>
      <c r="D64">
        <v>25991.789000000001</v>
      </c>
      <c r="E64">
        <v>48050.940999999999</v>
      </c>
      <c r="F64">
        <v>-125.952</v>
      </c>
      <c r="G64">
        <v>30.318000000000001</v>
      </c>
    </row>
    <row r="65" spans="1:7" x14ac:dyDescent="0.55000000000000004">
      <c r="A65">
        <v>65</v>
      </c>
      <c r="B65">
        <v>6.93</v>
      </c>
      <c r="C65">
        <v>30089.364000000001</v>
      </c>
      <c r="D65">
        <v>19683.951000000001</v>
      </c>
      <c r="E65">
        <v>53204.129000000001</v>
      </c>
      <c r="F65">
        <v>-15.202</v>
      </c>
      <c r="G65">
        <v>25.414999999999999</v>
      </c>
    </row>
    <row r="66" spans="1:7" x14ac:dyDescent="0.55000000000000004">
      <c r="A66">
        <v>66</v>
      </c>
      <c r="B66">
        <v>5.1970000000000001</v>
      </c>
      <c r="C66">
        <v>34935.296999999999</v>
      </c>
      <c r="D66">
        <v>23505.57</v>
      </c>
      <c r="E66">
        <v>44279.125</v>
      </c>
      <c r="F66">
        <v>-35.256</v>
      </c>
      <c r="G66">
        <v>19.175000000000001</v>
      </c>
    </row>
    <row r="67" spans="1:7" x14ac:dyDescent="0.55000000000000004">
      <c r="A67">
        <v>67</v>
      </c>
      <c r="B67">
        <v>5.7750000000000004</v>
      </c>
      <c r="C67">
        <v>37918.555999999997</v>
      </c>
      <c r="D67">
        <v>31553.256000000001</v>
      </c>
      <c r="E67">
        <v>45970.523000000001</v>
      </c>
      <c r="F67">
        <v>-108.667</v>
      </c>
      <c r="G67">
        <v>21.146999999999998</v>
      </c>
    </row>
    <row r="68" spans="1:7" x14ac:dyDescent="0.55000000000000004">
      <c r="A68">
        <v>68</v>
      </c>
      <c r="B68">
        <v>3.1040000000000001</v>
      </c>
      <c r="C68">
        <v>41688.165999999997</v>
      </c>
      <c r="D68">
        <v>34616.019999999997</v>
      </c>
      <c r="E68">
        <v>47900.461000000003</v>
      </c>
      <c r="F68">
        <v>-101.041</v>
      </c>
      <c r="G68">
        <v>11.366</v>
      </c>
    </row>
    <row r="69" spans="1:7" x14ac:dyDescent="0.55000000000000004">
      <c r="A69">
        <v>69</v>
      </c>
      <c r="B69">
        <v>4.62</v>
      </c>
      <c r="C69">
        <v>41900.947</v>
      </c>
      <c r="D69">
        <v>35991.597999999998</v>
      </c>
      <c r="E69">
        <v>48376.226999999999</v>
      </c>
      <c r="F69">
        <v>-66.682000000000002</v>
      </c>
      <c r="G69">
        <v>16.975999999999999</v>
      </c>
    </row>
    <row r="70" spans="1:7" x14ac:dyDescent="0.55000000000000004">
      <c r="A70">
        <v>70</v>
      </c>
      <c r="B70">
        <v>4.7640000000000002</v>
      </c>
      <c r="C70">
        <v>43261.264000000003</v>
      </c>
      <c r="D70">
        <v>32454.93</v>
      </c>
      <c r="E70">
        <v>63160.366999999998</v>
      </c>
      <c r="F70">
        <v>-139.97</v>
      </c>
      <c r="G70">
        <v>17.408999999999999</v>
      </c>
    </row>
    <row r="71" spans="1:7" x14ac:dyDescent="0.55000000000000004">
      <c r="A71">
        <v>71</v>
      </c>
      <c r="B71">
        <v>4.7640000000000002</v>
      </c>
      <c r="C71">
        <v>38084.093000000001</v>
      </c>
      <c r="D71">
        <v>31089.27</v>
      </c>
      <c r="E71">
        <v>47633.203000000001</v>
      </c>
      <c r="F71">
        <v>-40.03</v>
      </c>
      <c r="G71">
        <v>17.408999999999999</v>
      </c>
    </row>
    <row r="72" spans="1:7" x14ac:dyDescent="0.55000000000000004">
      <c r="A72">
        <v>72</v>
      </c>
      <c r="B72">
        <v>4.9089999999999998</v>
      </c>
      <c r="C72">
        <v>38846.783000000003</v>
      </c>
      <c r="D72">
        <v>30991.393</v>
      </c>
      <c r="E72">
        <v>44894.440999999999</v>
      </c>
      <c r="F72">
        <v>-96.808999999999997</v>
      </c>
      <c r="G72">
        <v>17.971</v>
      </c>
    </row>
    <row r="73" spans="1:7" x14ac:dyDescent="0.55000000000000004">
      <c r="A73">
        <v>73</v>
      </c>
      <c r="B73">
        <v>7.2910000000000004</v>
      </c>
      <c r="C73">
        <v>40243.690999999999</v>
      </c>
      <c r="D73">
        <v>32219.414000000001</v>
      </c>
      <c r="E73">
        <v>58403.824000000001</v>
      </c>
      <c r="F73">
        <v>-65.224999999999994</v>
      </c>
      <c r="G73">
        <v>26.934000000000001</v>
      </c>
    </row>
    <row r="74" spans="1:7" x14ac:dyDescent="0.55000000000000004">
      <c r="A74">
        <v>74</v>
      </c>
      <c r="B74">
        <v>6.4240000000000004</v>
      </c>
      <c r="C74">
        <v>39495.756999999998</v>
      </c>
      <c r="D74">
        <v>30775.811000000002</v>
      </c>
      <c r="E74">
        <v>57704.98</v>
      </c>
      <c r="F74">
        <v>131.309</v>
      </c>
      <c r="G74">
        <v>23.695</v>
      </c>
    </row>
    <row r="75" spans="1:7" x14ac:dyDescent="0.55000000000000004">
      <c r="A75">
        <v>75</v>
      </c>
      <c r="B75">
        <v>5.9909999999999997</v>
      </c>
      <c r="C75">
        <v>32465.876</v>
      </c>
      <c r="D75">
        <v>23716.418000000001</v>
      </c>
      <c r="E75">
        <v>62431.75</v>
      </c>
      <c r="F75">
        <v>66.251000000000005</v>
      </c>
      <c r="G75">
        <v>21.954000000000001</v>
      </c>
    </row>
    <row r="76" spans="1:7" x14ac:dyDescent="0.55000000000000004">
      <c r="A76">
        <v>76</v>
      </c>
      <c r="B76">
        <v>6.0640000000000001</v>
      </c>
      <c r="C76">
        <v>42442.845000000001</v>
      </c>
      <c r="D76">
        <v>30843.550999999999</v>
      </c>
      <c r="E76">
        <v>55787.565999999999</v>
      </c>
      <c r="F76">
        <v>-96.263000000000005</v>
      </c>
      <c r="G76">
        <v>22.402000000000001</v>
      </c>
    </row>
    <row r="77" spans="1:7" x14ac:dyDescent="0.55000000000000004">
      <c r="A77">
        <v>77</v>
      </c>
      <c r="B77">
        <v>4.9809999999999999</v>
      </c>
      <c r="C77">
        <v>26727.357</v>
      </c>
      <c r="D77">
        <v>21679.008000000002</v>
      </c>
      <c r="E77">
        <v>33223.726999999999</v>
      </c>
      <c r="F77">
        <v>-104.23699999999999</v>
      </c>
      <c r="G77">
        <v>18.381</v>
      </c>
    </row>
    <row r="78" spans="1:7" x14ac:dyDescent="0.55000000000000004">
      <c r="A78">
        <v>78</v>
      </c>
      <c r="B78">
        <v>6.93</v>
      </c>
      <c r="C78">
        <v>33563.057000000001</v>
      </c>
      <c r="D78">
        <v>23788.407999999999</v>
      </c>
      <c r="E78">
        <v>38811.964999999997</v>
      </c>
      <c r="F78">
        <v>-74.638000000000005</v>
      </c>
      <c r="G78">
        <v>25.414999999999999</v>
      </c>
    </row>
    <row r="79" spans="1:7" x14ac:dyDescent="0.55000000000000004">
      <c r="A79">
        <v>79</v>
      </c>
      <c r="B79">
        <v>3.032</v>
      </c>
      <c r="C79">
        <v>36528.258999999998</v>
      </c>
      <c r="D79">
        <v>26304.633000000002</v>
      </c>
      <c r="E79">
        <v>52466.718999999997</v>
      </c>
      <c r="F79">
        <v>-52.853000000000002</v>
      </c>
      <c r="G79">
        <v>11.145</v>
      </c>
    </row>
    <row r="80" spans="1:7" x14ac:dyDescent="0.55000000000000004">
      <c r="A80">
        <v>80</v>
      </c>
      <c r="B80">
        <v>9.1679999999999993</v>
      </c>
      <c r="C80">
        <v>32798.248</v>
      </c>
      <c r="D80">
        <v>27029.451000000001</v>
      </c>
      <c r="E80">
        <v>40510.938000000002</v>
      </c>
      <c r="F80">
        <v>-113.318</v>
      </c>
      <c r="G80">
        <v>33.951999999999998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539A-9FC1-485E-9A5F-F6FA42BB4E7D}">
  <dimension ref="A1:H298"/>
  <sheetViews>
    <sheetView topLeftCell="A4" workbookViewId="0">
      <selection activeCell="E21" sqref="E21"/>
    </sheetView>
  </sheetViews>
  <sheetFormatPr defaultRowHeight="14.4" x14ac:dyDescent="0.55000000000000004"/>
  <cols>
    <col min="3" max="3" width="8.9453125" bestFit="1" customWidth="1"/>
    <col min="6" max="7" width="10.7890625" bestFit="1" customWidth="1"/>
    <col min="8" max="8" width="12.05078125" bestFit="1" customWidth="1"/>
  </cols>
  <sheetData>
    <row r="1" spans="1:8" x14ac:dyDescent="0.55000000000000004">
      <c r="A1">
        <v>61.128</v>
      </c>
      <c r="B1">
        <f>AVERAGE(A:A)</f>
        <v>34.978555</v>
      </c>
      <c r="C1" t="s">
        <v>2</v>
      </c>
      <c r="F1">
        <v>10</v>
      </c>
      <c r="G1" t="s">
        <v>4</v>
      </c>
      <c r="H1" t="s">
        <v>5</v>
      </c>
    </row>
    <row r="2" spans="1:8" x14ac:dyDescent="0.55000000000000004">
      <c r="A2">
        <v>37.975000000000001</v>
      </c>
      <c r="C2">
        <v>0</v>
      </c>
      <c r="D2">
        <v>33</v>
      </c>
      <c r="E2">
        <f>D2*10</f>
        <v>330</v>
      </c>
      <c r="F2">
        <v>10</v>
      </c>
      <c r="G2">
        <f>_xlfn.STDEV.S(F:F)</f>
        <v>13.540064007726601</v>
      </c>
      <c r="H2">
        <f>_xlfn.STDEV.S(A:A)</f>
        <v>20.820340027996206</v>
      </c>
    </row>
    <row r="3" spans="1:8" x14ac:dyDescent="0.55000000000000004">
      <c r="A3">
        <v>36.018999999999998</v>
      </c>
      <c r="C3">
        <v>20</v>
      </c>
      <c r="D3">
        <v>66</v>
      </c>
      <c r="E3">
        <f>D3*25</f>
        <v>1650</v>
      </c>
      <c r="F3">
        <v>10</v>
      </c>
    </row>
    <row r="4" spans="1:8" x14ac:dyDescent="0.55000000000000004">
      <c r="A4">
        <v>37.334000000000003</v>
      </c>
      <c r="C4">
        <v>30</v>
      </c>
      <c r="D4">
        <v>100</v>
      </c>
      <c r="E4">
        <f>D4*35</f>
        <v>3500</v>
      </c>
      <c r="F4">
        <v>10</v>
      </c>
    </row>
    <row r="5" spans="1:8" x14ac:dyDescent="0.55000000000000004">
      <c r="A5">
        <v>46.308</v>
      </c>
      <c r="C5">
        <v>40</v>
      </c>
      <c r="D5">
        <v>66</v>
      </c>
      <c r="E5">
        <f>D5*45</f>
        <v>2970</v>
      </c>
      <c r="F5">
        <v>10</v>
      </c>
    </row>
    <row r="6" spans="1:8" x14ac:dyDescent="0.55000000000000004">
      <c r="A6">
        <v>42.567999999999998</v>
      </c>
      <c r="C6">
        <v>50</v>
      </c>
      <c r="D6">
        <v>33</v>
      </c>
      <c r="E6">
        <f>D6*60</f>
        <v>1980</v>
      </c>
      <c r="F6">
        <v>10</v>
      </c>
    </row>
    <row r="7" spans="1:8" x14ac:dyDescent="0.55000000000000004">
      <c r="A7">
        <v>49.116999999999997</v>
      </c>
      <c r="C7">
        <v>70</v>
      </c>
      <c r="D7">
        <v>0</v>
      </c>
      <c r="F7">
        <v>10</v>
      </c>
    </row>
    <row r="8" spans="1:8" x14ac:dyDescent="0.55000000000000004">
      <c r="A8">
        <v>27.001999999999999</v>
      </c>
      <c r="F8">
        <v>10</v>
      </c>
    </row>
    <row r="9" spans="1:8" x14ac:dyDescent="0.55000000000000004">
      <c r="A9">
        <v>25.045000000000002</v>
      </c>
      <c r="C9" t="s">
        <v>3</v>
      </c>
      <c r="F9">
        <v>10</v>
      </c>
    </row>
    <row r="10" spans="1:8" x14ac:dyDescent="0.55000000000000004">
      <c r="A10">
        <v>20.966999999999999</v>
      </c>
      <c r="C10">
        <v>0</v>
      </c>
      <c r="D10">
        <v>34</v>
      </c>
      <c r="F10">
        <v>10</v>
      </c>
    </row>
    <row r="11" spans="1:8" x14ac:dyDescent="0.55000000000000004">
      <c r="A11">
        <v>25.045000000000002</v>
      </c>
      <c r="C11">
        <v>20</v>
      </c>
      <c r="D11">
        <v>65</v>
      </c>
      <c r="F11">
        <v>10</v>
      </c>
    </row>
    <row r="12" spans="1:8" x14ac:dyDescent="0.55000000000000004">
      <c r="A12">
        <v>32.744999999999997</v>
      </c>
      <c r="C12">
        <v>30</v>
      </c>
      <c r="D12">
        <v>45</v>
      </c>
      <c r="F12">
        <v>10</v>
      </c>
    </row>
    <row r="13" spans="1:8" x14ac:dyDescent="0.55000000000000004">
      <c r="A13">
        <v>24.937000000000001</v>
      </c>
      <c r="C13">
        <v>40</v>
      </c>
      <c r="D13">
        <v>24</v>
      </c>
      <c r="F13">
        <v>10</v>
      </c>
    </row>
    <row r="14" spans="1:8" x14ac:dyDescent="0.55000000000000004">
      <c r="A14">
        <v>21.843</v>
      </c>
      <c r="C14">
        <v>50</v>
      </c>
      <c r="D14">
        <v>23</v>
      </c>
      <c r="F14">
        <v>10</v>
      </c>
    </row>
    <row r="15" spans="1:8" x14ac:dyDescent="0.55000000000000004">
      <c r="A15">
        <v>24.937000000000001</v>
      </c>
      <c r="C15">
        <v>70</v>
      </c>
      <c r="D15">
        <v>9</v>
      </c>
      <c r="F15">
        <v>10</v>
      </c>
    </row>
    <row r="16" spans="1:8" x14ac:dyDescent="0.55000000000000004">
      <c r="A16">
        <v>13.098000000000001</v>
      </c>
      <c r="F16">
        <v>10</v>
      </c>
    </row>
    <row r="17" spans="1:6" x14ac:dyDescent="0.55000000000000004">
      <c r="A17">
        <v>33.151000000000003</v>
      </c>
      <c r="F17">
        <v>10</v>
      </c>
    </row>
    <row r="18" spans="1:6" x14ac:dyDescent="0.55000000000000004">
      <c r="A18">
        <v>24.613</v>
      </c>
      <c r="C18" t="s">
        <v>10</v>
      </c>
      <c r="D18">
        <f>SUM(D2:D7)</f>
        <v>298</v>
      </c>
      <c r="F18">
        <v>10</v>
      </c>
    </row>
    <row r="19" spans="1:6" x14ac:dyDescent="0.55000000000000004">
      <c r="A19">
        <v>104.06399999999999</v>
      </c>
      <c r="C19" t="s">
        <v>11</v>
      </c>
      <c r="D19">
        <f>SUM(D10:D15)</f>
        <v>200</v>
      </c>
      <c r="F19">
        <v>10</v>
      </c>
    </row>
    <row r="20" spans="1:6" x14ac:dyDescent="0.55000000000000004">
      <c r="A20">
        <v>156.69499999999999</v>
      </c>
      <c r="F20">
        <v>10</v>
      </c>
    </row>
    <row r="21" spans="1:6" x14ac:dyDescent="0.55000000000000004">
      <c r="A21">
        <v>24.613</v>
      </c>
      <c r="C21" t="s">
        <v>8</v>
      </c>
      <c r="D21">
        <v>0</v>
      </c>
      <c r="F21">
        <v>10</v>
      </c>
    </row>
    <row r="22" spans="1:6" x14ac:dyDescent="0.55000000000000004">
      <c r="A22">
        <v>46.539000000000001</v>
      </c>
      <c r="B22">
        <v>0</v>
      </c>
      <c r="C22">
        <f>D2/$D$18*100</f>
        <v>11.073825503355705</v>
      </c>
      <c r="D22">
        <v>10</v>
      </c>
      <c r="F22">
        <v>10</v>
      </c>
    </row>
    <row r="23" spans="1:6" x14ac:dyDescent="0.55000000000000004">
      <c r="A23">
        <v>48.843000000000004</v>
      </c>
      <c r="B23">
        <v>20</v>
      </c>
      <c r="C23">
        <f>D3/$D$18*100</f>
        <v>22.14765100671141</v>
      </c>
      <c r="D23">
        <v>20</v>
      </c>
      <c r="F23">
        <v>10</v>
      </c>
    </row>
    <row r="24" spans="1:6" x14ac:dyDescent="0.55000000000000004">
      <c r="A24">
        <v>31.492999999999999</v>
      </c>
      <c r="B24">
        <v>30</v>
      </c>
      <c r="C24">
        <f>D4/$D$18*100</f>
        <v>33.557046979865774</v>
      </c>
      <c r="D24">
        <v>30</v>
      </c>
      <c r="F24">
        <v>10</v>
      </c>
    </row>
    <row r="25" spans="1:6" x14ac:dyDescent="0.55000000000000004">
      <c r="A25">
        <v>44.957000000000001</v>
      </c>
      <c r="B25">
        <v>40</v>
      </c>
      <c r="C25">
        <f>D5/$D$18*100</f>
        <v>22.14765100671141</v>
      </c>
      <c r="D25">
        <v>40</v>
      </c>
      <c r="F25">
        <v>10</v>
      </c>
    </row>
    <row r="26" spans="1:6" x14ac:dyDescent="0.55000000000000004">
      <c r="A26">
        <v>51.774000000000001</v>
      </c>
      <c r="B26">
        <v>50</v>
      </c>
      <c r="C26">
        <f>D6/$D$18*100</f>
        <v>11.073825503355705</v>
      </c>
      <c r="D26">
        <v>50</v>
      </c>
      <c r="F26">
        <v>10</v>
      </c>
    </row>
    <row r="27" spans="1:6" x14ac:dyDescent="0.55000000000000004">
      <c r="A27">
        <v>44.957000000000001</v>
      </c>
      <c r="B27">
        <v>70</v>
      </c>
      <c r="C27">
        <f>D7/$D$18*100</f>
        <v>0</v>
      </c>
      <c r="D27">
        <v>60</v>
      </c>
      <c r="F27">
        <v>10</v>
      </c>
    </row>
    <row r="28" spans="1:6" x14ac:dyDescent="0.55000000000000004">
      <c r="A28">
        <v>54.052999999999997</v>
      </c>
      <c r="D28">
        <v>70</v>
      </c>
      <c r="F28">
        <v>10</v>
      </c>
    </row>
    <row r="29" spans="1:6" x14ac:dyDescent="0.55000000000000004">
      <c r="A29">
        <v>47.732999999999997</v>
      </c>
      <c r="D29" t="s">
        <v>7</v>
      </c>
      <c r="F29">
        <v>10</v>
      </c>
    </row>
    <row r="30" spans="1:6" x14ac:dyDescent="0.55000000000000004">
      <c r="A30">
        <v>14.644</v>
      </c>
      <c r="C30">
        <v>0</v>
      </c>
      <c r="D30">
        <f>D10/$D$19*100</f>
        <v>17</v>
      </c>
      <c r="F30">
        <v>10</v>
      </c>
    </row>
    <row r="31" spans="1:6" x14ac:dyDescent="0.55000000000000004">
      <c r="A31">
        <v>74.091999999999999</v>
      </c>
      <c r="C31">
        <v>20</v>
      </c>
      <c r="D31">
        <f t="shared" ref="D31:D35" si="0">D11/$D$19*100</f>
        <v>32.5</v>
      </c>
      <c r="F31">
        <v>10</v>
      </c>
    </row>
    <row r="32" spans="1:6" x14ac:dyDescent="0.55000000000000004">
      <c r="A32">
        <v>18.523</v>
      </c>
      <c r="C32">
        <v>30</v>
      </c>
      <c r="D32">
        <f t="shared" si="0"/>
        <v>22.5</v>
      </c>
      <c r="F32">
        <v>10</v>
      </c>
    </row>
    <row r="33" spans="1:6" x14ac:dyDescent="0.55000000000000004">
      <c r="A33">
        <v>43.930999999999997</v>
      </c>
      <c r="C33">
        <v>40</v>
      </c>
      <c r="D33">
        <f t="shared" si="0"/>
        <v>12</v>
      </c>
      <c r="F33">
        <v>10</v>
      </c>
    </row>
    <row r="34" spans="1:6" x14ac:dyDescent="0.55000000000000004">
      <c r="A34">
        <v>40.436</v>
      </c>
      <c r="C34">
        <v>50</v>
      </c>
      <c r="D34">
        <f t="shared" si="0"/>
        <v>11.5</v>
      </c>
      <c r="F34">
        <v>25</v>
      </c>
    </row>
    <row r="35" spans="1:6" x14ac:dyDescent="0.55000000000000004">
      <c r="A35">
        <v>34.186</v>
      </c>
      <c r="C35">
        <v>70</v>
      </c>
      <c r="D35">
        <f t="shared" si="0"/>
        <v>4.5</v>
      </c>
      <c r="F35">
        <v>25</v>
      </c>
    </row>
    <row r="36" spans="1:6" x14ac:dyDescent="0.55000000000000004">
      <c r="A36">
        <v>29.012</v>
      </c>
      <c r="F36">
        <v>25</v>
      </c>
    </row>
    <row r="37" spans="1:6" x14ac:dyDescent="0.55000000000000004">
      <c r="A37">
        <v>29.47</v>
      </c>
      <c r="F37">
        <v>25</v>
      </c>
    </row>
    <row r="38" spans="1:6" x14ac:dyDescent="0.55000000000000004">
      <c r="A38">
        <v>16.207999999999998</v>
      </c>
      <c r="F38">
        <v>25</v>
      </c>
    </row>
    <row r="39" spans="1:6" x14ac:dyDescent="0.55000000000000004">
      <c r="A39">
        <v>10.355</v>
      </c>
      <c r="F39">
        <v>25</v>
      </c>
    </row>
    <row r="40" spans="1:6" x14ac:dyDescent="0.55000000000000004">
      <c r="A40">
        <v>23.154</v>
      </c>
      <c r="F40">
        <v>25</v>
      </c>
    </row>
    <row r="41" spans="1:6" x14ac:dyDescent="0.55000000000000004">
      <c r="A41">
        <v>53.304000000000002</v>
      </c>
      <c r="F41">
        <v>25</v>
      </c>
    </row>
    <row r="42" spans="1:6" x14ac:dyDescent="0.55000000000000004">
      <c r="A42">
        <v>18.523</v>
      </c>
      <c r="F42">
        <v>25</v>
      </c>
    </row>
    <row r="43" spans="1:6" x14ac:dyDescent="0.55000000000000004">
      <c r="A43">
        <v>46.308</v>
      </c>
      <c r="F43">
        <v>25</v>
      </c>
    </row>
    <row r="44" spans="1:6" x14ac:dyDescent="0.55000000000000004">
      <c r="A44">
        <v>29.288</v>
      </c>
      <c r="F44">
        <v>25</v>
      </c>
    </row>
    <row r="45" spans="1:6" x14ac:dyDescent="0.55000000000000004">
      <c r="A45">
        <v>18.523</v>
      </c>
      <c r="F45">
        <v>25</v>
      </c>
    </row>
    <row r="46" spans="1:6" x14ac:dyDescent="0.55000000000000004">
      <c r="A46">
        <v>47.732999999999997</v>
      </c>
      <c r="F46">
        <v>25</v>
      </c>
    </row>
    <row r="47" spans="1:6" x14ac:dyDescent="0.55000000000000004">
      <c r="A47">
        <v>64.373999999999995</v>
      </c>
      <c r="F47">
        <v>25</v>
      </c>
    </row>
    <row r="48" spans="1:6" x14ac:dyDescent="0.55000000000000004">
      <c r="A48">
        <v>18.667000000000002</v>
      </c>
      <c r="F48">
        <v>25</v>
      </c>
    </row>
    <row r="49" spans="1:6" x14ac:dyDescent="0.55000000000000004">
      <c r="A49">
        <v>16.856000000000002</v>
      </c>
      <c r="F49">
        <v>25</v>
      </c>
    </row>
    <row r="50" spans="1:6" x14ac:dyDescent="0.55000000000000004">
      <c r="A50">
        <v>23.611999999999998</v>
      </c>
      <c r="F50">
        <v>25</v>
      </c>
    </row>
    <row r="51" spans="1:6" x14ac:dyDescent="0.55000000000000004">
      <c r="A51">
        <v>30.189</v>
      </c>
      <c r="F51">
        <v>25</v>
      </c>
    </row>
    <row r="52" spans="1:6" x14ac:dyDescent="0.55000000000000004">
      <c r="A52">
        <v>14.084</v>
      </c>
      <c r="F52">
        <v>25</v>
      </c>
    </row>
    <row r="53" spans="1:6" x14ac:dyDescent="0.55000000000000004">
      <c r="A53">
        <v>19.646999999999998</v>
      </c>
      <c r="F53">
        <v>25</v>
      </c>
    </row>
    <row r="54" spans="1:6" x14ac:dyDescent="0.55000000000000004">
      <c r="A54">
        <v>25.574000000000002</v>
      </c>
      <c r="F54">
        <v>25</v>
      </c>
    </row>
    <row r="55" spans="1:6" x14ac:dyDescent="0.55000000000000004">
      <c r="A55">
        <v>37.692</v>
      </c>
      <c r="F55">
        <v>25</v>
      </c>
    </row>
    <row r="56" spans="1:6" x14ac:dyDescent="0.55000000000000004">
      <c r="A56">
        <v>23.268999999999998</v>
      </c>
      <c r="F56">
        <v>25</v>
      </c>
    </row>
    <row r="57" spans="1:6" x14ac:dyDescent="0.55000000000000004">
      <c r="A57">
        <v>19.646999999999998</v>
      </c>
      <c r="F57">
        <v>25</v>
      </c>
    </row>
    <row r="58" spans="1:6" x14ac:dyDescent="0.55000000000000004">
      <c r="A58">
        <v>14.644</v>
      </c>
      <c r="F58">
        <v>25</v>
      </c>
    </row>
    <row r="59" spans="1:6" x14ac:dyDescent="0.55000000000000004">
      <c r="A59">
        <v>15.532</v>
      </c>
      <c r="F59">
        <v>25</v>
      </c>
    </row>
    <row r="60" spans="1:6" x14ac:dyDescent="0.55000000000000004">
      <c r="A60">
        <v>27.001999999999999</v>
      </c>
      <c r="F60">
        <v>25</v>
      </c>
    </row>
    <row r="61" spans="1:6" x14ac:dyDescent="0.55000000000000004">
      <c r="A61">
        <v>29.651</v>
      </c>
      <c r="F61">
        <v>25</v>
      </c>
    </row>
    <row r="62" spans="1:6" x14ac:dyDescent="0.55000000000000004">
      <c r="A62">
        <v>37.334000000000003</v>
      </c>
      <c r="F62">
        <v>25</v>
      </c>
    </row>
    <row r="63" spans="1:6" x14ac:dyDescent="0.55000000000000004">
      <c r="A63">
        <v>19.917999999999999</v>
      </c>
      <c r="F63">
        <v>25</v>
      </c>
    </row>
    <row r="64" spans="1:6" x14ac:dyDescent="0.55000000000000004">
      <c r="A64">
        <v>23.154</v>
      </c>
      <c r="F64">
        <v>25</v>
      </c>
    </row>
    <row r="65" spans="1:6" x14ac:dyDescent="0.55000000000000004">
      <c r="A65">
        <v>76.548000000000002</v>
      </c>
      <c r="F65">
        <v>25</v>
      </c>
    </row>
    <row r="66" spans="1:6" x14ac:dyDescent="0.55000000000000004">
      <c r="A66">
        <v>16.856000000000002</v>
      </c>
      <c r="F66">
        <v>25</v>
      </c>
    </row>
    <row r="67" spans="1:6" x14ac:dyDescent="0.55000000000000004">
      <c r="A67">
        <v>16.372</v>
      </c>
      <c r="F67">
        <v>25</v>
      </c>
    </row>
    <row r="68" spans="1:6" x14ac:dyDescent="0.55000000000000004">
      <c r="A68">
        <v>17.632999999999999</v>
      </c>
      <c r="F68">
        <v>25</v>
      </c>
    </row>
    <row r="69" spans="1:6" x14ac:dyDescent="0.55000000000000004">
      <c r="A69">
        <v>16.207999999999998</v>
      </c>
      <c r="F69">
        <v>25</v>
      </c>
    </row>
    <row r="70" spans="1:6" x14ac:dyDescent="0.55000000000000004">
      <c r="A70">
        <v>14.644</v>
      </c>
      <c r="F70">
        <v>25</v>
      </c>
    </row>
    <row r="71" spans="1:6" x14ac:dyDescent="0.55000000000000004">
      <c r="A71">
        <v>18.084</v>
      </c>
      <c r="F71">
        <v>25</v>
      </c>
    </row>
    <row r="72" spans="1:6" x14ac:dyDescent="0.55000000000000004">
      <c r="A72">
        <v>21.347000000000001</v>
      </c>
      <c r="F72">
        <v>25</v>
      </c>
    </row>
    <row r="73" spans="1:6" x14ac:dyDescent="0.55000000000000004">
      <c r="A73">
        <v>29.288</v>
      </c>
      <c r="F73">
        <v>25</v>
      </c>
    </row>
    <row r="74" spans="1:6" x14ac:dyDescent="0.55000000000000004">
      <c r="A74">
        <v>29.288</v>
      </c>
      <c r="F74">
        <v>25</v>
      </c>
    </row>
    <row r="75" spans="1:6" x14ac:dyDescent="0.55000000000000004">
      <c r="A75">
        <v>24.937000000000001</v>
      </c>
      <c r="F75">
        <v>25</v>
      </c>
    </row>
    <row r="76" spans="1:6" x14ac:dyDescent="0.55000000000000004">
      <c r="A76">
        <v>28.859000000000002</v>
      </c>
      <c r="F76">
        <v>25</v>
      </c>
    </row>
    <row r="77" spans="1:6" x14ac:dyDescent="0.55000000000000004">
      <c r="A77">
        <v>30.829000000000001</v>
      </c>
      <c r="F77">
        <v>25</v>
      </c>
    </row>
    <row r="78" spans="1:6" x14ac:dyDescent="0.55000000000000004">
      <c r="A78">
        <v>65.808000000000007</v>
      </c>
      <c r="F78">
        <v>25</v>
      </c>
    </row>
    <row r="79" spans="1:6" x14ac:dyDescent="0.55000000000000004">
      <c r="A79">
        <v>30.986999999999998</v>
      </c>
      <c r="F79">
        <v>25</v>
      </c>
    </row>
    <row r="80" spans="1:6" x14ac:dyDescent="0.55000000000000004">
      <c r="A80">
        <v>37.103000000000002</v>
      </c>
      <c r="F80">
        <v>25</v>
      </c>
    </row>
    <row r="81" spans="1:6" x14ac:dyDescent="0.55000000000000004">
      <c r="A81">
        <v>67.426000000000002</v>
      </c>
      <c r="F81">
        <v>25</v>
      </c>
    </row>
    <row r="82" spans="1:6" x14ac:dyDescent="0.55000000000000004">
      <c r="A82">
        <v>33.786000000000001</v>
      </c>
      <c r="F82">
        <v>25</v>
      </c>
    </row>
    <row r="83" spans="1:6" x14ac:dyDescent="0.55000000000000004">
      <c r="A83">
        <v>38.209000000000003</v>
      </c>
      <c r="F83">
        <v>25</v>
      </c>
    </row>
    <row r="84" spans="1:6" x14ac:dyDescent="0.55000000000000004">
      <c r="A84">
        <v>33.857999999999997</v>
      </c>
      <c r="F84">
        <v>25</v>
      </c>
    </row>
    <row r="85" spans="1:6" x14ac:dyDescent="0.55000000000000004">
      <c r="A85">
        <v>54.978999999999999</v>
      </c>
      <c r="F85">
        <v>25</v>
      </c>
    </row>
    <row r="86" spans="1:6" x14ac:dyDescent="0.55000000000000004">
      <c r="A86">
        <v>64.34</v>
      </c>
      <c r="F86">
        <v>25</v>
      </c>
    </row>
    <row r="87" spans="1:6" x14ac:dyDescent="0.55000000000000004">
      <c r="A87">
        <v>151.886</v>
      </c>
      <c r="F87">
        <v>25</v>
      </c>
    </row>
    <row r="88" spans="1:6" x14ac:dyDescent="0.55000000000000004">
      <c r="A88">
        <v>26.927</v>
      </c>
      <c r="F88">
        <v>25</v>
      </c>
    </row>
    <row r="89" spans="1:6" x14ac:dyDescent="0.55000000000000004">
      <c r="A89">
        <v>48.694000000000003</v>
      </c>
      <c r="F89">
        <v>25</v>
      </c>
    </row>
    <row r="90" spans="1:6" x14ac:dyDescent="0.55000000000000004">
      <c r="A90">
        <v>64.188000000000002</v>
      </c>
      <c r="F90">
        <v>25</v>
      </c>
    </row>
    <row r="91" spans="1:6" x14ac:dyDescent="0.55000000000000004">
      <c r="A91">
        <v>44.100999999999999</v>
      </c>
      <c r="F91">
        <v>25</v>
      </c>
    </row>
    <row r="92" spans="1:6" x14ac:dyDescent="0.55000000000000004">
      <c r="A92">
        <v>51.670999999999999</v>
      </c>
      <c r="F92">
        <v>25</v>
      </c>
    </row>
    <row r="93" spans="1:6" x14ac:dyDescent="0.55000000000000004">
      <c r="A93">
        <v>32.226999999999997</v>
      </c>
      <c r="F93">
        <v>25</v>
      </c>
    </row>
    <row r="94" spans="1:6" x14ac:dyDescent="0.55000000000000004">
      <c r="A94">
        <v>57.716999999999999</v>
      </c>
      <c r="F94">
        <v>25</v>
      </c>
    </row>
    <row r="95" spans="1:6" x14ac:dyDescent="0.55000000000000004">
      <c r="A95">
        <v>81.625</v>
      </c>
      <c r="F95">
        <v>25</v>
      </c>
    </row>
    <row r="96" spans="1:6" x14ac:dyDescent="0.55000000000000004">
      <c r="A96">
        <v>20.405999999999999</v>
      </c>
      <c r="F96">
        <v>25</v>
      </c>
    </row>
    <row r="97" spans="1:6" x14ac:dyDescent="0.55000000000000004">
      <c r="A97">
        <v>38.655000000000001</v>
      </c>
      <c r="F97">
        <v>25</v>
      </c>
    </row>
    <row r="98" spans="1:6" x14ac:dyDescent="0.55000000000000004">
      <c r="A98">
        <v>18.251999999999999</v>
      </c>
      <c r="F98">
        <v>25</v>
      </c>
    </row>
    <row r="99" spans="1:6" x14ac:dyDescent="0.55000000000000004">
      <c r="A99">
        <v>26.927</v>
      </c>
      <c r="F99">
        <v>25</v>
      </c>
    </row>
    <row r="100" spans="1:6" x14ac:dyDescent="0.55000000000000004">
      <c r="A100">
        <v>15.961</v>
      </c>
      <c r="F100">
        <v>35</v>
      </c>
    </row>
    <row r="101" spans="1:6" x14ac:dyDescent="0.55000000000000004">
      <c r="A101">
        <v>60.225999999999999</v>
      </c>
      <c r="F101">
        <v>35</v>
      </c>
    </row>
    <row r="102" spans="1:6" x14ac:dyDescent="0.55000000000000004">
      <c r="A102">
        <v>42.585999999999999</v>
      </c>
      <c r="F102">
        <v>35</v>
      </c>
    </row>
    <row r="103" spans="1:6" x14ac:dyDescent="0.55000000000000004">
      <c r="A103">
        <v>17.408999999999999</v>
      </c>
      <c r="F103">
        <v>35</v>
      </c>
    </row>
    <row r="104" spans="1:6" x14ac:dyDescent="0.55000000000000004">
      <c r="A104">
        <v>17.408999999999999</v>
      </c>
      <c r="F104">
        <v>35</v>
      </c>
    </row>
    <row r="105" spans="1:6" x14ac:dyDescent="0.55000000000000004">
      <c r="A105">
        <v>21.029</v>
      </c>
      <c r="F105">
        <v>35</v>
      </c>
    </row>
    <row r="106" spans="1:6" x14ac:dyDescent="0.55000000000000004">
      <c r="A106">
        <v>28.978000000000002</v>
      </c>
      <c r="F106">
        <v>35</v>
      </c>
    </row>
    <row r="107" spans="1:6" x14ac:dyDescent="0.55000000000000004">
      <c r="A107">
        <v>28.370999999999999</v>
      </c>
      <c r="F107">
        <v>35</v>
      </c>
    </row>
    <row r="108" spans="1:6" x14ac:dyDescent="0.55000000000000004">
      <c r="A108">
        <v>30.966999999999999</v>
      </c>
      <c r="F108">
        <v>35</v>
      </c>
    </row>
    <row r="109" spans="1:6" x14ac:dyDescent="0.55000000000000004">
      <c r="A109">
        <v>33.51</v>
      </c>
      <c r="F109">
        <v>35</v>
      </c>
    </row>
    <row r="110" spans="1:6" x14ac:dyDescent="0.55000000000000004">
      <c r="A110">
        <v>9.9689999999999994</v>
      </c>
      <c r="F110">
        <v>35</v>
      </c>
    </row>
    <row r="111" spans="1:6" x14ac:dyDescent="0.55000000000000004">
      <c r="A111">
        <v>25.995000000000001</v>
      </c>
      <c r="F111">
        <v>35</v>
      </c>
    </row>
    <row r="112" spans="1:6" x14ac:dyDescent="0.55000000000000004">
      <c r="A112">
        <v>33.51</v>
      </c>
      <c r="F112">
        <v>35</v>
      </c>
    </row>
    <row r="113" spans="1:6" x14ac:dyDescent="0.55000000000000004">
      <c r="A113">
        <v>16.074000000000002</v>
      </c>
      <c r="F113">
        <v>35</v>
      </c>
    </row>
    <row r="114" spans="1:6" x14ac:dyDescent="0.55000000000000004">
      <c r="A114">
        <v>30.966999999999999</v>
      </c>
      <c r="F114">
        <v>35</v>
      </c>
    </row>
    <row r="115" spans="1:6" x14ac:dyDescent="0.55000000000000004">
      <c r="A115">
        <v>59.017000000000003</v>
      </c>
      <c r="F115">
        <v>35</v>
      </c>
    </row>
    <row r="116" spans="1:6" x14ac:dyDescent="0.55000000000000004">
      <c r="A116">
        <v>33.951999999999998</v>
      </c>
      <c r="F116">
        <v>35</v>
      </c>
    </row>
    <row r="117" spans="1:6" x14ac:dyDescent="0.55000000000000004">
      <c r="A117">
        <v>22.95</v>
      </c>
      <c r="F117">
        <v>35</v>
      </c>
    </row>
    <row r="118" spans="1:6" x14ac:dyDescent="0.55000000000000004">
      <c r="A118">
        <v>29.318999999999999</v>
      </c>
      <c r="F118">
        <v>35</v>
      </c>
    </row>
    <row r="119" spans="1:6" x14ac:dyDescent="0.55000000000000004">
      <c r="A119">
        <v>36.012</v>
      </c>
      <c r="F119">
        <v>35</v>
      </c>
    </row>
    <row r="120" spans="1:6" x14ac:dyDescent="0.55000000000000004">
      <c r="A120">
        <v>42.058</v>
      </c>
      <c r="F120">
        <v>35</v>
      </c>
    </row>
    <row r="121" spans="1:6" x14ac:dyDescent="0.55000000000000004">
      <c r="A121">
        <v>36.558999999999997</v>
      </c>
      <c r="F121">
        <v>35</v>
      </c>
    </row>
    <row r="122" spans="1:6" x14ac:dyDescent="0.55000000000000004">
      <c r="A122">
        <v>37.959000000000003</v>
      </c>
      <c r="F122">
        <v>35</v>
      </c>
    </row>
    <row r="123" spans="1:6" x14ac:dyDescent="0.55000000000000004">
      <c r="A123">
        <v>19.045000000000002</v>
      </c>
      <c r="F123">
        <v>35</v>
      </c>
    </row>
    <row r="124" spans="1:6" x14ac:dyDescent="0.55000000000000004">
      <c r="A124">
        <v>20.550999999999998</v>
      </c>
      <c r="F124">
        <v>35</v>
      </c>
    </row>
    <row r="125" spans="1:6" x14ac:dyDescent="0.55000000000000004">
      <c r="A125">
        <v>34.603999999999999</v>
      </c>
      <c r="F125">
        <v>35</v>
      </c>
    </row>
    <row r="126" spans="1:6" x14ac:dyDescent="0.55000000000000004">
      <c r="A126">
        <v>51.847000000000001</v>
      </c>
      <c r="F126">
        <v>35</v>
      </c>
    </row>
    <row r="127" spans="1:6" x14ac:dyDescent="0.55000000000000004">
      <c r="A127">
        <v>42.877000000000002</v>
      </c>
      <c r="F127">
        <v>35</v>
      </c>
    </row>
    <row r="128" spans="1:6" x14ac:dyDescent="0.55000000000000004">
      <c r="A128">
        <v>40.369999999999997</v>
      </c>
      <c r="F128">
        <v>35</v>
      </c>
    </row>
    <row r="129" spans="1:6" x14ac:dyDescent="0.55000000000000004">
      <c r="A129">
        <v>41.101999999999997</v>
      </c>
      <c r="F129">
        <v>35</v>
      </c>
    </row>
    <row r="130" spans="1:6" x14ac:dyDescent="0.55000000000000004">
      <c r="A130">
        <v>30.318000000000001</v>
      </c>
      <c r="F130">
        <v>35</v>
      </c>
    </row>
    <row r="131" spans="1:6" x14ac:dyDescent="0.55000000000000004">
      <c r="A131">
        <v>18.914000000000001</v>
      </c>
      <c r="F131">
        <v>35</v>
      </c>
    </row>
    <row r="132" spans="1:6" x14ac:dyDescent="0.55000000000000004">
      <c r="A132">
        <v>17.971</v>
      </c>
      <c r="F132">
        <v>35</v>
      </c>
    </row>
    <row r="133" spans="1:6" x14ac:dyDescent="0.55000000000000004">
      <c r="A133">
        <v>25.219000000000001</v>
      </c>
      <c r="F133">
        <v>35</v>
      </c>
    </row>
    <row r="134" spans="1:6" x14ac:dyDescent="0.55000000000000004">
      <c r="A134">
        <v>52.607999999999997</v>
      </c>
      <c r="F134">
        <v>35</v>
      </c>
    </row>
    <row r="135" spans="1:6" x14ac:dyDescent="0.55000000000000004">
      <c r="A135">
        <v>71.643000000000001</v>
      </c>
      <c r="F135">
        <v>35</v>
      </c>
    </row>
    <row r="136" spans="1:6" x14ac:dyDescent="0.55000000000000004">
      <c r="A136">
        <v>53.543999999999997</v>
      </c>
      <c r="F136">
        <v>35</v>
      </c>
    </row>
    <row r="137" spans="1:6" x14ac:dyDescent="0.55000000000000004">
      <c r="A137">
        <v>19.937000000000001</v>
      </c>
      <c r="F137">
        <v>35</v>
      </c>
    </row>
    <row r="138" spans="1:6" x14ac:dyDescent="0.55000000000000004">
      <c r="A138">
        <v>25.414999999999999</v>
      </c>
      <c r="F138">
        <v>35</v>
      </c>
    </row>
    <row r="139" spans="1:6" x14ac:dyDescent="0.55000000000000004">
      <c r="A139">
        <v>20.550999999999998</v>
      </c>
      <c r="F139">
        <v>35</v>
      </c>
    </row>
    <row r="140" spans="1:6" x14ac:dyDescent="0.55000000000000004">
      <c r="A140">
        <v>31.681000000000001</v>
      </c>
      <c r="F140">
        <v>35</v>
      </c>
    </row>
    <row r="141" spans="1:6" x14ac:dyDescent="0.55000000000000004">
      <c r="A141">
        <v>24.922000000000001</v>
      </c>
      <c r="F141">
        <v>35</v>
      </c>
    </row>
    <row r="142" spans="1:6" x14ac:dyDescent="0.55000000000000004">
      <c r="A142">
        <v>34.097999999999999</v>
      </c>
      <c r="F142">
        <v>35</v>
      </c>
    </row>
    <row r="143" spans="1:6" x14ac:dyDescent="0.55000000000000004">
      <c r="A143">
        <v>26.841000000000001</v>
      </c>
      <c r="F143">
        <v>35</v>
      </c>
    </row>
    <row r="144" spans="1:6" x14ac:dyDescent="0.55000000000000004">
      <c r="A144">
        <v>35.942</v>
      </c>
      <c r="F144">
        <v>35</v>
      </c>
    </row>
    <row r="145" spans="1:6" x14ac:dyDescent="0.55000000000000004">
      <c r="A145">
        <v>37.893999999999998</v>
      </c>
      <c r="F145">
        <v>35</v>
      </c>
    </row>
    <row r="146" spans="1:6" x14ac:dyDescent="0.55000000000000004">
      <c r="A146">
        <v>19.937000000000001</v>
      </c>
      <c r="F146">
        <v>35</v>
      </c>
    </row>
    <row r="147" spans="1:6" x14ac:dyDescent="0.55000000000000004">
      <c r="A147">
        <v>29.062999999999999</v>
      </c>
      <c r="F147">
        <v>35</v>
      </c>
    </row>
    <row r="148" spans="1:6" x14ac:dyDescent="0.55000000000000004">
      <c r="A148">
        <v>47.704000000000001</v>
      </c>
      <c r="F148">
        <v>35</v>
      </c>
    </row>
    <row r="149" spans="1:6" x14ac:dyDescent="0.55000000000000004">
      <c r="A149">
        <v>33.51</v>
      </c>
      <c r="F149">
        <v>35</v>
      </c>
    </row>
    <row r="150" spans="1:6" x14ac:dyDescent="0.55000000000000004">
      <c r="A150">
        <v>20.550999999999998</v>
      </c>
      <c r="F150">
        <v>35</v>
      </c>
    </row>
    <row r="151" spans="1:6" x14ac:dyDescent="0.55000000000000004">
      <c r="A151">
        <v>24.922000000000001</v>
      </c>
      <c r="F151">
        <v>35</v>
      </c>
    </row>
    <row r="152" spans="1:6" x14ac:dyDescent="0.55000000000000004">
      <c r="A152">
        <v>23.695</v>
      </c>
      <c r="F152">
        <v>35</v>
      </c>
    </row>
    <row r="153" spans="1:6" x14ac:dyDescent="0.55000000000000004">
      <c r="A153">
        <v>24.111000000000001</v>
      </c>
      <c r="F153">
        <v>35</v>
      </c>
    </row>
    <row r="154" spans="1:6" x14ac:dyDescent="0.55000000000000004">
      <c r="A154">
        <v>24.007999999999999</v>
      </c>
      <c r="F154">
        <v>35</v>
      </c>
    </row>
    <row r="155" spans="1:6" x14ac:dyDescent="0.55000000000000004">
      <c r="A155">
        <v>25.414999999999999</v>
      </c>
      <c r="F155">
        <v>35</v>
      </c>
    </row>
    <row r="156" spans="1:6" x14ac:dyDescent="0.55000000000000004">
      <c r="A156">
        <v>22.95</v>
      </c>
      <c r="F156">
        <v>35</v>
      </c>
    </row>
    <row r="157" spans="1:6" x14ac:dyDescent="0.55000000000000004">
      <c r="A157">
        <v>15.762</v>
      </c>
      <c r="F157">
        <v>35</v>
      </c>
    </row>
    <row r="158" spans="1:6" x14ac:dyDescent="0.55000000000000004">
      <c r="A158">
        <v>31.681000000000001</v>
      </c>
      <c r="F158">
        <v>35</v>
      </c>
    </row>
    <row r="159" spans="1:6" x14ac:dyDescent="0.55000000000000004">
      <c r="A159">
        <v>35.664999999999999</v>
      </c>
      <c r="F159">
        <v>35</v>
      </c>
    </row>
    <row r="160" spans="1:6" x14ac:dyDescent="0.55000000000000004">
      <c r="A160">
        <v>112.518</v>
      </c>
      <c r="F160">
        <v>35</v>
      </c>
    </row>
    <row r="161" spans="1:6" x14ac:dyDescent="0.55000000000000004">
      <c r="A161">
        <v>97.926000000000002</v>
      </c>
      <c r="F161">
        <v>35</v>
      </c>
    </row>
    <row r="162" spans="1:6" x14ac:dyDescent="0.55000000000000004">
      <c r="A162">
        <v>56.83</v>
      </c>
      <c r="F162">
        <v>35</v>
      </c>
    </row>
    <row r="163" spans="1:6" x14ac:dyDescent="0.55000000000000004">
      <c r="A163">
        <v>33.137</v>
      </c>
      <c r="F163">
        <v>35</v>
      </c>
    </row>
    <row r="164" spans="1:6" x14ac:dyDescent="0.55000000000000004">
      <c r="A164">
        <v>24.111000000000001</v>
      </c>
      <c r="F164">
        <v>35</v>
      </c>
    </row>
    <row r="165" spans="1:6" x14ac:dyDescent="0.55000000000000004">
      <c r="A165">
        <v>61.207999999999998</v>
      </c>
      <c r="F165">
        <v>35</v>
      </c>
    </row>
    <row r="166" spans="1:6" x14ac:dyDescent="0.55000000000000004">
      <c r="A166">
        <v>54.828000000000003</v>
      </c>
      <c r="F166">
        <v>35</v>
      </c>
    </row>
    <row r="167" spans="1:6" x14ac:dyDescent="0.55000000000000004">
      <c r="A167">
        <v>25.995000000000001</v>
      </c>
      <c r="F167">
        <v>35</v>
      </c>
    </row>
    <row r="168" spans="1:6" x14ac:dyDescent="0.55000000000000004">
      <c r="A168">
        <v>36.012</v>
      </c>
      <c r="F168">
        <v>35</v>
      </c>
    </row>
    <row r="169" spans="1:6" x14ac:dyDescent="0.55000000000000004">
      <c r="A169">
        <v>40.676000000000002</v>
      </c>
      <c r="F169">
        <v>35</v>
      </c>
    </row>
    <row r="170" spans="1:6" x14ac:dyDescent="0.55000000000000004">
      <c r="A170">
        <v>64.796000000000006</v>
      </c>
      <c r="F170">
        <v>35</v>
      </c>
    </row>
    <row r="171" spans="1:6" x14ac:dyDescent="0.55000000000000004">
      <c r="A171">
        <v>33.436</v>
      </c>
      <c r="F171">
        <v>35</v>
      </c>
    </row>
    <row r="172" spans="1:6" x14ac:dyDescent="0.55000000000000004">
      <c r="A172">
        <v>36.286000000000001</v>
      </c>
      <c r="F172">
        <v>35</v>
      </c>
    </row>
    <row r="173" spans="1:6" x14ac:dyDescent="0.55000000000000004">
      <c r="A173">
        <v>19.937000000000001</v>
      </c>
      <c r="F173">
        <v>35</v>
      </c>
    </row>
    <row r="174" spans="1:6" x14ac:dyDescent="0.55000000000000004">
      <c r="A174">
        <v>17.408999999999999</v>
      </c>
      <c r="F174">
        <v>35</v>
      </c>
    </row>
    <row r="175" spans="1:6" x14ac:dyDescent="0.55000000000000004">
      <c r="A175">
        <v>30.318000000000001</v>
      </c>
      <c r="F175">
        <v>35</v>
      </c>
    </row>
    <row r="176" spans="1:6" x14ac:dyDescent="0.55000000000000004">
      <c r="A176">
        <v>26.934000000000001</v>
      </c>
      <c r="F176">
        <v>35</v>
      </c>
    </row>
    <row r="177" spans="1:6" x14ac:dyDescent="0.55000000000000004">
      <c r="A177">
        <v>15.762</v>
      </c>
      <c r="F177">
        <v>35</v>
      </c>
    </row>
    <row r="178" spans="1:6" x14ac:dyDescent="0.55000000000000004">
      <c r="A178">
        <v>24.111000000000001</v>
      </c>
      <c r="F178">
        <v>35</v>
      </c>
    </row>
    <row r="179" spans="1:6" x14ac:dyDescent="0.55000000000000004">
      <c r="A179">
        <v>31.047000000000001</v>
      </c>
      <c r="F179">
        <v>35</v>
      </c>
    </row>
    <row r="180" spans="1:6" x14ac:dyDescent="0.55000000000000004">
      <c r="A180">
        <v>22.291</v>
      </c>
      <c r="F180">
        <v>35</v>
      </c>
    </row>
    <row r="181" spans="1:6" x14ac:dyDescent="0.55000000000000004">
      <c r="A181">
        <v>27.93</v>
      </c>
      <c r="F181">
        <v>35</v>
      </c>
    </row>
    <row r="182" spans="1:6" x14ac:dyDescent="0.55000000000000004">
      <c r="A182">
        <v>12.997999999999999</v>
      </c>
      <c r="F182">
        <v>35</v>
      </c>
    </row>
    <row r="183" spans="1:6" x14ac:dyDescent="0.55000000000000004">
      <c r="A183">
        <v>9.4570000000000007</v>
      </c>
      <c r="F183">
        <v>35</v>
      </c>
    </row>
    <row r="184" spans="1:6" x14ac:dyDescent="0.55000000000000004">
      <c r="A184">
        <v>26.09</v>
      </c>
      <c r="F184">
        <v>35</v>
      </c>
    </row>
    <row r="185" spans="1:6" x14ac:dyDescent="0.55000000000000004">
      <c r="A185">
        <v>22.291</v>
      </c>
      <c r="F185">
        <v>35</v>
      </c>
    </row>
    <row r="186" spans="1:6" x14ac:dyDescent="0.55000000000000004">
      <c r="A186">
        <v>26.748999999999999</v>
      </c>
      <c r="F186">
        <v>35</v>
      </c>
    </row>
    <row r="187" spans="1:6" x14ac:dyDescent="0.55000000000000004">
      <c r="A187">
        <v>51.703000000000003</v>
      </c>
      <c r="F187">
        <v>35</v>
      </c>
    </row>
    <row r="188" spans="1:6" x14ac:dyDescent="0.55000000000000004">
      <c r="A188">
        <v>35.244</v>
      </c>
      <c r="F188">
        <v>35</v>
      </c>
    </row>
    <row r="189" spans="1:6" x14ac:dyDescent="0.55000000000000004">
      <c r="A189">
        <v>47.232999999999997</v>
      </c>
      <c r="F189">
        <v>35</v>
      </c>
    </row>
    <row r="190" spans="1:6" x14ac:dyDescent="0.55000000000000004">
      <c r="A190">
        <v>30.966999999999999</v>
      </c>
      <c r="F190">
        <v>35</v>
      </c>
    </row>
    <row r="191" spans="1:6" x14ac:dyDescent="0.55000000000000004">
      <c r="A191">
        <v>23.271999999999998</v>
      </c>
      <c r="F191">
        <v>35</v>
      </c>
    </row>
    <row r="192" spans="1:6" x14ac:dyDescent="0.55000000000000004">
      <c r="A192">
        <v>61.329000000000001</v>
      </c>
      <c r="F192">
        <v>35</v>
      </c>
    </row>
    <row r="193" spans="1:6" x14ac:dyDescent="0.55000000000000004">
      <c r="A193">
        <v>16.074000000000002</v>
      </c>
      <c r="F193">
        <v>35</v>
      </c>
    </row>
    <row r="194" spans="1:6" x14ac:dyDescent="0.55000000000000004">
      <c r="A194">
        <v>42.877000000000002</v>
      </c>
      <c r="F194">
        <v>35</v>
      </c>
    </row>
    <row r="195" spans="1:6" x14ac:dyDescent="0.55000000000000004">
      <c r="A195">
        <v>20.550999999999998</v>
      </c>
      <c r="F195">
        <v>35</v>
      </c>
    </row>
    <row r="196" spans="1:6" x14ac:dyDescent="0.55000000000000004">
      <c r="A196">
        <v>29.062999999999999</v>
      </c>
      <c r="F196">
        <v>35</v>
      </c>
    </row>
    <row r="197" spans="1:6" x14ac:dyDescent="0.55000000000000004">
      <c r="A197">
        <v>40.92</v>
      </c>
      <c r="F197">
        <v>35</v>
      </c>
    </row>
    <row r="198" spans="1:6" x14ac:dyDescent="0.55000000000000004">
      <c r="A198">
        <v>9.4570000000000007</v>
      </c>
      <c r="F198">
        <v>35</v>
      </c>
    </row>
    <row r="199" spans="1:6" x14ac:dyDescent="0.55000000000000004">
      <c r="A199">
        <v>20.550999999999998</v>
      </c>
      <c r="F199">
        <v>35</v>
      </c>
    </row>
    <row r="200" spans="1:6" x14ac:dyDescent="0.55000000000000004">
      <c r="A200">
        <v>28.978000000000002</v>
      </c>
      <c r="F200">
        <v>45</v>
      </c>
    </row>
    <row r="201" spans="1:6" x14ac:dyDescent="0.55000000000000004">
      <c r="F201">
        <v>45</v>
      </c>
    </row>
    <row r="202" spans="1:6" x14ac:dyDescent="0.55000000000000004">
      <c r="F202">
        <v>45</v>
      </c>
    </row>
    <row r="203" spans="1:6" x14ac:dyDescent="0.55000000000000004">
      <c r="F203">
        <v>45</v>
      </c>
    </row>
    <row r="204" spans="1:6" x14ac:dyDescent="0.55000000000000004">
      <c r="F204">
        <v>45</v>
      </c>
    </row>
    <row r="205" spans="1:6" x14ac:dyDescent="0.55000000000000004">
      <c r="F205">
        <v>45</v>
      </c>
    </row>
    <row r="206" spans="1:6" x14ac:dyDescent="0.55000000000000004">
      <c r="F206">
        <v>45</v>
      </c>
    </row>
    <row r="207" spans="1:6" x14ac:dyDescent="0.55000000000000004">
      <c r="F207">
        <v>45</v>
      </c>
    </row>
    <row r="208" spans="1:6" x14ac:dyDescent="0.55000000000000004">
      <c r="F208">
        <v>45</v>
      </c>
    </row>
    <row r="209" spans="6:6" x14ac:dyDescent="0.55000000000000004">
      <c r="F209">
        <v>45</v>
      </c>
    </row>
    <row r="210" spans="6:6" x14ac:dyDescent="0.55000000000000004">
      <c r="F210">
        <v>45</v>
      </c>
    </row>
    <row r="211" spans="6:6" x14ac:dyDescent="0.55000000000000004">
      <c r="F211">
        <v>45</v>
      </c>
    </row>
    <row r="212" spans="6:6" x14ac:dyDescent="0.55000000000000004">
      <c r="F212">
        <v>45</v>
      </c>
    </row>
    <row r="213" spans="6:6" x14ac:dyDescent="0.55000000000000004">
      <c r="F213">
        <v>45</v>
      </c>
    </row>
    <row r="214" spans="6:6" x14ac:dyDescent="0.55000000000000004">
      <c r="F214">
        <v>45</v>
      </c>
    </row>
    <row r="215" spans="6:6" x14ac:dyDescent="0.55000000000000004">
      <c r="F215">
        <v>45</v>
      </c>
    </row>
    <row r="216" spans="6:6" x14ac:dyDescent="0.55000000000000004">
      <c r="F216">
        <v>45</v>
      </c>
    </row>
    <row r="217" spans="6:6" x14ac:dyDescent="0.55000000000000004">
      <c r="F217">
        <v>45</v>
      </c>
    </row>
    <row r="218" spans="6:6" x14ac:dyDescent="0.55000000000000004">
      <c r="F218">
        <v>45</v>
      </c>
    </row>
    <row r="219" spans="6:6" x14ac:dyDescent="0.55000000000000004">
      <c r="F219">
        <v>45</v>
      </c>
    </row>
    <row r="220" spans="6:6" x14ac:dyDescent="0.55000000000000004">
      <c r="F220">
        <v>45</v>
      </c>
    </row>
    <row r="221" spans="6:6" x14ac:dyDescent="0.55000000000000004">
      <c r="F221">
        <v>45</v>
      </c>
    </row>
    <row r="222" spans="6:6" x14ac:dyDescent="0.55000000000000004">
      <c r="F222">
        <v>45</v>
      </c>
    </row>
    <row r="223" spans="6:6" x14ac:dyDescent="0.55000000000000004">
      <c r="F223">
        <v>45</v>
      </c>
    </row>
    <row r="224" spans="6:6" x14ac:dyDescent="0.55000000000000004">
      <c r="F224">
        <v>45</v>
      </c>
    </row>
    <row r="225" spans="6:6" x14ac:dyDescent="0.55000000000000004">
      <c r="F225">
        <v>45</v>
      </c>
    </row>
    <row r="226" spans="6:6" x14ac:dyDescent="0.55000000000000004">
      <c r="F226">
        <v>45</v>
      </c>
    </row>
    <row r="227" spans="6:6" x14ac:dyDescent="0.55000000000000004">
      <c r="F227">
        <v>45</v>
      </c>
    </row>
    <row r="228" spans="6:6" x14ac:dyDescent="0.55000000000000004">
      <c r="F228">
        <v>45</v>
      </c>
    </row>
    <row r="229" spans="6:6" x14ac:dyDescent="0.55000000000000004">
      <c r="F229">
        <v>45</v>
      </c>
    </row>
    <row r="230" spans="6:6" x14ac:dyDescent="0.55000000000000004">
      <c r="F230">
        <v>45</v>
      </c>
    </row>
    <row r="231" spans="6:6" x14ac:dyDescent="0.55000000000000004">
      <c r="F231">
        <v>45</v>
      </c>
    </row>
    <row r="232" spans="6:6" x14ac:dyDescent="0.55000000000000004">
      <c r="F232">
        <v>45</v>
      </c>
    </row>
    <row r="233" spans="6:6" x14ac:dyDescent="0.55000000000000004">
      <c r="F233">
        <v>45</v>
      </c>
    </row>
    <row r="234" spans="6:6" x14ac:dyDescent="0.55000000000000004">
      <c r="F234">
        <v>45</v>
      </c>
    </row>
    <row r="235" spans="6:6" x14ac:dyDescent="0.55000000000000004">
      <c r="F235">
        <v>45</v>
      </c>
    </row>
    <row r="236" spans="6:6" x14ac:dyDescent="0.55000000000000004">
      <c r="F236">
        <v>45</v>
      </c>
    </row>
    <row r="237" spans="6:6" x14ac:dyDescent="0.55000000000000004">
      <c r="F237">
        <v>45</v>
      </c>
    </row>
    <row r="238" spans="6:6" x14ac:dyDescent="0.55000000000000004">
      <c r="F238">
        <v>45</v>
      </c>
    </row>
    <row r="239" spans="6:6" x14ac:dyDescent="0.55000000000000004">
      <c r="F239">
        <v>45</v>
      </c>
    </row>
    <row r="240" spans="6:6" x14ac:dyDescent="0.55000000000000004">
      <c r="F240">
        <v>45</v>
      </c>
    </row>
    <row r="241" spans="6:6" x14ac:dyDescent="0.55000000000000004">
      <c r="F241">
        <v>45</v>
      </c>
    </row>
    <row r="242" spans="6:6" x14ac:dyDescent="0.55000000000000004">
      <c r="F242">
        <v>45</v>
      </c>
    </row>
    <row r="243" spans="6:6" x14ac:dyDescent="0.55000000000000004">
      <c r="F243">
        <v>45</v>
      </c>
    </row>
    <row r="244" spans="6:6" x14ac:dyDescent="0.55000000000000004">
      <c r="F244">
        <v>45</v>
      </c>
    </row>
    <row r="245" spans="6:6" x14ac:dyDescent="0.55000000000000004">
      <c r="F245">
        <v>45</v>
      </c>
    </row>
    <row r="246" spans="6:6" x14ac:dyDescent="0.55000000000000004">
      <c r="F246">
        <v>45</v>
      </c>
    </row>
    <row r="247" spans="6:6" x14ac:dyDescent="0.55000000000000004">
      <c r="F247">
        <v>45</v>
      </c>
    </row>
    <row r="248" spans="6:6" x14ac:dyDescent="0.55000000000000004">
      <c r="F248">
        <v>45</v>
      </c>
    </row>
    <row r="249" spans="6:6" x14ac:dyDescent="0.55000000000000004">
      <c r="F249">
        <v>45</v>
      </c>
    </row>
    <row r="250" spans="6:6" x14ac:dyDescent="0.55000000000000004">
      <c r="F250">
        <v>45</v>
      </c>
    </row>
    <row r="251" spans="6:6" x14ac:dyDescent="0.55000000000000004">
      <c r="F251">
        <v>45</v>
      </c>
    </row>
    <row r="252" spans="6:6" x14ac:dyDescent="0.55000000000000004">
      <c r="F252">
        <v>45</v>
      </c>
    </row>
    <row r="253" spans="6:6" x14ac:dyDescent="0.55000000000000004">
      <c r="F253">
        <v>45</v>
      </c>
    </row>
    <row r="254" spans="6:6" x14ac:dyDescent="0.55000000000000004">
      <c r="F254">
        <v>45</v>
      </c>
    </row>
    <row r="255" spans="6:6" x14ac:dyDescent="0.55000000000000004">
      <c r="F255">
        <v>45</v>
      </c>
    </row>
    <row r="256" spans="6:6" x14ac:dyDescent="0.55000000000000004">
      <c r="F256">
        <v>45</v>
      </c>
    </row>
    <row r="257" spans="6:6" x14ac:dyDescent="0.55000000000000004">
      <c r="F257">
        <v>45</v>
      </c>
    </row>
    <row r="258" spans="6:6" x14ac:dyDescent="0.55000000000000004">
      <c r="F258">
        <v>45</v>
      </c>
    </row>
    <row r="259" spans="6:6" x14ac:dyDescent="0.55000000000000004">
      <c r="F259">
        <v>45</v>
      </c>
    </row>
    <row r="260" spans="6:6" x14ac:dyDescent="0.55000000000000004">
      <c r="F260">
        <v>45</v>
      </c>
    </row>
    <row r="261" spans="6:6" x14ac:dyDescent="0.55000000000000004">
      <c r="F261">
        <v>45</v>
      </c>
    </row>
    <row r="262" spans="6:6" x14ac:dyDescent="0.55000000000000004">
      <c r="F262">
        <v>45</v>
      </c>
    </row>
    <row r="263" spans="6:6" x14ac:dyDescent="0.55000000000000004">
      <c r="F263">
        <v>45</v>
      </c>
    </row>
    <row r="264" spans="6:6" x14ac:dyDescent="0.55000000000000004">
      <c r="F264">
        <v>45</v>
      </c>
    </row>
    <row r="265" spans="6:6" x14ac:dyDescent="0.55000000000000004">
      <c r="F265">
        <v>45</v>
      </c>
    </row>
    <row r="266" spans="6:6" x14ac:dyDescent="0.55000000000000004">
      <c r="F266">
        <v>60</v>
      </c>
    </row>
    <row r="267" spans="6:6" x14ac:dyDescent="0.55000000000000004">
      <c r="F267">
        <v>60</v>
      </c>
    </row>
    <row r="268" spans="6:6" x14ac:dyDescent="0.55000000000000004">
      <c r="F268">
        <v>60</v>
      </c>
    </row>
    <row r="269" spans="6:6" x14ac:dyDescent="0.55000000000000004">
      <c r="F269">
        <v>60</v>
      </c>
    </row>
    <row r="270" spans="6:6" x14ac:dyDescent="0.55000000000000004">
      <c r="F270">
        <v>60</v>
      </c>
    </row>
    <row r="271" spans="6:6" x14ac:dyDescent="0.55000000000000004">
      <c r="F271">
        <v>60</v>
      </c>
    </row>
    <row r="272" spans="6:6" x14ac:dyDescent="0.55000000000000004">
      <c r="F272">
        <v>60</v>
      </c>
    </row>
    <row r="273" spans="6:6" x14ac:dyDescent="0.55000000000000004">
      <c r="F273">
        <v>60</v>
      </c>
    </row>
    <row r="274" spans="6:6" x14ac:dyDescent="0.55000000000000004">
      <c r="F274">
        <v>60</v>
      </c>
    </row>
    <row r="275" spans="6:6" x14ac:dyDescent="0.55000000000000004">
      <c r="F275">
        <v>60</v>
      </c>
    </row>
    <row r="276" spans="6:6" x14ac:dyDescent="0.55000000000000004">
      <c r="F276">
        <v>60</v>
      </c>
    </row>
    <row r="277" spans="6:6" x14ac:dyDescent="0.55000000000000004">
      <c r="F277">
        <v>60</v>
      </c>
    </row>
    <row r="278" spans="6:6" x14ac:dyDescent="0.55000000000000004">
      <c r="F278">
        <v>60</v>
      </c>
    </row>
    <row r="279" spans="6:6" x14ac:dyDescent="0.55000000000000004">
      <c r="F279">
        <v>60</v>
      </c>
    </row>
    <row r="280" spans="6:6" x14ac:dyDescent="0.55000000000000004">
      <c r="F280">
        <v>60</v>
      </c>
    </row>
    <row r="281" spans="6:6" x14ac:dyDescent="0.55000000000000004">
      <c r="F281">
        <v>60</v>
      </c>
    </row>
    <row r="282" spans="6:6" x14ac:dyDescent="0.55000000000000004">
      <c r="F282">
        <v>60</v>
      </c>
    </row>
    <row r="283" spans="6:6" x14ac:dyDescent="0.55000000000000004">
      <c r="F283">
        <v>60</v>
      </c>
    </row>
    <row r="284" spans="6:6" x14ac:dyDescent="0.55000000000000004">
      <c r="F284">
        <v>60</v>
      </c>
    </row>
    <row r="285" spans="6:6" x14ac:dyDescent="0.55000000000000004">
      <c r="F285">
        <v>60</v>
      </c>
    </row>
    <row r="286" spans="6:6" x14ac:dyDescent="0.55000000000000004">
      <c r="F286">
        <v>60</v>
      </c>
    </row>
    <row r="287" spans="6:6" x14ac:dyDescent="0.55000000000000004">
      <c r="F287">
        <v>60</v>
      </c>
    </row>
    <row r="288" spans="6:6" x14ac:dyDescent="0.55000000000000004">
      <c r="F288">
        <v>60</v>
      </c>
    </row>
    <row r="289" spans="6:6" x14ac:dyDescent="0.55000000000000004">
      <c r="F289">
        <v>60</v>
      </c>
    </row>
    <row r="290" spans="6:6" x14ac:dyDescent="0.55000000000000004">
      <c r="F290">
        <v>60</v>
      </c>
    </row>
    <row r="291" spans="6:6" x14ac:dyDescent="0.55000000000000004">
      <c r="F291">
        <v>60</v>
      </c>
    </row>
    <row r="292" spans="6:6" x14ac:dyDescent="0.55000000000000004">
      <c r="F292">
        <v>60</v>
      </c>
    </row>
    <row r="293" spans="6:6" x14ac:dyDescent="0.55000000000000004">
      <c r="F293">
        <v>60</v>
      </c>
    </row>
    <row r="294" spans="6:6" x14ac:dyDescent="0.55000000000000004">
      <c r="F294">
        <v>60</v>
      </c>
    </row>
    <row r="295" spans="6:6" x14ac:dyDescent="0.55000000000000004">
      <c r="F295">
        <v>60</v>
      </c>
    </row>
    <row r="296" spans="6:6" x14ac:dyDescent="0.55000000000000004">
      <c r="F296">
        <v>60</v>
      </c>
    </row>
    <row r="297" spans="6:6" x14ac:dyDescent="0.55000000000000004">
      <c r="F297">
        <v>60</v>
      </c>
    </row>
    <row r="298" spans="6:6" x14ac:dyDescent="0.55000000000000004">
      <c r="F298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2740-EC98-431E-9413-8397B34C3993}">
  <dimension ref="A1:H140"/>
  <sheetViews>
    <sheetView tabSelected="1" topLeftCell="A7" workbookViewId="0">
      <selection activeCell="D29" sqref="D29:D36"/>
    </sheetView>
  </sheetViews>
  <sheetFormatPr defaultRowHeight="14.4" x14ac:dyDescent="0.55000000000000004"/>
  <cols>
    <col min="6" max="6" width="10.7890625" bestFit="1" customWidth="1"/>
    <col min="8" max="8" width="12.05078125" bestFit="1" customWidth="1"/>
  </cols>
  <sheetData>
    <row r="1" spans="1:8" x14ac:dyDescent="0.55000000000000004">
      <c r="A1">
        <v>32.744999999999997</v>
      </c>
      <c r="B1">
        <f>AVERAGE(A:A)</f>
        <v>24.666978571428579</v>
      </c>
      <c r="C1" t="s">
        <v>2</v>
      </c>
      <c r="E1">
        <v>25</v>
      </c>
      <c r="F1" t="s">
        <v>4</v>
      </c>
      <c r="H1" t="s">
        <v>5</v>
      </c>
    </row>
    <row r="2" spans="1:8" x14ac:dyDescent="0.55000000000000004">
      <c r="A2">
        <v>31.492999999999999</v>
      </c>
      <c r="C2">
        <v>0</v>
      </c>
      <c r="D2">
        <v>0</v>
      </c>
      <c r="E2">
        <v>25</v>
      </c>
      <c r="F2">
        <f>_xlfn.STDEV.S(E:E)</f>
        <v>10.559731838826988</v>
      </c>
      <c r="H2">
        <f>_xlfn.STDEV.S(A:A)</f>
        <v>8.4384168998998543</v>
      </c>
    </row>
    <row r="3" spans="1:8" x14ac:dyDescent="0.55000000000000004">
      <c r="A3">
        <v>19.093</v>
      </c>
      <c r="C3">
        <v>10</v>
      </c>
      <c r="D3">
        <v>0</v>
      </c>
      <c r="E3">
        <v>25</v>
      </c>
    </row>
    <row r="4" spans="1:8" x14ac:dyDescent="0.55000000000000004">
      <c r="A4">
        <v>31.492999999999999</v>
      </c>
      <c r="C4">
        <v>20</v>
      </c>
      <c r="D4">
        <v>9</v>
      </c>
      <c r="E4">
        <v>25</v>
      </c>
    </row>
    <row r="5" spans="1:8" x14ac:dyDescent="0.55000000000000004">
      <c r="A5">
        <v>31.492999999999999</v>
      </c>
      <c r="C5">
        <v>30</v>
      </c>
      <c r="D5">
        <v>9</v>
      </c>
      <c r="E5">
        <v>25</v>
      </c>
    </row>
    <row r="6" spans="1:8" x14ac:dyDescent="0.55000000000000004">
      <c r="A6">
        <v>35.037999999999997</v>
      </c>
      <c r="C6">
        <v>40</v>
      </c>
      <c r="D6">
        <v>6</v>
      </c>
      <c r="E6">
        <v>25</v>
      </c>
    </row>
    <row r="7" spans="1:8" x14ac:dyDescent="0.55000000000000004">
      <c r="A7">
        <v>20.709</v>
      </c>
      <c r="C7">
        <v>50</v>
      </c>
      <c r="D7">
        <v>4</v>
      </c>
      <c r="E7">
        <v>25</v>
      </c>
    </row>
    <row r="8" spans="1:8" x14ac:dyDescent="0.55000000000000004">
      <c r="A8">
        <v>21.966000000000001</v>
      </c>
      <c r="C8">
        <v>60</v>
      </c>
      <c r="D8">
        <v>0</v>
      </c>
      <c r="E8">
        <v>25</v>
      </c>
    </row>
    <row r="9" spans="1:8" x14ac:dyDescent="0.55000000000000004">
      <c r="A9">
        <v>25.887</v>
      </c>
      <c r="C9">
        <v>70</v>
      </c>
      <c r="D9">
        <v>0</v>
      </c>
      <c r="E9">
        <v>25</v>
      </c>
    </row>
    <row r="10" spans="1:8" x14ac:dyDescent="0.55000000000000004">
      <c r="A10">
        <v>18.667000000000002</v>
      </c>
      <c r="C10">
        <v>80</v>
      </c>
      <c r="D10">
        <v>0</v>
      </c>
      <c r="E10">
        <v>35</v>
      </c>
    </row>
    <row r="11" spans="1:8" x14ac:dyDescent="0.55000000000000004">
      <c r="A11">
        <v>22.920999999999999</v>
      </c>
      <c r="C11">
        <v>90</v>
      </c>
      <c r="D11">
        <v>0</v>
      </c>
      <c r="E11">
        <v>35</v>
      </c>
    </row>
    <row r="12" spans="1:8" x14ac:dyDescent="0.55000000000000004">
      <c r="A12">
        <v>21.966000000000001</v>
      </c>
      <c r="E12">
        <v>35</v>
      </c>
    </row>
    <row r="13" spans="1:8" x14ac:dyDescent="0.55000000000000004">
      <c r="A13">
        <v>22.920999999999999</v>
      </c>
      <c r="E13">
        <v>35</v>
      </c>
    </row>
    <row r="14" spans="1:8" x14ac:dyDescent="0.55000000000000004">
      <c r="A14">
        <v>10.355</v>
      </c>
      <c r="C14" t="s">
        <v>3</v>
      </c>
      <c r="D14" t="s">
        <v>6</v>
      </c>
      <c r="E14">
        <v>35</v>
      </c>
    </row>
    <row r="15" spans="1:8" x14ac:dyDescent="0.55000000000000004">
      <c r="A15">
        <v>18.667000000000002</v>
      </c>
      <c r="C15">
        <v>0</v>
      </c>
      <c r="D15">
        <v>0</v>
      </c>
      <c r="E15">
        <v>35</v>
      </c>
    </row>
    <row r="16" spans="1:8" x14ac:dyDescent="0.55000000000000004">
      <c r="A16">
        <v>18.667000000000002</v>
      </c>
      <c r="C16">
        <v>10</v>
      </c>
      <c r="D16">
        <v>36</v>
      </c>
      <c r="E16">
        <v>35</v>
      </c>
    </row>
    <row r="17" spans="1:5" x14ac:dyDescent="0.55000000000000004">
      <c r="A17">
        <v>14.826000000000001</v>
      </c>
      <c r="C17">
        <v>20</v>
      </c>
      <c r="D17">
        <v>78</v>
      </c>
      <c r="E17">
        <v>35</v>
      </c>
    </row>
    <row r="18" spans="1:5" x14ac:dyDescent="0.55000000000000004">
      <c r="A18">
        <v>23.154</v>
      </c>
      <c r="C18">
        <v>30</v>
      </c>
      <c r="D18">
        <v>21</v>
      </c>
      <c r="E18">
        <v>35</v>
      </c>
    </row>
    <row r="19" spans="1:5" x14ac:dyDescent="0.55000000000000004">
      <c r="A19">
        <v>28.167999999999999</v>
      </c>
      <c r="C19">
        <v>40</v>
      </c>
      <c r="D19">
        <v>3</v>
      </c>
      <c r="E19">
        <v>45</v>
      </c>
    </row>
    <row r="20" spans="1:5" x14ac:dyDescent="0.55000000000000004">
      <c r="A20">
        <v>22.803999999999998</v>
      </c>
      <c r="C20">
        <v>50</v>
      </c>
      <c r="D20">
        <v>1</v>
      </c>
      <c r="E20">
        <v>45</v>
      </c>
    </row>
    <row r="21" spans="1:5" x14ac:dyDescent="0.55000000000000004">
      <c r="A21">
        <v>27.785</v>
      </c>
      <c r="C21">
        <v>60</v>
      </c>
      <c r="D21">
        <v>0</v>
      </c>
      <c r="E21">
        <v>45</v>
      </c>
    </row>
    <row r="22" spans="1:5" x14ac:dyDescent="0.55000000000000004">
      <c r="A22">
        <v>32.497999999999998</v>
      </c>
      <c r="C22">
        <v>70</v>
      </c>
      <c r="D22">
        <v>0</v>
      </c>
      <c r="E22">
        <v>45</v>
      </c>
    </row>
    <row r="23" spans="1:5" x14ac:dyDescent="0.55000000000000004">
      <c r="A23">
        <v>21.347000000000001</v>
      </c>
      <c r="C23">
        <v>80</v>
      </c>
      <c r="D23">
        <v>0</v>
      </c>
      <c r="E23">
        <v>45</v>
      </c>
    </row>
    <row r="24" spans="1:5" x14ac:dyDescent="0.55000000000000004">
      <c r="A24">
        <v>16.856000000000002</v>
      </c>
      <c r="C24">
        <v>90</v>
      </c>
      <c r="D24">
        <v>1</v>
      </c>
      <c r="E24">
        <v>45</v>
      </c>
    </row>
    <row r="25" spans="1:5" x14ac:dyDescent="0.55000000000000004">
      <c r="A25">
        <v>16.372</v>
      </c>
      <c r="E25">
        <v>55</v>
      </c>
    </row>
    <row r="26" spans="1:5" x14ac:dyDescent="0.55000000000000004">
      <c r="A26">
        <v>14.644</v>
      </c>
      <c r="E26">
        <v>55</v>
      </c>
    </row>
    <row r="27" spans="1:5" x14ac:dyDescent="0.55000000000000004">
      <c r="A27">
        <v>18.523</v>
      </c>
      <c r="D27" t="s">
        <v>8</v>
      </c>
      <c r="E27">
        <v>55</v>
      </c>
    </row>
    <row r="28" spans="1:5" x14ac:dyDescent="0.55000000000000004">
      <c r="A28">
        <v>19.093</v>
      </c>
      <c r="C28" t="s">
        <v>9</v>
      </c>
      <c r="D28">
        <f>SUM(D2:D11)</f>
        <v>28</v>
      </c>
      <c r="E28">
        <v>55</v>
      </c>
    </row>
    <row r="29" spans="1:5" x14ac:dyDescent="0.55000000000000004">
      <c r="A29">
        <v>18.523</v>
      </c>
      <c r="C29">
        <v>0</v>
      </c>
      <c r="D29">
        <f>D2/$D$28*100</f>
        <v>0</v>
      </c>
    </row>
    <row r="30" spans="1:5" x14ac:dyDescent="0.55000000000000004">
      <c r="A30">
        <v>20.966999999999999</v>
      </c>
      <c r="C30">
        <v>10</v>
      </c>
      <c r="D30">
        <f t="shared" ref="D30:D38" si="0">D3/$D$28*100</f>
        <v>0</v>
      </c>
    </row>
    <row r="31" spans="1:5" x14ac:dyDescent="0.55000000000000004">
      <c r="A31">
        <v>24.613</v>
      </c>
      <c r="C31">
        <v>20</v>
      </c>
      <c r="D31">
        <f t="shared" si="0"/>
        <v>32.142857142857146</v>
      </c>
    </row>
    <row r="32" spans="1:5" x14ac:dyDescent="0.55000000000000004">
      <c r="A32">
        <v>21.347000000000001</v>
      </c>
      <c r="C32">
        <v>30</v>
      </c>
      <c r="D32">
        <f t="shared" si="0"/>
        <v>32.142857142857146</v>
      </c>
    </row>
    <row r="33" spans="1:4" x14ac:dyDescent="0.55000000000000004">
      <c r="A33">
        <v>25.887</v>
      </c>
      <c r="C33">
        <v>40</v>
      </c>
      <c r="D33">
        <f t="shared" si="0"/>
        <v>21.428571428571427</v>
      </c>
    </row>
    <row r="34" spans="1:4" x14ac:dyDescent="0.55000000000000004">
      <c r="A34">
        <v>30.1</v>
      </c>
      <c r="C34">
        <v>50</v>
      </c>
      <c r="D34">
        <f t="shared" si="0"/>
        <v>14.285714285714285</v>
      </c>
    </row>
    <row r="35" spans="1:4" x14ac:dyDescent="0.55000000000000004">
      <c r="A35">
        <v>25.887</v>
      </c>
      <c r="C35">
        <v>60</v>
      </c>
      <c r="D35">
        <f t="shared" si="0"/>
        <v>0</v>
      </c>
    </row>
    <row r="36" spans="1:4" x14ac:dyDescent="0.55000000000000004">
      <c r="A36">
        <v>23.611999999999998</v>
      </c>
      <c r="C36">
        <v>70</v>
      </c>
      <c r="D36">
        <f t="shared" si="0"/>
        <v>0</v>
      </c>
    </row>
    <row r="37" spans="1:4" x14ac:dyDescent="0.55000000000000004">
      <c r="A37">
        <v>26.652000000000001</v>
      </c>
      <c r="C37">
        <v>80</v>
      </c>
      <c r="D37">
        <f t="shared" si="0"/>
        <v>0</v>
      </c>
    </row>
    <row r="38" spans="1:4" x14ac:dyDescent="0.55000000000000004">
      <c r="A38">
        <v>22.571999999999999</v>
      </c>
      <c r="C38">
        <v>90</v>
      </c>
      <c r="D38">
        <f t="shared" si="0"/>
        <v>0</v>
      </c>
    </row>
    <row r="39" spans="1:4" x14ac:dyDescent="0.55000000000000004">
      <c r="A39">
        <v>25.236000000000001</v>
      </c>
    </row>
    <row r="40" spans="1:4" x14ac:dyDescent="0.55000000000000004">
      <c r="A40">
        <v>24.446999999999999</v>
      </c>
      <c r="D40" t="s">
        <v>7</v>
      </c>
    </row>
    <row r="41" spans="1:4" x14ac:dyDescent="0.55000000000000004">
      <c r="A41">
        <v>39.594000000000001</v>
      </c>
      <c r="C41" t="s">
        <v>9</v>
      </c>
      <c r="D41">
        <f>SUM(D15:D24)</f>
        <v>140</v>
      </c>
    </row>
    <row r="42" spans="1:4" x14ac:dyDescent="0.55000000000000004">
      <c r="A42">
        <v>23.527999999999999</v>
      </c>
      <c r="C42">
        <v>0</v>
      </c>
      <c r="D42">
        <f>D15/$D$41*100</f>
        <v>0</v>
      </c>
    </row>
    <row r="43" spans="1:4" x14ac:dyDescent="0.55000000000000004">
      <c r="A43">
        <v>16.856000000000002</v>
      </c>
      <c r="C43">
        <v>10</v>
      </c>
      <c r="D43">
        <f t="shared" ref="D43:D51" si="1">D16/$D$41*100</f>
        <v>25.714285714285712</v>
      </c>
    </row>
    <row r="44" spans="1:4" x14ac:dyDescent="0.55000000000000004">
      <c r="A44">
        <v>22.134</v>
      </c>
      <c r="C44">
        <v>20</v>
      </c>
      <c r="D44">
        <f t="shared" si="1"/>
        <v>55.714285714285715</v>
      </c>
    </row>
    <row r="45" spans="1:4" x14ac:dyDescent="0.55000000000000004">
      <c r="A45">
        <v>42.517000000000003</v>
      </c>
      <c r="C45">
        <v>30</v>
      </c>
      <c r="D45">
        <f t="shared" si="1"/>
        <v>15</v>
      </c>
    </row>
    <row r="46" spans="1:4" x14ac:dyDescent="0.55000000000000004">
      <c r="A46">
        <v>27.018000000000001</v>
      </c>
      <c r="C46">
        <v>40</v>
      </c>
      <c r="D46">
        <f t="shared" si="1"/>
        <v>2.1428571428571428</v>
      </c>
    </row>
    <row r="47" spans="1:4" x14ac:dyDescent="0.55000000000000004">
      <c r="A47">
        <v>22.134</v>
      </c>
      <c r="C47">
        <v>50</v>
      </c>
      <c r="D47">
        <f t="shared" si="1"/>
        <v>0.7142857142857143</v>
      </c>
    </row>
    <row r="48" spans="1:4" x14ac:dyDescent="0.55000000000000004">
      <c r="A48">
        <v>28.344999999999999</v>
      </c>
      <c r="C48">
        <v>60</v>
      </c>
      <c r="D48">
        <f t="shared" si="1"/>
        <v>0</v>
      </c>
    </row>
    <row r="49" spans="1:4" x14ac:dyDescent="0.55000000000000004">
      <c r="A49">
        <v>24.347000000000001</v>
      </c>
      <c r="C49">
        <v>70</v>
      </c>
      <c r="D49">
        <f t="shared" si="1"/>
        <v>0</v>
      </c>
    </row>
    <row r="50" spans="1:4" x14ac:dyDescent="0.55000000000000004">
      <c r="A50">
        <v>30.105</v>
      </c>
      <c r="C50">
        <v>80</v>
      </c>
      <c r="D50">
        <f t="shared" si="1"/>
        <v>0</v>
      </c>
    </row>
    <row r="51" spans="1:4" x14ac:dyDescent="0.55000000000000004">
      <c r="A51">
        <v>26.652000000000001</v>
      </c>
      <c r="C51">
        <v>90</v>
      </c>
      <c r="D51">
        <f t="shared" si="1"/>
        <v>0.7142857142857143</v>
      </c>
    </row>
    <row r="52" spans="1:4" x14ac:dyDescent="0.55000000000000004">
      <c r="A52">
        <v>21.798999999999999</v>
      </c>
    </row>
    <row r="53" spans="1:4" x14ac:dyDescent="0.55000000000000004">
      <c r="A53">
        <v>24.745999999999999</v>
      </c>
    </row>
    <row r="54" spans="1:4" x14ac:dyDescent="0.55000000000000004">
      <c r="A54">
        <v>20.881</v>
      </c>
    </row>
    <row r="55" spans="1:4" x14ac:dyDescent="0.55000000000000004">
      <c r="A55">
        <v>22.134</v>
      </c>
    </row>
    <row r="56" spans="1:4" x14ac:dyDescent="0.55000000000000004">
      <c r="A56">
        <v>28.774000000000001</v>
      </c>
    </row>
    <row r="57" spans="1:4" x14ac:dyDescent="0.55000000000000004">
      <c r="A57">
        <v>26.744</v>
      </c>
    </row>
    <row r="58" spans="1:4" x14ac:dyDescent="0.55000000000000004">
      <c r="A58">
        <v>22.244</v>
      </c>
    </row>
    <row r="59" spans="1:4" x14ac:dyDescent="0.55000000000000004">
      <c r="A59">
        <v>30.748999999999999</v>
      </c>
    </row>
    <row r="60" spans="1:4" x14ac:dyDescent="0.55000000000000004">
      <c r="A60">
        <v>26.927</v>
      </c>
    </row>
    <row r="61" spans="1:4" x14ac:dyDescent="0.55000000000000004">
      <c r="A61">
        <v>19.045000000000002</v>
      </c>
    </row>
    <row r="62" spans="1:4" x14ac:dyDescent="0.55000000000000004">
      <c r="A62">
        <v>17.971</v>
      </c>
    </row>
    <row r="63" spans="1:4" x14ac:dyDescent="0.55000000000000004">
      <c r="A63">
        <v>22.291</v>
      </c>
    </row>
    <row r="64" spans="1:4" x14ac:dyDescent="0.55000000000000004">
      <c r="A64">
        <v>36.896999999999998</v>
      </c>
    </row>
    <row r="65" spans="1:1" x14ac:dyDescent="0.55000000000000004">
      <c r="A65">
        <v>22.067</v>
      </c>
    </row>
    <row r="66" spans="1:1" x14ac:dyDescent="0.55000000000000004">
      <c r="A66">
        <v>21.029</v>
      </c>
    </row>
    <row r="67" spans="1:1" x14ac:dyDescent="0.55000000000000004">
      <c r="A67">
        <v>20.184999999999999</v>
      </c>
    </row>
    <row r="68" spans="1:1" x14ac:dyDescent="0.55000000000000004">
      <c r="A68">
        <v>22.402000000000001</v>
      </c>
    </row>
    <row r="69" spans="1:1" x14ac:dyDescent="0.55000000000000004">
      <c r="A69">
        <v>24.111000000000001</v>
      </c>
    </row>
    <row r="70" spans="1:1" x14ac:dyDescent="0.55000000000000004">
      <c r="A70">
        <v>26.748999999999999</v>
      </c>
    </row>
    <row r="71" spans="1:1" x14ac:dyDescent="0.55000000000000004">
      <c r="A71">
        <v>25.995000000000001</v>
      </c>
    </row>
    <row r="72" spans="1:1" x14ac:dyDescent="0.55000000000000004">
      <c r="A72">
        <v>26.841000000000001</v>
      </c>
    </row>
    <row r="73" spans="1:1" x14ac:dyDescent="0.55000000000000004">
      <c r="A73">
        <v>27.209</v>
      </c>
    </row>
    <row r="74" spans="1:1" x14ac:dyDescent="0.55000000000000004">
      <c r="A74">
        <v>20.062000000000001</v>
      </c>
    </row>
    <row r="75" spans="1:1" x14ac:dyDescent="0.55000000000000004">
      <c r="A75">
        <v>22.291</v>
      </c>
    </row>
    <row r="76" spans="1:1" x14ac:dyDescent="0.55000000000000004">
      <c r="A76">
        <v>18.381</v>
      </c>
    </row>
    <row r="77" spans="1:1" x14ac:dyDescent="0.55000000000000004">
      <c r="A77">
        <v>19.175000000000001</v>
      </c>
    </row>
    <row r="78" spans="1:1" x14ac:dyDescent="0.55000000000000004">
      <c r="A78">
        <v>17.832000000000001</v>
      </c>
    </row>
    <row r="79" spans="1:1" x14ac:dyDescent="0.55000000000000004">
      <c r="A79">
        <v>24.007999999999999</v>
      </c>
    </row>
    <row r="80" spans="1:1" x14ac:dyDescent="0.55000000000000004">
      <c r="A80">
        <v>36.762999999999998</v>
      </c>
    </row>
    <row r="81" spans="1:1" x14ac:dyDescent="0.55000000000000004">
      <c r="A81">
        <v>20.184999999999999</v>
      </c>
    </row>
    <row r="82" spans="1:1" x14ac:dyDescent="0.55000000000000004">
      <c r="A82">
        <v>22.95</v>
      </c>
    </row>
    <row r="83" spans="1:1" x14ac:dyDescent="0.55000000000000004">
      <c r="A83">
        <v>17.408999999999999</v>
      </c>
    </row>
    <row r="84" spans="1:1" x14ac:dyDescent="0.55000000000000004">
      <c r="A84">
        <v>16.228000000000002</v>
      </c>
    </row>
    <row r="85" spans="1:1" x14ac:dyDescent="0.55000000000000004">
      <c r="A85">
        <v>20.062000000000001</v>
      </c>
    </row>
    <row r="86" spans="1:1" x14ac:dyDescent="0.55000000000000004">
      <c r="A86">
        <v>26.841000000000001</v>
      </c>
    </row>
    <row r="87" spans="1:1" x14ac:dyDescent="0.55000000000000004">
      <c r="A87">
        <v>14.952999999999999</v>
      </c>
    </row>
    <row r="88" spans="1:1" x14ac:dyDescent="0.55000000000000004">
      <c r="A88">
        <v>31.286000000000001</v>
      </c>
    </row>
    <row r="89" spans="1:1" x14ac:dyDescent="0.55000000000000004">
      <c r="A89">
        <v>28.978000000000002</v>
      </c>
    </row>
    <row r="90" spans="1:1" x14ac:dyDescent="0.55000000000000004">
      <c r="A90">
        <v>28.196000000000002</v>
      </c>
    </row>
    <row r="91" spans="1:1" x14ac:dyDescent="0.55000000000000004">
      <c r="A91">
        <v>19.045000000000002</v>
      </c>
    </row>
    <row r="92" spans="1:1" x14ac:dyDescent="0.55000000000000004">
      <c r="A92">
        <v>20.550999999999998</v>
      </c>
    </row>
    <row r="93" spans="1:1" x14ac:dyDescent="0.55000000000000004">
      <c r="A93">
        <v>22.95</v>
      </c>
    </row>
    <row r="94" spans="1:1" x14ac:dyDescent="0.55000000000000004">
      <c r="A94">
        <v>30.966999999999999</v>
      </c>
    </row>
    <row r="95" spans="1:1" x14ac:dyDescent="0.55000000000000004">
      <c r="A95">
        <v>24.52</v>
      </c>
    </row>
    <row r="96" spans="1:1" x14ac:dyDescent="0.55000000000000004">
      <c r="A96">
        <v>42.411000000000001</v>
      </c>
    </row>
    <row r="97" spans="1:1" x14ac:dyDescent="0.55000000000000004">
      <c r="A97">
        <v>20.062000000000001</v>
      </c>
    </row>
    <row r="98" spans="1:1" x14ac:dyDescent="0.55000000000000004">
      <c r="A98">
        <v>28.196000000000002</v>
      </c>
    </row>
    <row r="99" spans="1:1" x14ac:dyDescent="0.55000000000000004">
      <c r="A99">
        <v>17.971</v>
      </c>
    </row>
    <row r="100" spans="1:1" x14ac:dyDescent="0.55000000000000004">
      <c r="A100">
        <v>24.111000000000001</v>
      </c>
    </row>
    <row r="101" spans="1:1" x14ac:dyDescent="0.55000000000000004">
      <c r="A101">
        <v>33.951999999999998</v>
      </c>
    </row>
    <row r="102" spans="1:1" x14ac:dyDescent="0.55000000000000004">
      <c r="A102">
        <v>20.550999999999998</v>
      </c>
    </row>
    <row r="103" spans="1:1" x14ac:dyDescent="0.55000000000000004">
      <c r="A103">
        <v>17.971</v>
      </c>
    </row>
    <row r="104" spans="1:1" x14ac:dyDescent="0.55000000000000004">
      <c r="A104">
        <v>81.748999999999995</v>
      </c>
    </row>
    <row r="105" spans="1:1" x14ac:dyDescent="0.55000000000000004">
      <c r="A105">
        <v>30.318000000000001</v>
      </c>
    </row>
    <row r="106" spans="1:1" x14ac:dyDescent="0.55000000000000004">
      <c r="A106">
        <v>25.414999999999999</v>
      </c>
    </row>
    <row r="107" spans="1:1" x14ac:dyDescent="0.55000000000000004">
      <c r="A107">
        <v>28.196000000000002</v>
      </c>
    </row>
    <row r="108" spans="1:1" x14ac:dyDescent="0.55000000000000004">
      <c r="A108">
        <v>34.024999999999999</v>
      </c>
    </row>
    <row r="109" spans="1:1" x14ac:dyDescent="0.55000000000000004">
      <c r="A109">
        <v>19.175000000000001</v>
      </c>
    </row>
    <row r="110" spans="1:1" x14ac:dyDescent="0.55000000000000004">
      <c r="A110">
        <v>15.603</v>
      </c>
    </row>
    <row r="111" spans="1:1" x14ac:dyDescent="0.55000000000000004">
      <c r="A111">
        <v>25.995000000000001</v>
      </c>
    </row>
    <row r="112" spans="1:1" x14ac:dyDescent="0.55000000000000004">
      <c r="A112">
        <v>22.402000000000001</v>
      </c>
    </row>
    <row r="113" spans="1:1" x14ac:dyDescent="0.55000000000000004">
      <c r="A113">
        <v>19.937000000000001</v>
      </c>
    </row>
    <row r="114" spans="1:1" x14ac:dyDescent="0.55000000000000004">
      <c r="A114">
        <v>22.291</v>
      </c>
    </row>
    <row r="115" spans="1:1" x14ac:dyDescent="0.55000000000000004">
      <c r="A115">
        <v>28.978000000000002</v>
      </c>
    </row>
    <row r="116" spans="1:1" x14ac:dyDescent="0.55000000000000004">
      <c r="A116">
        <v>34.819000000000003</v>
      </c>
    </row>
    <row r="117" spans="1:1" x14ac:dyDescent="0.55000000000000004">
      <c r="A117">
        <v>42.411000000000001</v>
      </c>
    </row>
    <row r="118" spans="1:1" x14ac:dyDescent="0.55000000000000004">
      <c r="A118">
        <v>29.905999999999999</v>
      </c>
    </row>
    <row r="119" spans="1:1" x14ac:dyDescent="0.55000000000000004">
      <c r="A119">
        <v>30.966999999999999</v>
      </c>
    </row>
    <row r="120" spans="1:1" x14ac:dyDescent="0.55000000000000004">
      <c r="A120">
        <v>21.954000000000001</v>
      </c>
    </row>
    <row r="121" spans="1:1" x14ac:dyDescent="0.55000000000000004">
      <c r="A121">
        <v>9.9689999999999994</v>
      </c>
    </row>
    <row r="122" spans="1:1" x14ac:dyDescent="0.55000000000000004">
      <c r="A122">
        <v>59.353000000000002</v>
      </c>
    </row>
    <row r="123" spans="1:1" x14ac:dyDescent="0.55000000000000004">
      <c r="A123">
        <v>28.978000000000002</v>
      </c>
    </row>
    <row r="124" spans="1:1" x14ac:dyDescent="0.55000000000000004">
      <c r="A124">
        <v>30.318000000000001</v>
      </c>
    </row>
    <row r="125" spans="1:1" x14ac:dyDescent="0.55000000000000004">
      <c r="A125">
        <v>25.414999999999999</v>
      </c>
    </row>
    <row r="126" spans="1:1" x14ac:dyDescent="0.55000000000000004">
      <c r="A126">
        <v>19.175000000000001</v>
      </c>
    </row>
    <row r="127" spans="1:1" x14ac:dyDescent="0.55000000000000004">
      <c r="A127">
        <v>21.146999999999998</v>
      </c>
    </row>
    <row r="128" spans="1:1" x14ac:dyDescent="0.55000000000000004">
      <c r="A128">
        <v>11.366</v>
      </c>
    </row>
    <row r="129" spans="1:1" x14ac:dyDescent="0.55000000000000004">
      <c r="A129">
        <v>16.975999999999999</v>
      </c>
    </row>
    <row r="130" spans="1:1" x14ac:dyDescent="0.55000000000000004">
      <c r="A130">
        <v>17.408999999999999</v>
      </c>
    </row>
    <row r="131" spans="1:1" x14ac:dyDescent="0.55000000000000004">
      <c r="A131">
        <v>17.408999999999999</v>
      </c>
    </row>
    <row r="132" spans="1:1" x14ac:dyDescent="0.55000000000000004">
      <c r="A132">
        <v>17.971</v>
      </c>
    </row>
    <row r="133" spans="1:1" x14ac:dyDescent="0.55000000000000004">
      <c r="A133">
        <v>26.934000000000001</v>
      </c>
    </row>
    <row r="134" spans="1:1" x14ac:dyDescent="0.55000000000000004">
      <c r="A134">
        <v>23.695</v>
      </c>
    </row>
    <row r="135" spans="1:1" x14ac:dyDescent="0.55000000000000004">
      <c r="A135">
        <v>21.954000000000001</v>
      </c>
    </row>
    <row r="136" spans="1:1" x14ac:dyDescent="0.55000000000000004">
      <c r="A136">
        <v>22.402000000000001</v>
      </c>
    </row>
    <row r="137" spans="1:1" x14ac:dyDescent="0.55000000000000004">
      <c r="A137">
        <v>18.381</v>
      </c>
    </row>
    <row r="138" spans="1:1" x14ac:dyDescent="0.55000000000000004">
      <c r="A138">
        <v>25.414999999999999</v>
      </c>
    </row>
    <row r="139" spans="1:1" x14ac:dyDescent="0.55000000000000004">
      <c r="A139">
        <v>11.145</v>
      </c>
    </row>
    <row r="140" spans="1:1" x14ac:dyDescent="0.55000000000000004">
      <c r="A140">
        <v>33.951999999999998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20180625_1111_42 tubes</vt:lpstr>
      <vt:lpstr>20180625_1111_42 particles</vt:lpstr>
      <vt:lpstr>20180625_1124_28 tubes</vt:lpstr>
      <vt:lpstr>20180625_1124_28 particles</vt:lpstr>
      <vt:lpstr>20180625_1121_55 tubes</vt:lpstr>
      <vt:lpstr>20180625_1121_55 particles</vt:lpstr>
      <vt:lpstr>All tubes</vt:lpstr>
      <vt:lpstr>All particles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2018-07-26T15:02:33Z</dcterms:created>
  <dcterms:modified xsi:type="dcterms:W3CDTF">2019-02-11T11:37:38Z</dcterms:modified>
</cp:coreProperties>
</file>