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Re=400) " sheetId="16" r:id="rId1"/>
    <sheet name="(Re=800)" sheetId="17" r:id="rId2"/>
    <sheet name="(Re=1000)" sheetId="18" r:id="rId3"/>
    <sheet name="long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7" l="1"/>
  <c r="N8" i="16"/>
  <c r="E2" i="16" l="1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B3" i="11" l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2" i="11"/>
  <c r="D127" i="11" l="1"/>
  <c r="E127" i="11" s="1"/>
  <c r="D126" i="11"/>
  <c r="E126" i="11" s="1"/>
  <c r="D125" i="11"/>
  <c r="E125" i="11" s="1"/>
  <c r="D124" i="11"/>
  <c r="E124" i="11" s="1"/>
  <c r="D123" i="11"/>
  <c r="E123" i="11" s="1"/>
  <c r="D122" i="11"/>
  <c r="E122" i="11" s="1"/>
  <c r="D121" i="11"/>
  <c r="E121" i="11" s="1"/>
  <c r="D120" i="11"/>
  <c r="E120" i="11" s="1"/>
  <c r="D119" i="11"/>
  <c r="E119" i="11" s="1"/>
  <c r="D118" i="11"/>
  <c r="E118" i="11" s="1"/>
  <c r="D117" i="11"/>
  <c r="E117" i="11" s="1"/>
  <c r="D116" i="11"/>
  <c r="E116" i="11" s="1"/>
  <c r="D115" i="11"/>
  <c r="E115" i="11" s="1"/>
  <c r="D114" i="11"/>
  <c r="E114" i="11" s="1"/>
  <c r="D113" i="11"/>
  <c r="E113" i="11" s="1"/>
  <c r="D112" i="11"/>
  <c r="E112" i="11" s="1"/>
  <c r="D111" i="11"/>
  <c r="E111" i="11" s="1"/>
  <c r="D110" i="11"/>
  <c r="E110" i="11" s="1"/>
  <c r="D109" i="11"/>
  <c r="E109" i="11" s="1"/>
  <c r="D108" i="11"/>
  <c r="E108" i="11" s="1"/>
  <c r="D107" i="11"/>
  <c r="E107" i="11" s="1"/>
  <c r="D106" i="11"/>
  <c r="E106" i="11" s="1"/>
  <c r="D105" i="11"/>
  <c r="E105" i="11" s="1"/>
  <c r="D104" i="11"/>
  <c r="E104" i="11" s="1"/>
  <c r="D103" i="11"/>
  <c r="E103" i="11" s="1"/>
  <c r="D102" i="11"/>
  <c r="E102" i="11" s="1"/>
  <c r="D101" i="11"/>
  <c r="E101" i="11" s="1"/>
  <c r="D100" i="11"/>
  <c r="E100" i="11" s="1"/>
  <c r="D99" i="11"/>
  <c r="E99" i="11" s="1"/>
  <c r="D98" i="11"/>
  <c r="E98" i="11" s="1"/>
  <c r="D97" i="11"/>
  <c r="E97" i="11" s="1"/>
  <c r="D96" i="11"/>
  <c r="E96" i="11" s="1"/>
  <c r="D95" i="11"/>
  <c r="E95" i="11" s="1"/>
  <c r="D94" i="11"/>
  <c r="E94" i="11" s="1"/>
  <c r="D93" i="11"/>
  <c r="E93" i="11" s="1"/>
  <c r="D92" i="11"/>
  <c r="E92" i="11" s="1"/>
  <c r="D91" i="11"/>
  <c r="E91" i="11" s="1"/>
  <c r="D90" i="11"/>
  <c r="E90" i="11" s="1"/>
  <c r="D89" i="11"/>
  <c r="E89" i="11" s="1"/>
  <c r="D88" i="11"/>
  <c r="E88" i="11" s="1"/>
  <c r="D87" i="11"/>
  <c r="E87" i="11" s="1"/>
  <c r="D86" i="11"/>
  <c r="E86" i="11" s="1"/>
  <c r="D85" i="11"/>
  <c r="E85" i="11" s="1"/>
  <c r="D84" i="11"/>
  <c r="E84" i="11" s="1"/>
  <c r="D83" i="11"/>
  <c r="E83" i="11" s="1"/>
  <c r="D82" i="11"/>
  <c r="E82" i="11" s="1"/>
  <c r="D81" i="11"/>
  <c r="E81" i="11" s="1"/>
  <c r="D80" i="11"/>
  <c r="E80" i="11" s="1"/>
  <c r="D79" i="11"/>
  <c r="E79" i="11" s="1"/>
  <c r="D78" i="11"/>
  <c r="E78" i="11" s="1"/>
  <c r="D77" i="11"/>
  <c r="E77" i="11" s="1"/>
  <c r="D76" i="11"/>
  <c r="E76" i="11" s="1"/>
  <c r="D75" i="11"/>
  <c r="E75" i="11" s="1"/>
  <c r="D74" i="11"/>
  <c r="E74" i="11" s="1"/>
  <c r="D73" i="11"/>
  <c r="E73" i="11" s="1"/>
  <c r="D72" i="11"/>
  <c r="E72" i="11" s="1"/>
  <c r="D71" i="11"/>
  <c r="E71" i="11" s="1"/>
  <c r="D70" i="11"/>
  <c r="E70" i="11" s="1"/>
  <c r="D69" i="11"/>
  <c r="E69" i="11" s="1"/>
  <c r="D68" i="11"/>
  <c r="E68" i="11" s="1"/>
  <c r="D67" i="11"/>
  <c r="E67" i="11" s="1"/>
  <c r="D66" i="11"/>
  <c r="E66" i="11" s="1"/>
  <c r="D65" i="11"/>
  <c r="E65" i="11" s="1"/>
  <c r="D64" i="11"/>
  <c r="E64" i="11" s="1"/>
  <c r="D63" i="11"/>
  <c r="E63" i="11" s="1"/>
  <c r="D62" i="11"/>
  <c r="E62" i="11" s="1"/>
  <c r="D61" i="11"/>
  <c r="E61" i="11" s="1"/>
  <c r="D60" i="11"/>
  <c r="E60" i="11" s="1"/>
  <c r="D59" i="11"/>
  <c r="E59" i="11" s="1"/>
  <c r="D58" i="11"/>
  <c r="E58" i="11" s="1"/>
  <c r="D57" i="11"/>
  <c r="E57" i="11" s="1"/>
  <c r="D56" i="11"/>
  <c r="E56" i="11" s="1"/>
  <c r="D55" i="11"/>
  <c r="E55" i="11" s="1"/>
  <c r="D54" i="11"/>
  <c r="E54" i="11" s="1"/>
  <c r="D53" i="11"/>
  <c r="E53" i="11" s="1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D45" i="11"/>
  <c r="E45" i="11" s="1"/>
  <c r="D44" i="11"/>
  <c r="E44" i="11" s="1"/>
  <c r="D43" i="11"/>
  <c r="E43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E3" i="11" s="1"/>
  <c r="D2" i="11"/>
  <c r="E2" i="11" s="1"/>
  <c r="P3" i="18" l="1"/>
  <c r="Q3" i="18" s="1"/>
  <c r="P4" i="18"/>
  <c r="Q4" i="18" s="1"/>
  <c r="P5" i="18"/>
  <c r="Q5" i="18" s="1"/>
  <c r="P6" i="18"/>
  <c r="Q6" i="18" s="1"/>
  <c r="P7" i="18"/>
  <c r="Q7" i="18" s="1"/>
  <c r="P8" i="18"/>
  <c r="Q8" i="18" s="1"/>
  <c r="P9" i="18"/>
  <c r="Q9" i="18" s="1"/>
  <c r="P10" i="18"/>
  <c r="Q10" i="18" s="1"/>
  <c r="P11" i="18"/>
  <c r="Q11" i="18" s="1"/>
  <c r="P12" i="18"/>
  <c r="Q12" i="18" s="1"/>
  <c r="P13" i="18"/>
  <c r="Q13" i="18" s="1"/>
  <c r="P14" i="18"/>
  <c r="Q14" i="18" s="1"/>
  <c r="P15" i="18"/>
  <c r="Q15" i="18" s="1"/>
  <c r="P16" i="18"/>
  <c r="Q16" i="18" s="1"/>
  <c r="P17" i="18"/>
  <c r="Q17" i="18" s="1"/>
  <c r="P18" i="18"/>
  <c r="Q18" i="18" s="1"/>
  <c r="P19" i="18"/>
  <c r="Q19" i="18" s="1"/>
  <c r="P20" i="18"/>
  <c r="Q20" i="18" s="1"/>
  <c r="P21" i="18"/>
  <c r="Q21" i="18" s="1"/>
  <c r="P22" i="18"/>
  <c r="Q22" i="18" s="1"/>
  <c r="P23" i="18"/>
  <c r="Q23" i="18" s="1"/>
  <c r="P24" i="18"/>
  <c r="Q24" i="18" s="1"/>
  <c r="P25" i="18"/>
  <c r="Q25" i="18" s="1"/>
  <c r="P26" i="18"/>
  <c r="Q26" i="18" s="1"/>
  <c r="P27" i="18"/>
  <c r="Q27" i="18" s="1"/>
  <c r="P28" i="18"/>
  <c r="Q28" i="18" s="1"/>
  <c r="P29" i="18"/>
  <c r="Q29" i="18" s="1"/>
  <c r="P30" i="18"/>
  <c r="Q30" i="18" s="1"/>
  <c r="P31" i="18"/>
  <c r="Q31" i="18" s="1"/>
  <c r="P32" i="18"/>
  <c r="Q32" i="18" s="1"/>
  <c r="P33" i="18"/>
  <c r="Q33" i="18" s="1"/>
  <c r="P34" i="18"/>
  <c r="Q34" i="18" s="1"/>
  <c r="P35" i="18"/>
  <c r="Q35" i="18" s="1"/>
  <c r="P36" i="18"/>
  <c r="Q36" i="18" s="1"/>
  <c r="P37" i="18"/>
  <c r="Q37" i="18" s="1"/>
  <c r="P38" i="18"/>
  <c r="Q38" i="18" s="1"/>
  <c r="P39" i="18"/>
  <c r="Q39" i="18" s="1"/>
  <c r="P40" i="18"/>
  <c r="Q40" i="18" s="1"/>
  <c r="P41" i="18"/>
  <c r="Q41" i="18" s="1"/>
  <c r="P42" i="18"/>
  <c r="Q42" i="18" s="1"/>
  <c r="P43" i="18"/>
  <c r="Q43" i="18" s="1"/>
  <c r="P44" i="18"/>
  <c r="Q44" i="18" s="1"/>
  <c r="P45" i="18"/>
  <c r="Q45" i="18" s="1"/>
  <c r="P46" i="18"/>
  <c r="Q46" i="18" s="1"/>
  <c r="P47" i="18"/>
  <c r="Q47" i="18" s="1"/>
  <c r="P48" i="18"/>
  <c r="Q48" i="18" s="1"/>
  <c r="P49" i="18"/>
  <c r="Q49" i="18" s="1"/>
  <c r="P50" i="18"/>
  <c r="Q50" i="18" s="1"/>
  <c r="P51" i="18"/>
  <c r="Q51" i="18" s="1"/>
  <c r="P52" i="18"/>
  <c r="Q52" i="18" s="1"/>
  <c r="P53" i="18"/>
  <c r="Q53" i="18" s="1"/>
  <c r="P54" i="18"/>
  <c r="Q54" i="18" s="1"/>
  <c r="P55" i="18"/>
  <c r="Q55" i="18" s="1"/>
  <c r="P56" i="18"/>
  <c r="Q56" i="18" s="1"/>
  <c r="P57" i="18"/>
  <c r="Q57" i="18" s="1"/>
  <c r="P58" i="18"/>
  <c r="Q58" i="18" s="1"/>
  <c r="P59" i="18"/>
  <c r="Q59" i="18" s="1"/>
  <c r="P60" i="18"/>
  <c r="Q60" i="18" s="1"/>
  <c r="P61" i="18"/>
  <c r="Q61" i="18" s="1"/>
  <c r="P2" i="18"/>
  <c r="Q2" i="18" s="1"/>
  <c r="N3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2" i="18"/>
  <c r="D3" i="18"/>
  <c r="E3" i="18" s="1"/>
  <c r="D4" i="18"/>
  <c r="E4" i="18" s="1"/>
  <c r="D5" i="18"/>
  <c r="E5" i="18" s="1"/>
  <c r="D6" i="18"/>
  <c r="E6" i="18" s="1"/>
  <c r="D7" i="18"/>
  <c r="E7" i="18" s="1"/>
  <c r="D8" i="18"/>
  <c r="E8" i="18" s="1"/>
  <c r="D9" i="18"/>
  <c r="E9" i="18" s="1"/>
  <c r="D10" i="18"/>
  <c r="E10" i="18" s="1"/>
  <c r="D11" i="18"/>
  <c r="E11" i="18" s="1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D25" i="18"/>
  <c r="E25" i="18" s="1"/>
  <c r="D26" i="18"/>
  <c r="E26" i="18" s="1"/>
  <c r="D27" i="18"/>
  <c r="E27" i="18" s="1"/>
  <c r="D28" i="18"/>
  <c r="E28" i="18" s="1"/>
  <c r="D29" i="18"/>
  <c r="E29" i="18" s="1"/>
  <c r="D30" i="18"/>
  <c r="E30" i="18" s="1"/>
  <c r="D31" i="18"/>
  <c r="E31" i="18" s="1"/>
  <c r="D32" i="18"/>
  <c r="E32" i="18" s="1"/>
  <c r="D33" i="18"/>
  <c r="E33" i="18" s="1"/>
  <c r="D34" i="18"/>
  <c r="E34" i="18" s="1"/>
  <c r="D35" i="18"/>
  <c r="E35" i="18" s="1"/>
  <c r="D36" i="18"/>
  <c r="E36" i="18" s="1"/>
  <c r="D37" i="18"/>
  <c r="E37" i="18" s="1"/>
  <c r="D38" i="18"/>
  <c r="E38" i="18" s="1"/>
  <c r="D39" i="18"/>
  <c r="E39" i="18" s="1"/>
  <c r="D40" i="18"/>
  <c r="E40" i="18" s="1"/>
  <c r="D41" i="18"/>
  <c r="E41" i="18" s="1"/>
  <c r="D42" i="18"/>
  <c r="E42" i="18" s="1"/>
  <c r="D43" i="18"/>
  <c r="E43" i="18" s="1"/>
  <c r="D44" i="18"/>
  <c r="E44" i="18" s="1"/>
  <c r="D45" i="18"/>
  <c r="E45" i="18" s="1"/>
  <c r="D46" i="18"/>
  <c r="E46" i="18" s="1"/>
  <c r="D47" i="18"/>
  <c r="E47" i="18" s="1"/>
  <c r="D48" i="18"/>
  <c r="E48" i="18" s="1"/>
  <c r="D49" i="18"/>
  <c r="E49" i="18" s="1"/>
  <c r="D50" i="18"/>
  <c r="E50" i="18" s="1"/>
  <c r="D51" i="18"/>
  <c r="E51" i="18" s="1"/>
  <c r="D52" i="18"/>
  <c r="E52" i="18" s="1"/>
  <c r="D53" i="18"/>
  <c r="E53" i="18" s="1"/>
  <c r="D54" i="18"/>
  <c r="E54" i="18" s="1"/>
  <c r="D55" i="18"/>
  <c r="E55" i="18" s="1"/>
  <c r="D56" i="18"/>
  <c r="E56" i="18" s="1"/>
  <c r="D57" i="18"/>
  <c r="E57" i="18" s="1"/>
  <c r="D58" i="18"/>
  <c r="E58" i="18" s="1"/>
  <c r="D59" i="18"/>
  <c r="E59" i="18" s="1"/>
  <c r="D60" i="18"/>
  <c r="E60" i="18" s="1"/>
  <c r="D61" i="18"/>
  <c r="E61" i="18" s="1"/>
  <c r="D2" i="18"/>
  <c r="E2" i="18" s="1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2" i="18"/>
  <c r="Q3" i="17"/>
  <c r="R3" i="17" s="1"/>
  <c r="Q4" i="17"/>
  <c r="R4" i="17" s="1"/>
  <c r="Q5" i="17"/>
  <c r="R5" i="17" s="1"/>
  <c r="Q6" i="17"/>
  <c r="R6" i="17" s="1"/>
  <c r="Q7" i="17"/>
  <c r="R7" i="17" s="1"/>
  <c r="Q8" i="17"/>
  <c r="R8" i="17" s="1"/>
  <c r="Q9" i="17"/>
  <c r="R9" i="17" s="1"/>
  <c r="Q10" i="17"/>
  <c r="R10" i="17" s="1"/>
  <c r="Q11" i="17"/>
  <c r="R11" i="17" s="1"/>
  <c r="Q12" i="17"/>
  <c r="R12" i="17" s="1"/>
  <c r="Q13" i="17"/>
  <c r="R13" i="17" s="1"/>
  <c r="Q14" i="17"/>
  <c r="R14" i="17" s="1"/>
  <c r="Q15" i="17"/>
  <c r="R15" i="17" s="1"/>
  <c r="Q16" i="17"/>
  <c r="R16" i="17" s="1"/>
  <c r="Q17" i="17"/>
  <c r="R17" i="17" s="1"/>
  <c r="Q18" i="17"/>
  <c r="R18" i="17" s="1"/>
  <c r="Q19" i="17"/>
  <c r="R19" i="17" s="1"/>
  <c r="Q20" i="17"/>
  <c r="R20" i="17" s="1"/>
  <c r="Q21" i="17"/>
  <c r="R21" i="17" s="1"/>
  <c r="Q22" i="17"/>
  <c r="R22" i="17" s="1"/>
  <c r="Q23" i="17"/>
  <c r="R23" i="17" s="1"/>
  <c r="Q24" i="17"/>
  <c r="R24" i="17" s="1"/>
  <c r="Q25" i="17"/>
  <c r="R25" i="17" s="1"/>
  <c r="Q26" i="17"/>
  <c r="R26" i="17" s="1"/>
  <c r="Q27" i="17"/>
  <c r="R27" i="17" s="1"/>
  <c r="Q28" i="17"/>
  <c r="R28" i="17" s="1"/>
  <c r="Q29" i="17"/>
  <c r="R29" i="17" s="1"/>
  <c r="Q30" i="17"/>
  <c r="R30" i="17" s="1"/>
  <c r="Q31" i="17"/>
  <c r="R31" i="17" s="1"/>
  <c r="Q32" i="17"/>
  <c r="R32" i="17" s="1"/>
  <c r="Q33" i="17"/>
  <c r="R33" i="17" s="1"/>
  <c r="Q34" i="17"/>
  <c r="R34" i="17" s="1"/>
  <c r="Q35" i="17"/>
  <c r="R35" i="17" s="1"/>
  <c r="Q36" i="17"/>
  <c r="R36" i="17" s="1"/>
  <c r="Q37" i="17"/>
  <c r="R37" i="17" s="1"/>
  <c r="Q38" i="17"/>
  <c r="R38" i="17" s="1"/>
  <c r="Q39" i="17"/>
  <c r="R39" i="17" s="1"/>
  <c r="Q40" i="17"/>
  <c r="R40" i="17" s="1"/>
  <c r="Q41" i="17"/>
  <c r="R41" i="17" s="1"/>
  <c r="Q42" i="17"/>
  <c r="R42" i="17" s="1"/>
  <c r="Q43" i="17"/>
  <c r="R43" i="17" s="1"/>
  <c r="Q44" i="17"/>
  <c r="R44" i="17" s="1"/>
  <c r="Q45" i="17"/>
  <c r="R45" i="17" s="1"/>
  <c r="Q46" i="17"/>
  <c r="R46" i="17" s="1"/>
  <c r="Q47" i="17"/>
  <c r="R47" i="17" s="1"/>
  <c r="Q48" i="17"/>
  <c r="R48" i="17" s="1"/>
  <c r="Q49" i="17"/>
  <c r="R49" i="17" s="1"/>
  <c r="Q50" i="17"/>
  <c r="R50" i="17" s="1"/>
  <c r="Q51" i="17"/>
  <c r="R51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2" i="17"/>
  <c r="R2" i="17" s="1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2" i="17"/>
  <c r="D3" i="17"/>
  <c r="E3" i="17" s="1"/>
  <c r="D4" i="17"/>
  <c r="E4" i="17" s="1"/>
  <c r="D5" i="17"/>
  <c r="E5" i="17" s="1"/>
  <c r="D6" i="17"/>
  <c r="E6" i="17" s="1"/>
  <c r="D7" i="17"/>
  <c r="E7" i="17" s="1"/>
  <c r="D8" i="17"/>
  <c r="E8" i="17" s="1"/>
  <c r="D9" i="17"/>
  <c r="E9" i="17" s="1"/>
  <c r="D10" i="17"/>
  <c r="E10" i="17" s="1"/>
  <c r="D11" i="17"/>
  <c r="E11" i="17" s="1"/>
  <c r="D12" i="17"/>
  <c r="E12" i="17" s="1"/>
  <c r="D13" i="17"/>
  <c r="E13" i="17" s="1"/>
  <c r="D14" i="17"/>
  <c r="E14" i="17" s="1"/>
  <c r="D15" i="17"/>
  <c r="E15" i="17" s="1"/>
  <c r="D16" i="17"/>
  <c r="E16" i="17" s="1"/>
  <c r="D17" i="17"/>
  <c r="E17" i="17" s="1"/>
  <c r="D18" i="17"/>
  <c r="E18" i="17" s="1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D25" i="17"/>
  <c r="E25" i="17" s="1"/>
  <c r="D26" i="17"/>
  <c r="E26" i="17" s="1"/>
  <c r="D27" i="17"/>
  <c r="E27" i="17" s="1"/>
  <c r="D28" i="17"/>
  <c r="E28" i="17" s="1"/>
  <c r="D29" i="17"/>
  <c r="E29" i="17" s="1"/>
  <c r="D30" i="17"/>
  <c r="E30" i="17" s="1"/>
  <c r="D31" i="17"/>
  <c r="E31" i="17" s="1"/>
  <c r="D32" i="17"/>
  <c r="E32" i="17" s="1"/>
  <c r="D33" i="17"/>
  <c r="E33" i="17" s="1"/>
  <c r="D34" i="17"/>
  <c r="E34" i="17" s="1"/>
  <c r="D35" i="17"/>
  <c r="E35" i="17" s="1"/>
  <c r="D36" i="17"/>
  <c r="E36" i="17" s="1"/>
  <c r="D37" i="17"/>
  <c r="E37" i="17" s="1"/>
  <c r="D38" i="17"/>
  <c r="E38" i="17" s="1"/>
  <c r="D39" i="17"/>
  <c r="E39" i="17" s="1"/>
  <c r="D40" i="17"/>
  <c r="E40" i="17" s="1"/>
  <c r="D41" i="17"/>
  <c r="E41" i="17" s="1"/>
  <c r="D42" i="17"/>
  <c r="E42" i="17" s="1"/>
  <c r="D43" i="17"/>
  <c r="E43" i="17" s="1"/>
  <c r="D44" i="17"/>
  <c r="E44" i="17" s="1"/>
  <c r="D45" i="17"/>
  <c r="E45" i="17" s="1"/>
  <c r="D46" i="17"/>
  <c r="E46" i="17" s="1"/>
  <c r="D47" i="17"/>
  <c r="E47" i="17" s="1"/>
  <c r="D48" i="17"/>
  <c r="E48" i="17" s="1"/>
  <c r="D49" i="17"/>
  <c r="E49" i="17" s="1"/>
  <c r="D50" i="17"/>
  <c r="E50" i="17" s="1"/>
  <c r="D51" i="17"/>
  <c r="E51" i="17" s="1"/>
  <c r="D52" i="17"/>
  <c r="E52" i="17" s="1"/>
  <c r="D53" i="17"/>
  <c r="E53" i="17" s="1"/>
  <c r="D54" i="17"/>
  <c r="E54" i="17" s="1"/>
  <c r="D55" i="17"/>
  <c r="E55" i="17" s="1"/>
  <c r="D56" i="17"/>
  <c r="E56" i="17" s="1"/>
  <c r="D57" i="17"/>
  <c r="E57" i="17" s="1"/>
  <c r="D58" i="17"/>
  <c r="E58" i="17" s="1"/>
  <c r="D59" i="17"/>
  <c r="E59" i="17" s="1"/>
  <c r="D60" i="17"/>
  <c r="E60" i="17" s="1"/>
  <c r="D61" i="17"/>
  <c r="E61" i="17" s="1"/>
  <c r="D2" i="17"/>
  <c r="E2" i="17" s="1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2" i="17"/>
  <c r="P3" i="16"/>
  <c r="Q3" i="16" s="1"/>
  <c r="P4" i="16"/>
  <c r="Q4" i="16" s="1"/>
  <c r="P5" i="16"/>
  <c r="Q5" i="16" s="1"/>
  <c r="P6" i="16"/>
  <c r="Q6" i="16" s="1"/>
  <c r="P7" i="16"/>
  <c r="Q7" i="16" s="1"/>
  <c r="P8" i="16"/>
  <c r="Q8" i="16" s="1"/>
  <c r="P9" i="16"/>
  <c r="Q9" i="16" s="1"/>
  <c r="P10" i="16"/>
  <c r="Q10" i="16" s="1"/>
  <c r="P11" i="16"/>
  <c r="Q11" i="16" s="1"/>
  <c r="P12" i="16"/>
  <c r="Q12" i="16" s="1"/>
  <c r="P13" i="16"/>
  <c r="Q13" i="16" s="1"/>
  <c r="P14" i="16"/>
  <c r="Q14" i="16" s="1"/>
  <c r="P15" i="16"/>
  <c r="Q15" i="16" s="1"/>
  <c r="P16" i="16"/>
  <c r="Q16" i="16" s="1"/>
  <c r="P17" i="16"/>
  <c r="Q17" i="16" s="1"/>
  <c r="P18" i="16"/>
  <c r="Q18" i="16" s="1"/>
  <c r="P19" i="16"/>
  <c r="Q19" i="16" s="1"/>
  <c r="P20" i="16"/>
  <c r="Q20" i="16" s="1"/>
  <c r="P21" i="16"/>
  <c r="Q21" i="16" s="1"/>
  <c r="P22" i="16"/>
  <c r="Q22" i="16" s="1"/>
  <c r="P23" i="16"/>
  <c r="Q23" i="16" s="1"/>
  <c r="P24" i="16"/>
  <c r="Q24" i="16" s="1"/>
  <c r="P25" i="16"/>
  <c r="Q25" i="16" s="1"/>
  <c r="P26" i="16"/>
  <c r="Q26" i="16" s="1"/>
  <c r="P27" i="16"/>
  <c r="Q27" i="16" s="1"/>
  <c r="P28" i="16"/>
  <c r="Q28" i="16" s="1"/>
  <c r="P29" i="16"/>
  <c r="Q29" i="16" s="1"/>
  <c r="P30" i="16"/>
  <c r="Q30" i="16" s="1"/>
  <c r="P31" i="16"/>
  <c r="Q31" i="16" s="1"/>
  <c r="P32" i="16"/>
  <c r="Q32" i="16" s="1"/>
  <c r="P33" i="16"/>
  <c r="Q33" i="16" s="1"/>
  <c r="P34" i="16"/>
  <c r="Q34" i="16" s="1"/>
  <c r="P35" i="16"/>
  <c r="Q35" i="16" s="1"/>
  <c r="P36" i="16"/>
  <c r="Q36" i="16" s="1"/>
  <c r="P37" i="16"/>
  <c r="Q37" i="16" s="1"/>
  <c r="P38" i="16"/>
  <c r="Q38" i="16" s="1"/>
  <c r="P39" i="16"/>
  <c r="Q39" i="16" s="1"/>
  <c r="P40" i="16"/>
  <c r="Q40" i="16" s="1"/>
  <c r="P41" i="16"/>
  <c r="Q41" i="16" s="1"/>
  <c r="P42" i="16"/>
  <c r="Q42" i="16" s="1"/>
  <c r="P43" i="16"/>
  <c r="Q43" i="16" s="1"/>
  <c r="P44" i="16"/>
  <c r="Q44" i="16" s="1"/>
  <c r="P45" i="16"/>
  <c r="Q45" i="16" s="1"/>
  <c r="P46" i="16"/>
  <c r="Q46" i="16" s="1"/>
  <c r="P47" i="16"/>
  <c r="P48" i="16"/>
  <c r="Q48" i="16" s="1"/>
  <c r="P49" i="16"/>
  <c r="Q49" i="16" s="1"/>
  <c r="P50" i="16"/>
  <c r="Q50" i="16" s="1"/>
  <c r="P51" i="16"/>
  <c r="Q51" i="16" s="1"/>
  <c r="P52" i="16"/>
  <c r="Q52" i="16" s="1"/>
  <c r="P53" i="16"/>
  <c r="Q53" i="16" s="1"/>
  <c r="P54" i="16"/>
  <c r="Q54" i="16" s="1"/>
  <c r="P55" i="16"/>
  <c r="Q55" i="16" s="1"/>
  <c r="P56" i="16"/>
  <c r="Q56" i="16" s="1"/>
  <c r="P57" i="16"/>
  <c r="Q57" i="16" s="1"/>
  <c r="P58" i="16"/>
  <c r="Q58" i="16" s="1"/>
  <c r="P59" i="16"/>
  <c r="Q59" i="16" s="1"/>
  <c r="P60" i="16"/>
  <c r="Q60" i="16" s="1"/>
  <c r="P61" i="16"/>
  <c r="Q61" i="16" s="1"/>
  <c r="P2" i="16"/>
  <c r="Q2" i="16" s="1"/>
  <c r="N3" i="16"/>
  <c r="N4" i="16"/>
  <c r="N5" i="16"/>
  <c r="N6" i="16"/>
  <c r="N7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2" i="16"/>
</calcChain>
</file>

<file path=xl/sharedStrings.xml><?xml version="1.0" encoding="utf-8"?>
<sst xmlns="http://schemas.openxmlformats.org/spreadsheetml/2006/main" count="35" uniqueCount="5">
  <si>
    <t>Permeance</t>
  </si>
  <si>
    <t>Weight(gr)</t>
  </si>
  <si>
    <t>Volume(L)</t>
  </si>
  <si>
    <t>Time(min)</t>
  </si>
  <si>
    <t>Time(hr)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</si>
</sst>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1" fontId="3" fillId="0" borderId="0" xfId="0" applyNumberFormat="1" applyFont="1"/>
    <xf numFmtId="0" fontId="5" fillId="0" borderId="0" xfId="0" applyFont="1"/>
    <xf numFmtId="1" fontId="5" fillId="0" borderId="0" xfId="0" applyNumberFormat="1" applyFont="1" applyAlignment="1">
      <alignment horizontal="center"/>
    </xf>
    <xf numFmtId="2" fontId="5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2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O15" sqref="O15"/>
    </sheetView>
  </sheetViews>
  <sheetFormatPr defaultRowHeight="15" x14ac:dyDescent="0.25"/>
  <cols>
    <col min="1" max="1" width="11" style="4" bestFit="1" customWidth="1"/>
    <col min="2" max="2" width="9.140625" style="6"/>
    <col min="3" max="3" width="11.5703125" bestFit="1" customWidth="1"/>
    <col min="4" max="4" width="11.140625" bestFit="1" customWidth="1"/>
    <col min="5" max="5" width="12.42578125" style="7" bestFit="1" customWidth="1"/>
    <col min="13" max="13" width="11" style="4" bestFit="1" customWidth="1"/>
    <col min="14" max="14" width="9.140625" style="6"/>
    <col min="15" max="15" width="11.5703125" bestFit="1" customWidth="1"/>
    <col min="16" max="16" width="11.140625" bestFit="1" customWidth="1"/>
    <col min="17" max="17" width="12.42578125" style="7" bestFit="1" customWidth="1"/>
  </cols>
  <sheetData>
    <row r="1" spans="1:17" x14ac:dyDescent="0.25">
      <c r="A1" s="8" t="s">
        <v>3</v>
      </c>
      <c r="B1" s="13" t="s">
        <v>4</v>
      </c>
      <c r="C1" s="11" t="s">
        <v>1</v>
      </c>
      <c r="D1" s="11" t="s">
        <v>2</v>
      </c>
      <c r="E1" s="14" t="s">
        <v>0</v>
      </c>
      <c r="M1" s="8" t="s">
        <v>3</v>
      </c>
      <c r="N1" s="13" t="s">
        <v>4</v>
      </c>
      <c r="O1" s="11" t="s">
        <v>1</v>
      </c>
      <c r="P1" s="11" t="s">
        <v>2</v>
      </c>
      <c r="Q1" s="14" t="s">
        <v>0</v>
      </c>
    </row>
    <row r="2" spans="1:17" x14ac:dyDescent="0.25">
      <c r="A2" s="4">
        <v>5</v>
      </c>
      <c r="B2" s="6">
        <f>A2/60</f>
        <v>8.3333333333333329E-2</v>
      </c>
      <c r="C2">
        <v>6.2</v>
      </c>
      <c r="D2">
        <f>C2/1000</f>
        <v>6.1999999999999998E-3</v>
      </c>
      <c r="E2" s="7">
        <f>D2/(0.001074*0.083*1)</f>
        <v>69.551950820039934</v>
      </c>
      <c r="M2" s="4">
        <v>5</v>
      </c>
      <c r="N2" s="6">
        <f>M2/60</f>
        <v>8.3333333333333329E-2</v>
      </c>
      <c r="O2">
        <v>7.6</v>
      </c>
      <c r="P2">
        <f>O2/1000</f>
        <v>7.6E-3</v>
      </c>
      <c r="Q2" s="7">
        <f>P2/(0.001216*0.083)</f>
        <v>75.301204819277103</v>
      </c>
    </row>
    <row r="3" spans="1:17" x14ac:dyDescent="0.25">
      <c r="A3" s="4">
        <v>10</v>
      </c>
      <c r="B3" s="6">
        <f t="shared" ref="B3:B61" si="0">A3/60</f>
        <v>0.16666666666666666</v>
      </c>
      <c r="C3">
        <v>6.2</v>
      </c>
      <c r="D3">
        <f t="shared" ref="D3:D61" si="1">C3/1000</f>
        <v>6.1999999999999998E-3</v>
      </c>
      <c r="E3" s="7">
        <f t="shared" ref="E3:E61" si="2">D3/(0.001074*0.083*1)</f>
        <v>69.551950820039934</v>
      </c>
      <c r="M3" s="4">
        <v>10</v>
      </c>
      <c r="N3" s="6">
        <f t="shared" ref="N3:N61" si="3">M3/60</f>
        <v>0.16666666666666666</v>
      </c>
      <c r="O3">
        <v>7.6</v>
      </c>
      <c r="P3">
        <f t="shared" ref="P3:P61" si="4">O3/1000</f>
        <v>7.6E-3</v>
      </c>
      <c r="Q3" s="7">
        <f t="shared" ref="Q3:Q61" si="5">P3/(0.001216*0.083)</f>
        <v>75.301204819277103</v>
      </c>
    </row>
    <row r="4" spans="1:17" x14ac:dyDescent="0.25">
      <c r="A4" s="4">
        <v>15</v>
      </c>
      <c r="B4" s="6">
        <f t="shared" si="0"/>
        <v>0.25</v>
      </c>
      <c r="C4">
        <v>6.1</v>
      </c>
      <c r="D4">
        <f t="shared" si="1"/>
        <v>6.0999999999999995E-3</v>
      </c>
      <c r="E4" s="7">
        <f t="shared" si="2"/>
        <v>68.430145161652177</v>
      </c>
      <c r="M4" s="4">
        <v>15</v>
      </c>
      <c r="N4" s="6">
        <f t="shared" si="3"/>
        <v>0.25</v>
      </c>
      <c r="O4">
        <v>7.6</v>
      </c>
      <c r="P4">
        <f t="shared" si="4"/>
        <v>7.6E-3</v>
      </c>
      <c r="Q4" s="7">
        <f t="shared" si="5"/>
        <v>75.301204819277103</v>
      </c>
    </row>
    <row r="5" spans="1:17" x14ac:dyDescent="0.25">
      <c r="A5" s="4">
        <v>20</v>
      </c>
      <c r="B5" s="6">
        <f t="shared" si="0"/>
        <v>0.33333333333333331</v>
      </c>
      <c r="C5">
        <v>6.2</v>
      </c>
      <c r="D5">
        <f t="shared" si="1"/>
        <v>6.1999999999999998E-3</v>
      </c>
      <c r="E5" s="7">
        <f t="shared" si="2"/>
        <v>69.551950820039934</v>
      </c>
      <c r="M5" s="4">
        <v>20</v>
      </c>
      <c r="N5" s="6">
        <f t="shared" si="3"/>
        <v>0.33333333333333331</v>
      </c>
      <c r="O5">
        <v>7.6</v>
      </c>
      <c r="P5">
        <f t="shared" si="4"/>
        <v>7.6E-3</v>
      </c>
      <c r="Q5" s="7">
        <f t="shared" si="5"/>
        <v>75.301204819277103</v>
      </c>
    </row>
    <row r="6" spans="1:17" x14ac:dyDescent="0.25">
      <c r="A6" s="4">
        <v>25</v>
      </c>
      <c r="B6" s="6">
        <f t="shared" si="0"/>
        <v>0.41666666666666669</v>
      </c>
      <c r="C6">
        <v>6.2</v>
      </c>
      <c r="D6">
        <f t="shared" si="1"/>
        <v>6.1999999999999998E-3</v>
      </c>
      <c r="E6" s="7">
        <f t="shared" si="2"/>
        <v>69.551950820039934</v>
      </c>
      <c r="M6" s="4">
        <v>25</v>
      </c>
      <c r="N6" s="6">
        <f t="shared" si="3"/>
        <v>0.41666666666666669</v>
      </c>
      <c r="O6">
        <v>7.6</v>
      </c>
      <c r="P6">
        <f t="shared" si="4"/>
        <v>7.6E-3</v>
      </c>
      <c r="Q6" s="7">
        <f t="shared" si="5"/>
        <v>75.301204819277103</v>
      </c>
    </row>
    <row r="7" spans="1:17" x14ac:dyDescent="0.25">
      <c r="A7" s="9">
        <v>30</v>
      </c>
      <c r="B7" s="6">
        <f t="shared" si="0"/>
        <v>0.5</v>
      </c>
      <c r="C7">
        <v>6.2</v>
      </c>
      <c r="D7">
        <f t="shared" si="1"/>
        <v>6.1999999999999998E-3</v>
      </c>
      <c r="E7" s="7">
        <f t="shared" si="2"/>
        <v>69.551950820039934</v>
      </c>
      <c r="M7" s="9">
        <v>30</v>
      </c>
      <c r="N7" s="6">
        <f t="shared" si="3"/>
        <v>0.5</v>
      </c>
      <c r="O7">
        <v>7.5</v>
      </c>
      <c r="P7">
        <f t="shared" si="4"/>
        <v>7.4999999999999997E-3</v>
      </c>
      <c r="Q7" s="7">
        <f t="shared" si="5"/>
        <v>74.31039949270766</v>
      </c>
    </row>
    <row r="8" spans="1:17" x14ac:dyDescent="0.25">
      <c r="A8" s="4">
        <v>35</v>
      </c>
      <c r="B8" s="6">
        <f t="shared" si="0"/>
        <v>0.58333333333333337</v>
      </c>
      <c r="C8">
        <v>1.3</v>
      </c>
      <c r="D8">
        <f t="shared" si="1"/>
        <v>1.2999999999999999E-3</v>
      </c>
      <c r="E8" s="7">
        <f t="shared" si="2"/>
        <v>14.58347355904063</v>
      </c>
      <c r="M8" s="4">
        <v>35</v>
      </c>
      <c r="N8" s="6">
        <f>M8/60</f>
        <v>0.58333333333333337</v>
      </c>
      <c r="O8">
        <v>2.5</v>
      </c>
      <c r="P8">
        <f t="shared" si="4"/>
        <v>2.5000000000000001E-3</v>
      </c>
      <c r="Q8" s="7">
        <f t="shared" si="5"/>
        <v>24.77013316423589</v>
      </c>
    </row>
    <row r="9" spans="1:17" x14ac:dyDescent="0.25">
      <c r="A9" s="4">
        <v>40</v>
      </c>
      <c r="B9" s="6">
        <f t="shared" si="0"/>
        <v>0.66666666666666663</v>
      </c>
      <c r="C9">
        <v>1.2</v>
      </c>
      <c r="D9">
        <f t="shared" si="1"/>
        <v>1.1999999999999999E-3</v>
      </c>
      <c r="E9" s="7">
        <f t="shared" si="2"/>
        <v>13.461667900652888</v>
      </c>
      <c r="M9" s="4">
        <v>40</v>
      </c>
      <c r="N9" s="6">
        <f t="shared" si="3"/>
        <v>0.66666666666666663</v>
      </c>
      <c r="O9">
        <v>2.4</v>
      </c>
      <c r="P9">
        <f t="shared" si="4"/>
        <v>2.3999999999999998E-3</v>
      </c>
      <c r="Q9" s="7">
        <f t="shared" si="5"/>
        <v>23.77932783766645</v>
      </c>
    </row>
    <row r="10" spans="1:17" x14ac:dyDescent="0.25">
      <c r="A10" s="10">
        <v>45</v>
      </c>
      <c r="B10" s="6">
        <f t="shared" si="0"/>
        <v>0.75</v>
      </c>
      <c r="C10">
        <v>1.3</v>
      </c>
      <c r="D10">
        <f t="shared" si="1"/>
        <v>1.2999999999999999E-3</v>
      </c>
      <c r="E10" s="7">
        <f t="shared" si="2"/>
        <v>14.58347355904063</v>
      </c>
      <c r="M10" s="10">
        <v>45</v>
      </c>
      <c r="N10" s="6">
        <f t="shared" si="3"/>
        <v>0.75</v>
      </c>
      <c r="O10">
        <v>2.5</v>
      </c>
      <c r="P10">
        <f t="shared" si="4"/>
        <v>2.5000000000000001E-3</v>
      </c>
      <c r="Q10" s="7">
        <f t="shared" si="5"/>
        <v>24.77013316423589</v>
      </c>
    </row>
    <row r="11" spans="1:17" x14ac:dyDescent="0.25">
      <c r="A11" s="4">
        <v>50</v>
      </c>
      <c r="B11" s="6">
        <f t="shared" si="0"/>
        <v>0.83333333333333337</v>
      </c>
      <c r="C11">
        <v>1.3</v>
      </c>
      <c r="D11">
        <f t="shared" si="1"/>
        <v>1.2999999999999999E-3</v>
      </c>
      <c r="E11" s="7">
        <f t="shared" si="2"/>
        <v>14.58347355904063</v>
      </c>
      <c r="M11" s="4">
        <v>50</v>
      </c>
      <c r="N11" s="6">
        <f t="shared" si="3"/>
        <v>0.83333333333333337</v>
      </c>
      <c r="O11">
        <v>2.5</v>
      </c>
      <c r="P11">
        <f t="shared" si="4"/>
        <v>2.5000000000000001E-3</v>
      </c>
      <c r="Q11" s="7">
        <f t="shared" si="5"/>
        <v>24.77013316423589</v>
      </c>
    </row>
    <row r="12" spans="1:17" x14ac:dyDescent="0.25">
      <c r="A12" s="4">
        <v>55</v>
      </c>
      <c r="B12" s="6">
        <f t="shared" si="0"/>
        <v>0.91666666666666663</v>
      </c>
      <c r="C12">
        <v>1.3</v>
      </c>
      <c r="D12">
        <f t="shared" si="1"/>
        <v>1.2999999999999999E-3</v>
      </c>
      <c r="E12" s="7">
        <f t="shared" si="2"/>
        <v>14.58347355904063</v>
      </c>
      <c r="M12" s="4">
        <v>55</v>
      </c>
      <c r="N12" s="6">
        <f t="shared" si="3"/>
        <v>0.91666666666666663</v>
      </c>
      <c r="O12">
        <v>2.5</v>
      </c>
      <c r="P12">
        <f t="shared" si="4"/>
        <v>2.5000000000000001E-3</v>
      </c>
      <c r="Q12" s="7">
        <f t="shared" si="5"/>
        <v>24.77013316423589</v>
      </c>
    </row>
    <row r="13" spans="1:17" x14ac:dyDescent="0.25">
      <c r="A13" s="4">
        <v>60</v>
      </c>
      <c r="B13" s="6">
        <f t="shared" si="0"/>
        <v>1</v>
      </c>
      <c r="C13">
        <v>1.3</v>
      </c>
      <c r="D13">
        <f t="shared" si="1"/>
        <v>1.2999999999999999E-3</v>
      </c>
      <c r="E13" s="7">
        <f t="shared" si="2"/>
        <v>14.58347355904063</v>
      </c>
      <c r="M13" s="4">
        <v>60</v>
      </c>
      <c r="N13" s="6">
        <f t="shared" si="3"/>
        <v>1</v>
      </c>
      <c r="O13">
        <v>2.5</v>
      </c>
      <c r="P13">
        <f t="shared" si="4"/>
        <v>2.5000000000000001E-3</v>
      </c>
      <c r="Q13" s="7">
        <f t="shared" si="5"/>
        <v>24.77013316423589</v>
      </c>
    </row>
    <row r="14" spans="1:17" x14ac:dyDescent="0.25">
      <c r="A14" s="4">
        <v>65</v>
      </c>
      <c r="B14" s="6">
        <f t="shared" si="0"/>
        <v>1.0833333333333333</v>
      </c>
      <c r="C14">
        <v>1.3</v>
      </c>
      <c r="D14">
        <f t="shared" si="1"/>
        <v>1.2999999999999999E-3</v>
      </c>
      <c r="E14" s="7">
        <f t="shared" si="2"/>
        <v>14.58347355904063</v>
      </c>
      <c r="M14" s="4">
        <v>65</v>
      </c>
      <c r="N14" s="6">
        <f t="shared" si="3"/>
        <v>1.0833333333333333</v>
      </c>
      <c r="O14">
        <v>2.5</v>
      </c>
      <c r="P14">
        <f t="shared" si="4"/>
        <v>2.5000000000000001E-3</v>
      </c>
      <c r="Q14" s="7">
        <f t="shared" si="5"/>
        <v>24.77013316423589</v>
      </c>
    </row>
    <row r="15" spans="1:17" x14ac:dyDescent="0.25">
      <c r="A15" s="4">
        <v>70</v>
      </c>
      <c r="B15" s="6">
        <f t="shared" si="0"/>
        <v>1.1666666666666667</v>
      </c>
      <c r="C15">
        <v>1.2</v>
      </c>
      <c r="D15">
        <f t="shared" si="1"/>
        <v>1.1999999999999999E-3</v>
      </c>
      <c r="E15" s="7">
        <f t="shared" si="2"/>
        <v>13.461667900652888</v>
      </c>
      <c r="M15" s="4">
        <v>70</v>
      </c>
      <c r="N15" s="6">
        <f t="shared" si="3"/>
        <v>1.1666666666666667</v>
      </c>
      <c r="O15">
        <v>2.5</v>
      </c>
      <c r="P15">
        <f t="shared" si="4"/>
        <v>2.5000000000000001E-3</v>
      </c>
      <c r="Q15" s="7">
        <f t="shared" si="5"/>
        <v>24.77013316423589</v>
      </c>
    </row>
    <row r="16" spans="1:17" x14ac:dyDescent="0.25">
      <c r="A16" s="4">
        <v>75</v>
      </c>
      <c r="B16" s="6">
        <f t="shared" si="0"/>
        <v>1.25</v>
      </c>
      <c r="C16">
        <v>1.3</v>
      </c>
      <c r="D16">
        <f t="shared" si="1"/>
        <v>1.2999999999999999E-3</v>
      </c>
      <c r="E16" s="7">
        <f t="shared" si="2"/>
        <v>14.58347355904063</v>
      </c>
      <c r="M16" s="4">
        <v>75</v>
      </c>
      <c r="N16" s="6">
        <f t="shared" si="3"/>
        <v>1.25</v>
      </c>
      <c r="O16">
        <v>2.5</v>
      </c>
      <c r="P16">
        <f t="shared" si="4"/>
        <v>2.5000000000000001E-3</v>
      </c>
      <c r="Q16" s="7">
        <f t="shared" si="5"/>
        <v>24.77013316423589</v>
      </c>
    </row>
    <row r="17" spans="1:17" x14ac:dyDescent="0.25">
      <c r="A17" s="4">
        <v>80</v>
      </c>
      <c r="B17" s="6">
        <f t="shared" si="0"/>
        <v>1.3333333333333333</v>
      </c>
      <c r="C17">
        <v>1.3</v>
      </c>
      <c r="D17">
        <f t="shared" si="1"/>
        <v>1.2999999999999999E-3</v>
      </c>
      <c r="E17" s="7">
        <f t="shared" si="2"/>
        <v>14.58347355904063</v>
      </c>
      <c r="M17" s="4">
        <v>80</v>
      </c>
      <c r="N17" s="6">
        <f t="shared" si="3"/>
        <v>1.3333333333333333</v>
      </c>
      <c r="O17">
        <v>2.5</v>
      </c>
      <c r="P17">
        <f t="shared" si="4"/>
        <v>2.5000000000000001E-3</v>
      </c>
      <c r="Q17" s="7">
        <f t="shared" si="5"/>
        <v>24.77013316423589</v>
      </c>
    </row>
    <row r="18" spans="1:17" x14ac:dyDescent="0.25">
      <c r="A18" s="4">
        <v>85</v>
      </c>
      <c r="B18" s="6">
        <f t="shared" si="0"/>
        <v>1.4166666666666667</v>
      </c>
      <c r="C18">
        <v>1.3</v>
      </c>
      <c r="D18">
        <f t="shared" si="1"/>
        <v>1.2999999999999999E-3</v>
      </c>
      <c r="E18" s="7">
        <f t="shared" si="2"/>
        <v>14.58347355904063</v>
      </c>
      <c r="M18" s="4">
        <v>85</v>
      </c>
      <c r="N18" s="6">
        <f t="shared" si="3"/>
        <v>1.4166666666666667</v>
      </c>
      <c r="O18">
        <v>2.5</v>
      </c>
      <c r="P18">
        <f t="shared" si="4"/>
        <v>2.5000000000000001E-3</v>
      </c>
      <c r="Q18" s="7">
        <f t="shared" si="5"/>
        <v>24.77013316423589</v>
      </c>
    </row>
    <row r="19" spans="1:17" x14ac:dyDescent="0.25">
      <c r="A19" s="9">
        <v>90</v>
      </c>
      <c r="B19" s="6">
        <f t="shared" si="0"/>
        <v>1.5</v>
      </c>
      <c r="C19">
        <v>1.3</v>
      </c>
      <c r="D19">
        <f t="shared" si="1"/>
        <v>1.2999999999999999E-3</v>
      </c>
      <c r="E19" s="7">
        <f t="shared" si="2"/>
        <v>14.58347355904063</v>
      </c>
      <c r="M19" s="9">
        <v>90</v>
      </c>
      <c r="N19" s="6">
        <f t="shared" si="3"/>
        <v>1.5</v>
      </c>
      <c r="O19">
        <v>2.5</v>
      </c>
      <c r="P19">
        <f t="shared" si="4"/>
        <v>2.5000000000000001E-3</v>
      </c>
      <c r="Q19" s="7">
        <f t="shared" si="5"/>
        <v>24.77013316423589</v>
      </c>
    </row>
    <row r="20" spans="1:17" x14ac:dyDescent="0.25">
      <c r="A20" s="4">
        <v>95</v>
      </c>
      <c r="B20" s="6">
        <f t="shared" si="0"/>
        <v>1.5833333333333333</v>
      </c>
      <c r="C20">
        <v>2</v>
      </c>
      <c r="D20">
        <f t="shared" si="1"/>
        <v>2E-3</v>
      </c>
      <c r="E20" s="7">
        <f t="shared" si="2"/>
        <v>22.436113167754815</v>
      </c>
      <c r="M20" s="4">
        <v>95</v>
      </c>
      <c r="N20" s="6">
        <f t="shared" si="3"/>
        <v>1.5833333333333333</v>
      </c>
      <c r="O20">
        <v>4</v>
      </c>
      <c r="P20">
        <f t="shared" si="4"/>
        <v>4.0000000000000001E-3</v>
      </c>
      <c r="Q20" s="7">
        <f t="shared" si="5"/>
        <v>39.632213062777424</v>
      </c>
    </row>
    <row r="21" spans="1:17" x14ac:dyDescent="0.25">
      <c r="A21" s="4">
        <v>100</v>
      </c>
      <c r="B21" s="6">
        <f t="shared" si="0"/>
        <v>1.6666666666666667</v>
      </c>
      <c r="C21">
        <v>2</v>
      </c>
      <c r="D21">
        <f t="shared" si="1"/>
        <v>2E-3</v>
      </c>
      <c r="E21" s="7">
        <f t="shared" si="2"/>
        <v>22.436113167754815</v>
      </c>
      <c r="M21" s="4">
        <v>100</v>
      </c>
      <c r="N21" s="6">
        <f t="shared" si="3"/>
        <v>1.6666666666666667</v>
      </c>
      <c r="O21">
        <v>3.9</v>
      </c>
      <c r="P21">
        <f t="shared" si="4"/>
        <v>3.8999999999999998E-3</v>
      </c>
      <c r="Q21" s="7">
        <f t="shared" si="5"/>
        <v>38.641407736207988</v>
      </c>
    </row>
    <row r="22" spans="1:17" x14ac:dyDescent="0.25">
      <c r="A22" s="4">
        <v>105</v>
      </c>
      <c r="B22" s="6">
        <f t="shared" si="0"/>
        <v>1.75</v>
      </c>
      <c r="C22">
        <v>1.9</v>
      </c>
      <c r="D22">
        <f t="shared" si="1"/>
        <v>1.9E-3</v>
      </c>
      <c r="E22" s="7">
        <f t="shared" si="2"/>
        <v>21.314307509367076</v>
      </c>
      <c r="M22" s="4">
        <v>105</v>
      </c>
      <c r="N22" s="6">
        <f t="shared" si="3"/>
        <v>1.75</v>
      </c>
      <c r="O22">
        <v>4</v>
      </c>
      <c r="P22">
        <f t="shared" si="4"/>
        <v>4.0000000000000001E-3</v>
      </c>
      <c r="Q22" s="7">
        <f t="shared" si="5"/>
        <v>39.632213062777424</v>
      </c>
    </row>
    <row r="23" spans="1:17" x14ac:dyDescent="0.25">
      <c r="A23" s="4">
        <v>110</v>
      </c>
      <c r="B23" s="6">
        <f t="shared" si="0"/>
        <v>1.8333333333333333</v>
      </c>
      <c r="C23">
        <v>2</v>
      </c>
      <c r="D23">
        <f t="shared" si="1"/>
        <v>2E-3</v>
      </c>
      <c r="E23" s="7">
        <f t="shared" si="2"/>
        <v>22.436113167754815</v>
      </c>
      <c r="M23" s="4">
        <v>110</v>
      </c>
      <c r="N23" s="6">
        <f t="shared" si="3"/>
        <v>1.8333333333333333</v>
      </c>
      <c r="O23">
        <v>4</v>
      </c>
      <c r="P23">
        <f t="shared" si="4"/>
        <v>4.0000000000000001E-3</v>
      </c>
      <c r="Q23" s="7">
        <f t="shared" si="5"/>
        <v>39.632213062777424</v>
      </c>
    </row>
    <row r="24" spans="1:17" x14ac:dyDescent="0.25">
      <c r="A24" s="4">
        <v>115</v>
      </c>
      <c r="B24" s="6">
        <f t="shared" si="0"/>
        <v>1.9166666666666667</v>
      </c>
      <c r="C24">
        <v>2</v>
      </c>
      <c r="D24">
        <f t="shared" si="1"/>
        <v>2E-3</v>
      </c>
      <c r="E24" s="7">
        <f t="shared" si="2"/>
        <v>22.436113167754815</v>
      </c>
      <c r="M24" s="4">
        <v>115</v>
      </c>
      <c r="N24" s="6">
        <f t="shared" si="3"/>
        <v>1.9166666666666667</v>
      </c>
      <c r="O24">
        <v>4</v>
      </c>
      <c r="P24">
        <f t="shared" si="4"/>
        <v>4.0000000000000001E-3</v>
      </c>
      <c r="Q24" s="7">
        <f t="shared" si="5"/>
        <v>39.632213062777424</v>
      </c>
    </row>
    <row r="25" spans="1:17" x14ac:dyDescent="0.25">
      <c r="A25" s="9">
        <v>120</v>
      </c>
      <c r="B25" s="6">
        <f t="shared" si="0"/>
        <v>2</v>
      </c>
      <c r="C25">
        <v>2</v>
      </c>
      <c r="D25">
        <f t="shared" si="1"/>
        <v>2E-3</v>
      </c>
      <c r="E25" s="7">
        <f t="shared" si="2"/>
        <v>22.436113167754815</v>
      </c>
      <c r="M25" s="9">
        <v>120</v>
      </c>
      <c r="N25" s="6">
        <f t="shared" si="3"/>
        <v>2</v>
      </c>
      <c r="O25">
        <v>4</v>
      </c>
      <c r="P25">
        <f t="shared" si="4"/>
        <v>4.0000000000000001E-3</v>
      </c>
      <c r="Q25" s="7">
        <f t="shared" si="5"/>
        <v>39.632213062777424</v>
      </c>
    </row>
    <row r="26" spans="1:17" x14ac:dyDescent="0.25">
      <c r="A26" s="10">
        <v>125</v>
      </c>
      <c r="B26" s="6">
        <f t="shared" si="0"/>
        <v>2.0833333333333335</v>
      </c>
      <c r="C26">
        <v>0.7</v>
      </c>
      <c r="D26">
        <f t="shared" si="1"/>
        <v>6.9999999999999999E-4</v>
      </c>
      <c r="E26" s="7">
        <f t="shared" si="2"/>
        <v>7.8526396087141856</v>
      </c>
      <c r="M26" s="10">
        <v>125</v>
      </c>
      <c r="N26" s="6">
        <f t="shared" si="3"/>
        <v>2.0833333333333335</v>
      </c>
      <c r="O26">
        <v>1.9</v>
      </c>
      <c r="P26">
        <f t="shared" si="4"/>
        <v>1.9E-3</v>
      </c>
      <c r="Q26" s="7">
        <f t="shared" si="5"/>
        <v>18.825301204819276</v>
      </c>
    </row>
    <row r="27" spans="1:17" x14ac:dyDescent="0.25">
      <c r="A27" s="4">
        <v>130</v>
      </c>
      <c r="B27" s="6">
        <f t="shared" si="0"/>
        <v>2.1666666666666665</v>
      </c>
      <c r="C27">
        <v>0.6</v>
      </c>
      <c r="D27">
        <f t="shared" si="1"/>
        <v>5.9999999999999995E-4</v>
      </c>
      <c r="E27" s="7">
        <f t="shared" si="2"/>
        <v>6.7308339503264438</v>
      </c>
      <c r="M27" s="4">
        <v>130</v>
      </c>
      <c r="N27" s="6">
        <f t="shared" si="3"/>
        <v>2.1666666666666665</v>
      </c>
      <c r="O27">
        <v>1.8</v>
      </c>
      <c r="P27">
        <f t="shared" si="4"/>
        <v>1.8E-3</v>
      </c>
      <c r="Q27" s="7">
        <f t="shared" si="5"/>
        <v>17.83449587824984</v>
      </c>
    </row>
    <row r="28" spans="1:17" x14ac:dyDescent="0.25">
      <c r="A28" s="4">
        <v>135</v>
      </c>
      <c r="B28" s="6">
        <f t="shared" si="0"/>
        <v>2.25</v>
      </c>
      <c r="C28">
        <v>0.7</v>
      </c>
      <c r="D28">
        <f t="shared" si="1"/>
        <v>6.9999999999999999E-4</v>
      </c>
      <c r="E28" s="7">
        <f t="shared" si="2"/>
        <v>7.8526396087141856</v>
      </c>
      <c r="M28" s="4">
        <v>135</v>
      </c>
      <c r="N28" s="6">
        <f t="shared" si="3"/>
        <v>2.25</v>
      </c>
      <c r="O28">
        <v>1.9</v>
      </c>
      <c r="P28">
        <f t="shared" si="4"/>
        <v>1.9E-3</v>
      </c>
      <c r="Q28" s="7">
        <f t="shared" si="5"/>
        <v>18.825301204819276</v>
      </c>
    </row>
    <row r="29" spans="1:17" x14ac:dyDescent="0.25">
      <c r="A29" s="4">
        <v>140</v>
      </c>
      <c r="B29" s="6">
        <f t="shared" si="0"/>
        <v>2.3333333333333335</v>
      </c>
      <c r="C29">
        <v>0.7</v>
      </c>
      <c r="D29">
        <f t="shared" si="1"/>
        <v>6.9999999999999999E-4</v>
      </c>
      <c r="E29" s="7">
        <f t="shared" si="2"/>
        <v>7.8526396087141856</v>
      </c>
      <c r="M29" s="4">
        <v>140</v>
      </c>
      <c r="N29" s="6">
        <f t="shared" si="3"/>
        <v>2.3333333333333335</v>
      </c>
      <c r="O29">
        <v>1.9</v>
      </c>
      <c r="P29">
        <f t="shared" si="4"/>
        <v>1.9E-3</v>
      </c>
      <c r="Q29" s="7">
        <f t="shared" si="5"/>
        <v>18.825301204819276</v>
      </c>
    </row>
    <row r="30" spans="1:17" x14ac:dyDescent="0.25">
      <c r="A30" s="4">
        <v>145</v>
      </c>
      <c r="B30" s="6">
        <f t="shared" si="0"/>
        <v>2.4166666666666665</v>
      </c>
      <c r="C30">
        <v>0.7</v>
      </c>
      <c r="D30">
        <f t="shared" si="1"/>
        <v>6.9999999999999999E-4</v>
      </c>
      <c r="E30" s="7">
        <f t="shared" si="2"/>
        <v>7.8526396087141856</v>
      </c>
      <c r="F30" s="4"/>
      <c r="M30" s="4">
        <v>145</v>
      </c>
      <c r="N30" s="6">
        <f t="shared" si="3"/>
        <v>2.4166666666666665</v>
      </c>
      <c r="O30">
        <v>1.9</v>
      </c>
      <c r="P30">
        <f t="shared" si="4"/>
        <v>1.9E-3</v>
      </c>
      <c r="Q30" s="7">
        <f t="shared" si="5"/>
        <v>18.825301204819276</v>
      </c>
    </row>
    <row r="31" spans="1:17" x14ac:dyDescent="0.25">
      <c r="A31" s="10">
        <v>150</v>
      </c>
      <c r="B31" s="6">
        <f t="shared" si="0"/>
        <v>2.5</v>
      </c>
      <c r="C31">
        <v>0.6</v>
      </c>
      <c r="D31">
        <f t="shared" si="1"/>
        <v>5.9999999999999995E-4</v>
      </c>
      <c r="E31" s="7">
        <f t="shared" si="2"/>
        <v>6.7308339503264438</v>
      </c>
      <c r="M31" s="10">
        <v>150</v>
      </c>
      <c r="N31" s="6">
        <f t="shared" si="3"/>
        <v>2.5</v>
      </c>
      <c r="O31">
        <v>1.9</v>
      </c>
      <c r="P31">
        <f t="shared" si="4"/>
        <v>1.9E-3</v>
      </c>
      <c r="Q31" s="7">
        <f t="shared" si="5"/>
        <v>18.825301204819276</v>
      </c>
    </row>
    <row r="32" spans="1:17" x14ac:dyDescent="0.25">
      <c r="A32" s="4">
        <v>155</v>
      </c>
      <c r="B32" s="6">
        <f t="shared" si="0"/>
        <v>2.5833333333333335</v>
      </c>
      <c r="C32">
        <v>0.7</v>
      </c>
      <c r="D32">
        <f t="shared" si="1"/>
        <v>6.9999999999999999E-4</v>
      </c>
      <c r="E32" s="7">
        <f t="shared" si="2"/>
        <v>7.8526396087141856</v>
      </c>
      <c r="M32" s="4">
        <v>155</v>
      </c>
      <c r="N32" s="6">
        <f t="shared" si="3"/>
        <v>2.5833333333333335</v>
      </c>
      <c r="O32">
        <v>1.9</v>
      </c>
      <c r="P32">
        <f t="shared" si="4"/>
        <v>1.9E-3</v>
      </c>
      <c r="Q32" s="7">
        <f t="shared" si="5"/>
        <v>18.825301204819276</v>
      </c>
    </row>
    <row r="33" spans="1:17" x14ac:dyDescent="0.25">
      <c r="A33" s="4">
        <v>160</v>
      </c>
      <c r="B33" s="6">
        <f t="shared" si="0"/>
        <v>2.6666666666666665</v>
      </c>
      <c r="C33">
        <v>0.7</v>
      </c>
      <c r="D33">
        <f t="shared" si="1"/>
        <v>6.9999999999999999E-4</v>
      </c>
      <c r="E33" s="7">
        <f t="shared" si="2"/>
        <v>7.8526396087141856</v>
      </c>
      <c r="M33" s="4">
        <v>160</v>
      </c>
      <c r="N33" s="6">
        <f t="shared" si="3"/>
        <v>2.6666666666666665</v>
      </c>
      <c r="O33">
        <v>1.9</v>
      </c>
      <c r="P33">
        <f t="shared" si="4"/>
        <v>1.9E-3</v>
      </c>
      <c r="Q33" s="7">
        <f t="shared" si="5"/>
        <v>18.825301204819276</v>
      </c>
    </row>
    <row r="34" spans="1:17" x14ac:dyDescent="0.25">
      <c r="A34" s="4">
        <v>165</v>
      </c>
      <c r="B34" s="6">
        <f t="shared" si="0"/>
        <v>2.75</v>
      </c>
      <c r="C34">
        <v>0.7</v>
      </c>
      <c r="D34">
        <f t="shared" si="1"/>
        <v>6.9999999999999999E-4</v>
      </c>
      <c r="E34" s="7">
        <f t="shared" si="2"/>
        <v>7.8526396087141856</v>
      </c>
      <c r="M34" s="4">
        <v>165</v>
      </c>
      <c r="N34" s="6">
        <f t="shared" si="3"/>
        <v>2.75</v>
      </c>
      <c r="O34">
        <v>1.9</v>
      </c>
      <c r="P34">
        <f t="shared" si="4"/>
        <v>1.9E-3</v>
      </c>
      <c r="Q34" s="7">
        <f t="shared" si="5"/>
        <v>18.825301204819276</v>
      </c>
    </row>
    <row r="35" spans="1:17" x14ac:dyDescent="0.25">
      <c r="A35" s="4">
        <v>170</v>
      </c>
      <c r="B35" s="6">
        <f t="shared" si="0"/>
        <v>2.8333333333333335</v>
      </c>
      <c r="C35">
        <v>0.7</v>
      </c>
      <c r="D35">
        <f t="shared" si="1"/>
        <v>6.9999999999999999E-4</v>
      </c>
      <c r="E35" s="7">
        <f t="shared" si="2"/>
        <v>7.8526396087141856</v>
      </c>
      <c r="M35" s="4">
        <v>170</v>
      </c>
      <c r="N35" s="6">
        <f t="shared" si="3"/>
        <v>2.8333333333333335</v>
      </c>
      <c r="O35">
        <v>1.8</v>
      </c>
      <c r="P35">
        <f t="shared" si="4"/>
        <v>1.8E-3</v>
      </c>
      <c r="Q35" s="7">
        <f t="shared" si="5"/>
        <v>17.83449587824984</v>
      </c>
    </row>
    <row r="36" spans="1:17" x14ac:dyDescent="0.25">
      <c r="A36" s="4">
        <v>175</v>
      </c>
      <c r="B36" s="6">
        <f t="shared" si="0"/>
        <v>2.9166666666666665</v>
      </c>
      <c r="C36">
        <v>0.7</v>
      </c>
      <c r="D36">
        <f t="shared" si="1"/>
        <v>6.9999999999999999E-4</v>
      </c>
      <c r="E36" s="7">
        <f t="shared" si="2"/>
        <v>7.8526396087141856</v>
      </c>
      <c r="M36" s="4">
        <v>175</v>
      </c>
      <c r="N36" s="6">
        <f t="shared" si="3"/>
        <v>2.9166666666666665</v>
      </c>
      <c r="O36">
        <v>1.9</v>
      </c>
      <c r="P36">
        <f t="shared" si="4"/>
        <v>1.9E-3</v>
      </c>
      <c r="Q36" s="7">
        <f t="shared" si="5"/>
        <v>18.825301204819276</v>
      </c>
    </row>
    <row r="37" spans="1:17" x14ac:dyDescent="0.25">
      <c r="A37" s="9">
        <v>180</v>
      </c>
      <c r="B37" s="6">
        <f t="shared" si="0"/>
        <v>3</v>
      </c>
      <c r="C37">
        <v>0.7</v>
      </c>
      <c r="D37">
        <f t="shared" si="1"/>
        <v>6.9999999999999999E-4</v>
      </c>
      <c r="E37" s="7">
        <f t="shared" si="2"/>
        <v>7.8526396087141856</v>
      </c>
      <c r="M37" s="9">
        <v>180</v>
      </c>
      <c r="N37" s="6">
        <f t="shared" si="3"/>
        <v>3</v>
      </c>
      <c r="O37">
        <v>1.9</v>
      </c>
      <c r="P37">
        <f t="shared" si="4"/>
        <v>1.9E-3</v>
      </c>
      <c r="Q37" s="7">
        <f t="shared" si="5"/>
        <v>18.825301204819276</v>
      </c>
    </row>
    <row r="38" spans="1:17" x14ac:dyDescent="0.25">
      <c r="A38" s="4">
        <v>185</v>
      </c>
      <c r="B38" s="6">
        <f t="shared" si="0"/>
        <v>3.0833333333333335</v>
      </c>
      <c r="C38">
        <v>1</v>
      </c>
      <c r="D38">
        <f t="shared" si="1"/>
        <v>1E-3</v>
      </c>
      <c r="E38" s="7">
        <f t="shared" si="2"/>
        <v>11.218056583877408</v>
      </c>
      <c r="M38" s="4">
        <v>185</v>
      </c>
      <c r="N38" s="6">
        <f t="shared" si="3"/>
        <v>3.0833333333333335</v>
      </c>
      <c r="O38">
        <v>2.9</v>
      </c>
      <c r="P38">
        <f t="shared" si="4"/>
        <v>2.8999999999999998E-3</v>
      </c>
      <c r="Q38" s="7">
        <f t="shared" si="5"/>
        <v>28.733354470513628</v>
      </c>
    </row>
    <row r="39" spans="1:17" x14ac:dyDescent="0.25">
      <c r="A39" s="10">
        <v>190</v>
      </c>
      <c r="B39" s="6">
        <f t="shared" si="0"/>
        <v>3.1666666666666665</v>
      </c>
      <c r="C39">
        <v>1.1000000000000001</v>
      </c>
      <c r="D39">
        <f t="shared" si="1"/>
        <v>1.1000000000000001E-3</v>
      </c>
      <c r="E39" s="7">
        <f t="shared" si="2"/>
        <v>12.33986224226515</v>
      </c>
      <c r="M39" s="10">
        <v>190</v>
      </c>
      <c r="N39" s="6">
        <f t="shared" si="3"/>
        <v>3.1666666666666665</v>
      </c>
      <c r="O39">
        <v>2.8</v>
      </c>
      <c r="P39">
        <f t="shared" si="4"/>
        <v>2.8E-3</v>
      </c>
      <c r="Q39" s="7">
        <f t="shared" si="5"/>
        <v>27.742549143944196</v>
      </c>
    </row>
    <row r="40" spans="1:17" x14ac:dyDescent="0.25">
      <c r="A40" s="4">
        <v>195</v>
      </c>
      <c r="B40" s="6">
        <f t="shared" si="0"/>
        <v>3.25</v>
      </c>
      <c r="C40">
        <v>1</v>
      </c>
      <c r="D40">
        <f t="shared" si="1"/>
        <v>1E-3</v>
      </c>
      <c r="E40" s="7">
        <f t="shared" si="2"/>
        <v>11.218056583877408</v>
      </c>
      <c r="M40" s="4">
        <v>195</v>
      </c>
      <c r="N40" s="6">
        <f t="shared" si="3"/>
        <v>3.25</v>
      </c>
      <c r="O40">
        <v>2.9</v>
      </c>
      <c r="P40">
        <f t="shared" si="4"/>
        <v>2.8999999999999998E-3</v>
      </c>
      <c r="Q40" s="7">
        <f t="shared" si="5"/>
        <v>28.733354470513628</v>
      </c>
    </row>
    <row r="41" spans="1:17" x14ac:dyDescent="0.25">
      <c r="A41" s="10">
        <v>200</v>
      </c>
      <c r="B41" s="6">
        <f t="shared" si="0"/>
        <v>3.3333333333333335</v>
      </c>
      <c r="C41">
        <v>1</v>
      </c>
      <c r="D41">
        <f t="shared" si="1"/>
        <v>1E-3</v>
      </c>
      <c r="E41" s="7">
        <f t="shared" si="2"/>
        <v>11.218056583877408</v>
      </c>
      <c r="M41" s="10">
        <v>200</v>
      </c>
      <c r="N41" s="6">
        <f t="shared" si="3"/>
        <v>3.3333333333333335</v>
      </c>
      <c r="O41">
        <v>2.9</v>
      </c>
      <c r="P41">
        <f t="shared" si="4"/>
        <v>2.8999999999999998E-3</v>
      </c>
      <c r="Q41" s="7">
        <f t="shared" si="5"/>
        <v>28.733354470513628</v>
      </c>
    </row>
    <row r="42" spans="1:17" x14ac:dyDescent="0.25">
      <c r="A42" s="10">
        <v>205</v>
      </c>
      <c r="B42" s="6">
        <f t="shared" si="0"/>
        <v>3.4166666666666665</v>
      </c>
      <c r="C42">
        <v>1</v>
      </c>
      <c r="D42">
        <f t="shared" si="1"/>
        <v>1E-3</v>
      </c>
      <c r="E42" s="7">
        <f t="shared" si="2"/>
        <v>11.218056583877408</v>
      </c>
      <c r="M42" s="10">
        <v>205</v>
      </c>
      <c r="N42" s="6">
        <f t="shared" si="3"/>
        <v>3.4166666666666665</v>
      </c>
      <c r="O42">
        <v>2.9</v>
      </c>
      <c r="P42">
        <f t="shared" si="4"/>
        <v>2.8999999999999998E-3</v>
      </c>
      <c r="Q42" s="7">
        <f t="shared" si="5"/>
        <v>28.733354470513628</v>
      </c>
    </row>
    <row r="43" spans="1:17" x14ac:dyDescent="0.25">
      <c r="A43" s="9">
        <v>210</v>
      </c>
      <c r="B43" s="6">
        <f t="shared" si="0"/>
        <v>3.5</v>
      </c>
      <c r="C43">
        <v>1</v>
      </c>
      <c r="D43">
        <f t="shared" si="1"/>
        <v>1E-3</v>
      </c>
      <c r="E43" s="7">
        <f t="shared" si="2"/>
        <v>11.218056583877408</v>
      </c>
      <c r="M43" s="9">
        <v>210</v>
      </c>
      <c r="N43" s="6">
        <f t="shared" si="3"/>
        <v>3.5</v>
      </c>
      <c r="O43">
        <v>2.9</v>
      </c>
      <c r="P43">
        <f t="shared" si="4"/>
        <v>2.8999999999999998E-3</v>
      </c>
      <c r="Q43" s="7">
        <f t="shared" si="5"/>
        <v>28.733354470513628</v>
      </c>
    </row>
    <row r="44" spans="1:17" x14ac:dyDescent="0.25">
      <c r="A44" s="4">
        <v>215</v>
      </c>
      <c r="B44" s="6">
        <f t="shared" si="0"/>
        <v>3.5833333333333335</v>
      </c>
      <c r="C44">
        <v>0.3</v>
      </c>
      <c r="D44">
        <f t="shared" si="1"/>
        <v>2.9999999999999997E-4</v>
      </c>
      <c r="E44" s="7">
        <f t="shared" si="2"/>
        <v>3.3654169751632219</v>
      </c>
      <c r="M44" s="4">
        <v>215</v>
      </c>
      <c r="N44" s="6">
        <f t="shared" si="3"/>
        <v>3.5833333333333335</v>
      </c>
      <c r="O44">
        <v>1.2</v>
      </c>
      <c r="P44">
        <f t="shared" si="4"/>
        <v>1.1999999999999999E-3</v>
      </c>
      <c r="Q44" s="7">
        <f t="shared" si="5"/>
        <v>11.889663918833225</v>
      </c>
    </row>
    <row r="45" spans="1:17" x14ac:dyDescent="0.25">
      <c r="A45" s="4">
        <v>220</v>
      </c>
      <c r="B45" s="6">
        <f t="shared" si="0"/>
        <v>3.6666666666666665</v>
      </c>
      <c r="C45">
        <v>0.2</v>
      </c>
      <c r="D45">
        <f t="shared" si="1"/>
        <v>2.0000000000000001E-4</v>
      </c>
      <c r="E45" s="7">
        <f t="shared" si="2"/>
        <v>2.2436113167754819</v>
      </c>
      <c r="M45" s="4">
        <v>220</v>
      </c>
      <c r="N45" s="6">
        <f t="shared" si="3"/>
        <v>3.6666666666666665</v>
      </c>
      <c r="O45">
        <v>1.1000000000000001</v>
      </c>
      <c r="P45">
        <f t="shared" si="4"/>
        <v>1.1000000000000001E-3</v>
      </c>
      <c r="Q45" s="7">
        <f t="shared" si="5"/>
        <v>10.898858592263792</v>
      </c>
    </row>
    <row r="46" spans="1:17" x14ac:dyDescent="0.25">
      <c r="A46" s="4">
        <v>225</v>
      </c>
      <c r="B46" s="6">
        <f t="shared" si="0"/>
        <v>3.75</v>
      </c>
      <c r="C46">
        <v>0.3</v>
      </c>
      <c r="D46">
        <f t="shared" si="1"/>
        <v>2.9999999999999997E-4</v>
      </c>
      <c r="E46" s="7">
        <f t="shared" si="2"/>
        <v>3.3654169751632219</v>
      </c>
      <c r="M46" s="4">
        <v>225</v>
      </c>
      <c r="N46" s="6">
        <f t="shared" si="3"/>
        <v>3.75</v>
      </c>
      <c r="O46">
        <v>1.2</v>
      </c>
      <c r="P46">
        <f t="shared" si="4"/>
        <v>1.1999999999999999E-3</v>
      </c>
      <c r="Q46" s="7">
        <f t="shared" si="5"/>
        <v>11.889663918833225</v>
      </c>
    </row>
    <row r="47" spans="1:17" x14ac:dyDescent="0.25">
      <c r="A47" s="4">
        <v>230</v>
      </c>
      <c r="B47" s="6">
        <f t="shared" si="0"/>
        <v>3.8333333333333335</v>
      </c>
      <c r="C47">
        <v>0.3</v>
      </c>
      <c r="D47">
        <f t="shared" si="1"/>
        <v>2.9999999999999997E-4</v>
      </c>
      <c r="E47" s="7">
        <f t="shared" si="2"/>
        <v>3.3654169751632219</v>
      </c>
      <c r="M47" s="4">
        <v>230</v>
      </c>
      <c r="N47" s="6">
        <f t="shared" si="3"/>
        <v>3.8333333333333335</v>
      </c>
      <c r="O47">
        <v>1.2</v>
      </c>
      <c r="P47">
        <f t="shared" si="4"/>
        <v>1.1999999999999999E-3</v>
      </c>
      <c r="Q47" s="7">
        <v>10.9</v>
      </c>
    </row>
    <row r="48" spans="1:17" x14ac:dyDescent="0.25">
      <c r="A48" s="4">
        <v>235</v>
      </c>
      <c r="B48" s="6">
        <f t="shared" si="0"/>
        <v>3.9166666666666665</v>
      </c>
      <c r="C48">
        <v>0.3</v>
      </c>
      <c r="D48">
        <f t="shared" si="1"/>
        <v>2.9999999999999997E-4</v>
      </c>
      <c r="E48" s="7">
        <f t="shared" si="2"/>
        <v>3.3654169751632219</v>
      </c>
      <c r="M48" s="4">
        <v>235</v>
      </c>
      <c r="N48" s="6">
        <f t="shared" si="3"/>
        <v>3.9166666666666665</v>
      </c>
      <c r="O48">
        <v>1.2</v>
      </c>
      <c r="P48">
        <f t="shared" si="4"/>
        <v>1.1999999999999999E-3</v>
      </c>
      <c r="Q48" s="7">
        <f t="shared" si="5"/>
        <v>11.889663918833225</v>
      </c>
    </row>
    <row r="49" spans="1:17" x14ac:dyDescent="0.25">
      <c r="A49" s="4">
        <v>240</v>
      </c>
      <c r="B49" s="6">
        <f t="shared" si="0"/>
        <v>4</v>
      </c>
      <c r="C49">
        <v>0.3</v>
      </c>
      <c r="D49">
        <f t="shared" si="1"/>
        <v>2.9999999999999997E-4</v>
      </c>
      <c r="E49" s="7">
        <f t="shared" si="2"/>
        <v>3.3654169751632219</v>
      </c>
      <c r="M49" s="4">
        <v>240</v>
      </c>
      <c r="N49" s="6">
        <f t="shared" si="3"/>
        <v>4</v>
      </c>
      <c r="O49">
        <v>1.2</v>
      </c>
      <c r="P49">
        <f t="shared" si="4"/>
        <v>1.1999999999999999E-3</v>
      </c>
      <c r="Q49" s="7">
        <f t="shared" si="5"/>
        <v>11.889663918833225</v>
      </c>
    </row>
    <row r="50" spans="1:17" x14ac:dyDescent="0.25">
      <c r="A50" s="4">
        <v>245</v>
      </c>
      <c r="B50" s="6">
        <f t="shared" si="0"/>
        <v>4.083333333333333</v>
      </c>
      <c r="C50">
        <v>0.3</v>
      </c>
      <c r="D50">
        <f t="shared" si="1"/>
        <v>2.9999999999999997E-4</v>
      </c>
      <c r="E50" s="7">
        <f t="shared" si="2"/>
        <v>3.3654169751632219</v>
      </c>
      <c r="M50" s="4">
        <v>245</v>
      </c>
      <c r="N50" s="6">
        <f t="shared" si="3"/>
        <v>4.083333333333333</v>
      </c>
      <c r="O50">
        <v>1.2</v>
      </c>
      <c r="P50">
        <f t="shared" si="4"/>
        <v>1.1999999999999999E-3</v>
      </c>
      <c r="Q50" s="7">
        <f t="shared" si="5"/>
        <v>11.889663918833225</v>
      </c>
    </row>
    <row r="51" spans="1:17" x14ac:dyDescent="0.25">
      <c r="A51" s="4">
        <v>250</v>
      </c>
      <c r="B51" s="6">
        <f t="shared" si="0"/>
        <v>4.166666666666667</v>
      </c>
      <c r="C51">
        <v>0.3</v>
      </c>
      <c r="D51">
        <f t="shared" si="1"/>
        <v>2.9999999999999997E-4</v>
      </c>
      <c r="E51" s="7">
        <f t="shared" si="2"/>
        <v>3.3654169751632219</v>
      </c>
      <c r="M51" s="4">
        <v>250</v>
      </c>
      <c r="N51" s="6">
        <f t="shared" si="3"/>
        <v>4.166666666666667</v>
      </c>
      <c r="O51">
        <v>1.2</v>
      </c>
      <c r="P51">
        <f t="shared" si="4"/>
        <v>1.1999999999999999E-3</v>
      </c>
      <c r="Q51" s="7">
        <f t="shared" si="5"/>
        <v>11.889663918833225</v>
      </c>
    </row>
    <row r="52" spans="1:17" x14ac:dyDescent="0.25">
      <c r="A52" s="4">
        <v>255</v>
      </c>
      <c r="B52" s="6">
        <f t="shared" si="0"/>
        <v>4.25</v>
      </c>
      <c r="C52">
        <v>0.3</v>
      </c>
      <c r="D52">
        <f t="shared" si="1"/>
        <v>2.9999999999999997E-4</v>
      </c>
      <c r="E52" s="7">
        <f t="shared" si="2"/>
        <v>3.3654169751632219</v>
      </c>
      <c r="M52" s="4">
        <v>255</v>
      </c>
      <c r="N52" s="6">
        <f t="shared" si="3"/>
        <v>4.25</v>
      </c>
      <c r="O52">
        <v>1.2</v>
      </c>
      <c r="P52">
        <f t="shared" si="4"/>
        <v>1.1999999999999999E-3</v>
      </c>
      <c r="Q52" s="7">
        <f t="shared" si="5"/>
        <v>11.889663918833225</v>
      </c>
    </row>
    <row r="53" spans="1:17" x14ac:dyDescent="0.25">
      <c r="A53" s="4">
        <v>260</v>
      </c>
      <c r="B53" s="6">
        <f t="shared" si="0"/>
        <v>4.333333333333333</v>
      </c>
      <c r="C53">
        <v>0.3</v>
      </c>
      <c r="D53">
        <f t="shared" si="1"/>
        <v>2.9999999999999997E-4</v>
      </c>
      <c r="E53" s="7">
        <f t="shared" si="2"/>
        <v>3.3654169751632219</v>
      </c>
      <c r="M53" s="4">
        <v>260</v>
      </c>
      <c r="N53" s="6">
        <f t="shared" si="3"/>
        <v>4.333333333333333</v>
      </c>
      <c r="O53">
        <v>1.2</v>
      </c>
      <c r="P53">
        <f t="shared" si="4"/>
        <v>1.1999999999999999E-3</v>
      </c>
      <c r="Q53" s="7">
        <f t="shared" si="5"/>
        <v>11.889663918833225</v>
      </c>
    </row>
    <row r="54" spans="1:17" x14ac:dyDescent="0.25">
      <c r="A54" s="4">
        <v>265</v>
      </c>
      <c r="B54" s="6">
        <f t="shared" si="0"/>
        <v>4.416666666666667</v>
      </c>
      <c r="C54">
        <v>0.2</v>
      </c>
      <c r="D54">
        <f t="shared" si="1"/>
        <v>2.0000000000000001E-4</v>
      </c>
      <c r="E54" s="7">
        <f t="shared" si="2"/>
        <v>2.2436113167754819</v>
      </c>
      <c r="M54" s="4">
        <v>265</v>
      </c>
      <c r="N54" s="6">
        <f t="shared" si="3"/>
        <v>4.416666666666667</v>
      </c>
      <c r="O54">
        <v>1.2</v>
      </c>
      <c r="P54">
        <f t="shared" si="4"/>
        <v>1.1999999999999999E-3</v>
      </c>
      <c r="Q54" s="7">
        <f t="shared" si="5"/>
        <v>11.889663918833225</v>
      </c>
    </row>
    <row r="55" spans="1:17" x14ac:dyDescent="0.25">
      <c r="A55" s="9">
        <v>270</v>
      </c>
      <c r="B55" s="6">
        <f t="shared" si="0"/>
        <v>4.5</v>
      </c>
      <c r="C55">
        <v>0.3</v>
      </c>
      <c r="D55">
        <f t="shared" si="1"/>
        <v>2.9999999999999997E-4</v>
      </c>
      <c r="E55" s="7">
        <f t="shared" si="2"/>
        <v>3.3654169751632219</v>
      </c>
      <c r="M55" s="9">
        <v>270</v>
      </c>
      <c r="N55" s="6">
        <f t="shared" si="3"/>
        <v>4.5</v>
      </c>
      <c r="O55">
        <v>1.2</v>
      </c>
      <c r="P55">
        <f t="shared" si="4"/>
        <v>1.1999999999999999E-3</v>
      </c>
      <c r="Q55" s="7">
        <f t="shared" si="5"/>
        <v>11.889663918833225</v>
      </c>
    </row>
    <row r="56" spans="1:17" x14ac:dyDescent="0.25">
      <c r="A56" s="4">
        <v>275</v>
      </c>
      <c r="B56" s="6">
        <f t="shared" si="0"/>
        <v>4.583333333333333</v>
      </c>
      <c r="C56">
        <v>0.6</v>
      </c>
      <c r="D56">
        <f t="shared" si="1"/>
        <v>5.9999999999999995E-4</v>
      </c>
      <c r="E56" s="7">
        <f t="shared" si="2"/>
        <v>6.7308339503264438</v>
      </c>
      <c r="M56" s="4">
        <v>275</v>
      </c>
      <c r="N56" s="6">
        <f t="shared" si="3"/>
        <v>4.583333333333333</v>
      </c>
      <c r="O56">
        <v>2</v>
      </c>
      <c r="P56">
        <f t="shared" si="4"/>
        <v>2E-3</v>
      </c>
      <c r="Q56" s="7">
        <f t="shared" si="5"/>
        <v>19.816106531388712</v>
      </c>
    </row>
    <row r="57" spans="1:17" x14ac:dyDescent="0.25">
      <c r="A57" s="4">
        <v>280</v>
      </c>
      <c r="B57" s="6">
        <f t="shared" si="0"/>
        <v>4.666666666666667</v>
      </c>
      <c r="C57">
        <v>0.5</v>
      </c>
      <c r="D57">
        <f t="shared" si="1"/>
        <v>5.0000000000000001E-4</v>
      </c>
      <c r="E57" s="7">
        <f t="shared" si="2"/>
        <v>5.6090282919387038</v>
      </c>
      <c r="M57" s="4">
        <v>280</v>
      </c>
      <c r="N57" s="6">
        <f t="shared" si="3"/>
        <v>4.666666666666667</v>
      </c>
      <c r="O57">
        <v>2</v>
      </c>
      <c r="P57">
        <f t="shared" si="4"/>
        <v>2E-3</v>
      </c>
      <c r="Q57" s="7">
        <f t="shared" si="5"/>
        <v>19.816106531388712</v>
      </c>
    </row>
    <row r="58" spans="1:17" x14ac:dyDescent="0.25">
      <c r="A58" s="4">
        <v>285</v>
      </c>
      <c r="B58" s="6">
        <f t="shared" si="0"/>
        <v>4.75</v>
      </c>
      <c r="C58">
        <v>0.6</v>
      </c>
      <c r="D58">
        <f t="shared" si="1"/>
        <v>5.9999999999999995E-4</v>
      </c>
      <c r="E58" s="7">
        <f t="shared" si="2"/>
        <v>6.7308339503264438</v>
      </c>
      <c r="M58" s="4">
        <v>285</v>
      </c>
      <c r="N58" s="6">
        <f t="shared" si="3"/>
        <v>4.75</v>
      </c>
      <c r="O58">
        <v>2</v>
      </c>
      <c r="P58">
        <f t="shared" si="4"/>
        <v>2E-3</v>
      </c>
      <c r="Q58" s="7">
        <f t="shared" si="5"/>
        <v>19.816106531388712</v>
      </c>
    </row>
    <row r="59" spans="1:17" x14ac:dyDescent="0.25">
      <c r="A59" s="4">
        <v>290</v>
      </c>
      <c r="B59" s="6">
        <f t="shared" si="0"/>
        <v>4.833333333333333</v>
      </c>
      <c r="C59">
        <v>0.6</v>
      </c>
      <c r="D59">
        <f t="shared" si="1"/>
        <v>5.9999999999999995E-4</v>
      </c>
      <c r="E59" s="7">
        <f t="shared" si="2"/>
        <v>6.7308339503264438</v>
      </c>
      <c r="M59" s="4">
        <v>290</v>
      </c>
      <c r="N59" s="6">
        <f t="shared" si="3"/>
        <v>4.833333333333333</v>
      </c>
      <c r="O59">
        <v>2</v>
      </c>
      <c r="P59">
        <f t="shared" si="4"/>
        <v>2E-3</v>
      </c>
      <c r="Q59" s="7">
        <f t="shared" si="5"/>
        <v>19.816106531388712</v>
      </c>
    </row>
    <row r="60" spans="1:17" x14ac:dyDescent="0.25">
      <c r="A60" s="10">
        <v>295</v>
      </c>
      <c r="B60" s="6">
        <f t="shared" si="0"/>
        <v>4.916666666666667</v>
      </c>
      <c r="C60">
        <v>0.6</v>
      </c>
      <c r="D60">
        <f t="shared" si="1"/>
        <v>5.9999999999999995E-4</v>
      </c>
      <c r="E60" s="7">
        <f t="shared" si="2"/>
        <v>6.7308339503264438</v>
      </c>
      <c r="M60" s="10">
        <v>295</v>
      </c>
      <c r="N60" s="6">
        <f t="shared" si="3"/>
        <v>4.916666666666667</v>
      </c>
      <c r="O60">
        <v>1.9</v>
      </c>
      <c r="P60">
        <f t="shared" si="4"/>
        <v>1.9E-3</v>
      </c>
      <c r="Q60" s="7">
        <f t="shared" si="5"/>
        <v>18.825301204819276</v>
      </c>
    </row>
    <row r="61" spans="1:17" x14ac:dyDescent="0.25">
      <c r="A61" s="9">
        <v>300</v>
      </c>
      <c r="B61" s="6">
        <f t="shared" si="0"/>
        <v>5</v>
      </c>
      <c r="C61">
        <v>0.6</v>
      </c>
      <c r="D61">
        <f t="shared" si="1"/>
        <v>5.9999999999999995E-4</v>
      </c>
      <c r="E61" s="7">
        <f t="shared" si="2"/>
        <v>6.7308339503264438</v>
      </c>
      <c r="M61" s="9">
        <v>300</v>
      </c>
      <c r="N61" s="6">
        <f t="shared" si="3"/>
        <v>5</v>
      </c>
      <c r="O61">
        <v>2</v>
      </c>
      <c r="P61">
        <f t="shared" si="4"/>
        <v>2E-3</v>
      </c>
      <c r="Q61" s="7">
        <f t="shared" si="5"/>
        <v>19.816106531388712</v>
      </c>
    </row>
  </sheetData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13" workbookViewId="0">
      <selection activeCell="K16" sqref="K16"/>
    </sheetView>
  </sheetViews>
  <sheetFormatPr defaultRowHeight="15" x14ac:dyDescent="0.25"/>
  <cols>
    <col min="1" max="1" width="11" bestFit="1" customWidth="1"/>
    <col min="2" max="2" width="9.140625" style="6"/>
    <col min="3" max="3" width="11.5703125" bestFit="1" customWidth="1"/>
    <col min="4" max="4" width="11.140625" bestFit="1" customWidth="1"/>
    <col min="5" max="5" width="12.42578125" bestFit="1" customWidth="1"/>
    <col min="14" max="14" width="11" bestFit="1" customWidth="1"/>
    <col min="15" max="15" width="9.5703125" bestFit="1" customWidth="1"/>
    <col min="16" max="16" width="11.5703125" bestFit="1" customWidth="1"/>
    <col min="17" max="17" width="11.140625" bestFit="1" customWidth="1"/>
    <col min="18" max="18" width="12.42578125" style="7" bestFit="1" customWidth="1"/>
  </cols>
  <sheetData>
    <row r="1" spans="1:18" x14ac:dyDescent="0.25">
      <c r="A1" s="1" t="s">
        <v>3</v>
      </c>
      <c r="B1" s="13" t="s">
        <v>4</v>
      </c>
      <c r="C1" s="11" t="s">
        <v>1</v>
      </c>
      <c r="D1" s="11" t="s">
        <v>2</v>
      </c>
      <c r="E1" s="14" t="s">
        <v>0</v>
      </c>
      <c r="N1" s="1" t="s">
        <v>3</v>
      </c>
      <c r="O1" s="13" t="s">
        <v>4</v>
      </c>
      <c r="P1" s="11" t="s">
        <v>1</v>
      </c>
      <c r="Q1" s="11" t="s">
        <v>2</v>
      </c>
      <c r="R1" s="14" t="s">
        <v>0</v>
      </c>
    </row>
    <row r="2" spans="1:18" x14ac:dyDescent="0.25">
      <c r="A2">
        <v>5</v>
      </c>
      <c r="B2" s="6">
        <f>A2/60</f>
        <v>8.3333333333333329E-2</v>
      </c>
      <c r="C2">
        <v>6.2</v>
      </c>
      <c r="D2">
        <f>C2/1000</f>
        <v>6.1999999999999998E-3</v>
      </c>
      <c r="E2" s="7">
        <f>D2/(0.001074*0.083)</f>
        <v>69.551950820039934</v>
      </c>
      <c r="N2">
        <v>5</v>
      </c>
      <c r="O2">
        <f>N2/60</f>
        <v>8.3333333333333329E-2</v>
      </c>
      <c r="P2">
        <v>7.6</v>
      </c>
      <c r="Q2">
        <f>P2/1000</f>
        <v>7.6E-3</v>
      </c>
      <c r="R2" s="7">
        <f>Q2/(0.001216*0.083)</f>
        <v>75.301204819277103</v>
      </c>
    </row>
    <row r="3" spans="1:18" x14ac:dyDescent="0.25">
      <c r="A3">
        <v>10</v>
      </c>
      <c r="B3" s="6">
        <f t="shared" ref="B3:B61" si="0">A3/60</f>
        <v>0.16666666666666666</v>
      </c>
      <c r="C3">
        <v>6.2</v>
      </c>
      <c r="D3">
        <f t="shared" ref="D3:D61" si="1">C3/1000</f>
        <v>6.1999999999999998E-3</v>
      </c>
      <c r="E3" s="7">
        <f t="shared" ref="E3:E61" si="2">D3/(0.001074*0.083)</f>
        <v>69.551950820039934</v>
      </c>
      <c r="N3">
        <v>10</v>
      </c>
      <c r="O3">
        <f t="shared" ref="O3:O60" si="3">N3/60</f>
        <v>0.16666666666666666</v>
      </c>
      <c r="P3">
        <v>7.6</v>
      </c>
      <c r="Q3">
        <f t="shared" ref="Q3:Q61" si="4">P3/1000</f>
        <v>7.6E-3</v>
      </c>
      <c r="R3" s="7">
        <f t="shared" ref="R3:R61" si="5">Q3/(0.001216*0.083)</f>
        <v>75.301204819277103</v>
      </c>
    </row>
    <row r="4" spans="1:18" x14ac:dyDescent="0.25">
      <c r="A4">
        <v>15</v>
      </c>
      <c r="B4" s="6">
        <f t="shared" si="0"/>
        <v>0.25</v>
      </c>
      <c r="C4">
        <v>6.2</v>
      </c>
      <c r="D4">
        <f t="shared" si="1"/>
        <v>6.1999999999999998E-3</v>
      </c>
      <c r="E4" s="7">
        <f t="shared" si="2"/>
        <v>69.551950820039934</v>
      </c>
      <c r="N4">
        <v>15</v>
      </c>
      <c r="O4">
        <f t="shared" si="3"/>
        <v>0.25</v>
      </c>
      <c r="P4">
        <v>7.5</v>
      </c>
      <c r="Q4">
        <f t="shared" si="4"/>
        <v>7.4999999999999997E-3</v>
      </c>
      <c r="R4" s="7">
        <f t="shared" si="5"/>
        <v>74.31039949270766</v>
      </c>
    </row>
    <row r="5" spans="1:18" x14ac:dyDescent="0.25">
      <c r="A5">
        <v>20</v>
      </c>
      <c r="B5" s="6">
        <f t="shared" si="0"/>
        <v>0.33333333333333331</v>
      </c>
      <c r="C5">
        <v>6.2</v>
      </c>
      <c r="D5">
        <f t="shared" si="1"/>
        <v>6.1999999999999998E-3</v>
      </c>
      <c r="E5" s="7">
        <f t="shared" si="2"/>
        <v>69.551950820039934</v>
      </c>
      <c r="N5">
        <v>20</v>
      </c>
      <c r="O5">
        <f t="shared" si="3"/>
        <v>0.33333333333333331</v>
      </c>
      <c r="P5">
        <v>7.6</v>
      </c>
      <c r="Q5">
        <f t="shared" si="4"/>
        <v>7.6E-3</v>
      </c>
      <c r="R5" s="7">
        <f t="shared" si="5"/>
        <v>75.301204819277103</v>
      </c>
    </row>
    <row r="6" spans="1:18" x14ac:dyDescent="0.25">
      <c r="A6">
        <v>25</v>
      </c>
      <c r="B6" s="6">
        <f t="shared" si="0"/>
        <v>0.41666666666666669</v>
      </c>
      <c r="C6">
        <v>6.1</v>
      </c>
      <c r="D6">
        <f t="shared" si="1"/>
        <v>6.0999999999999995E-3</v>
      </c>
      <c r="E6" s="7">
        <f t="shared" si="2"/>
        <v>68.430145161652177</v>
      </c>
      <c r="N6">
        <v>25</v>
      </c>
      <c r="O6">
        <f t="shared" si="3"/>
        <v>0.41666666666666669</v>
      </c>
      <c r="P6">
        <v>7.6</v>
      </c>
      <c r="Q6">
        <f t="shared" si="4"/>
        <v>7.6E-3</v>
      </c>
      <c r="R6" s="7">
        <f t="shared" si="5"/>
        <v>75.301204819277103</v>
      </c>
    </row>
    <row r="7" spans="1:18" x14ac:dyDescent="0.25">
      <c r="A7" s="2">
        <v>30</v>
      </c>
      <c r="B7" s="6">
        <f t="shared" si="0"/>
        <v>0.5</v>
      </c>
      <c r="C7">
        <v>6.2</v>
      </c>
      <c r="D7">
        <f t="shared" si="1"/>
        <v>6.1999999999999998E-3</v>
      </c>
      <c r="E7" s="7">
        <f t="shared" si="2"/>
        <v>69.551950820039934</v>
      </c>
      <c r="N7" s="2">
        <v>30</v>
      </c>
      <c r="O7">
        <f t="shared" si="3"/>
        <v>0.5</v>
      </c>
      <c r="P7">
        <v>7.6</v>
      </c>
      <c r="Q7">
        <f t="shared" si="4"/>
        <v>7.6E-3</v>
      </c>
      <c r="R7" s="7">
        <f t="shared" si="5"/>
        <v>75.301204819277103</v>
      </c>
    </row>
    <row r="8" spans="1:18" x14ac:dyDescent="0.25">
      <c r="A8">
        <v>35</v>
      </c>
      <c r="B8" s="6">
        <f t="shared" si="0"/>
        <v>0.58333333333333337</v>
      </c>
      <c r="C8">
        <v>2</v>
      </c>
      <c r="D8">
        <f t="shared" si="1"/>
        <v>2E-3</v>
      </c>
      <c r="E8" s="7">
        <f t="shared" si="2"/>
        <v>22.436113167754815</v>
      </c>
      <c r="N8">
        <v>35</v>
      </c>
      <c r="O8">
        <f t="shared" si="3"/>
        <v>0.58333333333333337</v>
      </c>
      <c r="P8">
        <v>4</v>
      </c>
      <c r="Q8">
        <f t="shared" si="4"/>
        <v>4.0000000000000001E-3</v>
      </c>
      <c r="R8" s="7">
        <f t="shared" si="5"/>
        <v>39.632213062777424</v>
      </c>
    </row>
    <row r="9" spans="1:18" x14ac:dyDescent="0.25">
      <c r="A9">
        <v>40</v>
      </c>
      <c r="B9" s="6">
        <f t="shared" si="0"/>
        <v>0.66666666666666663</v>
      </c>
      <c r="C9">
        <v>2.1</v>
      </c>
      <c r="D9">
        <f t="shared" si="1"/>
        <v>2.1000000000000003E-3</v>
      </c>
      <c r="E9" s="7">
        <f t="shared" si="2"/>
        <v>23.557918826142561</v>
      </c>
      <c r="N9">
        <v>40</v>
      </c>
      <c r="O9">
        <f t="shared" si="3"/>
        <v>0.66666666666666663</v>
      </c>
      <c r="P9">
        <v>4.0999999999999996</v>
      </c>
      <c r="Q9">
        <f t="shared" si="4"/>
        <v>4.0999999999999995E-3</v>
      </c>
      <c r="R9" s="7">
        <f t="shared" si="5"/>
        <v>40.623018389346853</v>
      </c>
    </row>
    <row r="10" spans="1:18" x14ac:dyDescent="0.25">
      <c r="A10" s="3">
        <v>45</v>
      </c>
      <c r="B10" s="6">
        <f t="shared" si="0"/>
        <v>0.75</v>
      </c>
      <c r="C10">
        <v>2</v>
      </c>
      <c r="D10">
        <f t="shared" si="1"/>
        <v>2E-3</v>
      </c>
      <c r="E10" s="7">
        <f t="shared" si="2"/>
        <v>22.436113167754815</v>
      </c>
      <c r="N10" s="3">
        <v>45</v>
      </c>
      <c r="O10">
        <f t="shared" si="3"/>
        <v>0.75</v>
      </c>
      <c r="P10">
        <v>4.0999999999999996</v>
      </c>
      <c r="Q10">
        <f t="shared" si="4"/>
        <v>4.0999999999999995E-3</v>
      </c>
      <c r="R10" s="7">
        <f t="shared" si="5"/>
        <v>40.623018389346853</v>
      </c>
    </row>
    <row r="11" spans="1:18" x14ac:dyDescent="0.25">
      <c r="A11">
        <v>50</v>
      </c>
      <c r="B11" s="6">
        <f t="shared" si="0"/>
        <v>0.83333333333333337</v>
      </c>
      <c r="C11">
        <v>2</v>
      </c>
      <c r="D11">
        <f t="shared" si="1"/>
        <v>2E-3</v>
      </c>
      <c r="E11" s="7">
        <f t="shared" si="2"/>
        <v>22.436113167754815</v>
      </c>
      <c r="N11">
        <v>50</v>
      </c>
      <c r="O11">
        <f t="shared" si="3"/>
        <v>0.83333333333333337</v>
      </c>
      <c r="P11">
        <v>4</v>
      </c>
      <c r="Q11">
        <f t="shared" si="4"/>
        <v>4.0000000000000001E-3</v>
      </c>
      <c r="R11" s="7">
        <f t="shared" si="5"/>
        <v>39.632213062777424</v>
      </c>
    </row>
    <row r="12" spans="1:18" x14ac:dyDescent="0.25">
      <c r="A12">
        <v>55</v>
      </c>
      <c r="B12" s="6">
        <f t="shared" si="0"/>
        <v>0.91666666666666663</v>
      </c>
      <c r="C12">
        <v>2</v>
      </c>
      <c r="D12">
        <f t="shared" si="1"/>
        <v>2E-3</v>
      </c>
      <c r="E12" s="7">
        <f t="shared" si="2"/>
        <v>22.436113167754815</v>
      </c>
      <c r="N12">
        <v>55</v>
      </c>
      <c r="O12">
        <f t="shared" si="3"/>
        <v>0.91666666666666663</v>
      </c>
      <c r="P12">
        <v>4</v>
      </c>
      <c r="Q12">
        <f t="shared" si="4"/>
        <v>4.0000000000000001E-3</v>
      </c>
      <c r="R12" s="7">
        <f t="shared" si="5"/>
        <v>39.632213062777424</v>
      </c>
    </row>
    <row r="13" spans="1:18" x14ac:dyDescent="0.25">
      <c r="A13">
        <v>60</v>
      </c>
      <c r="B13" s="6">
        <f t="shared" si="0"/>
        <v>1</v>
      </c>
      <c r="C13">
        <v>2</v>
      </c>
      <c r="D13">
        <f t="shared" si="1"/>
        <v>2E-3</v>
      </c>
      <c r="E13" s="7">
        <f t="shared" si="2"/>
        <v>22.436113167754815</v>
      </c>
      <c r="N13">
        <v>60</v>
      </c>
      <c r="O13">
        <f t="shared" si="3"/>
        <v>1</v>
      </c>
      <c r="P13">
        <v>4</v>
      </c>
      <c r="Q13">
        <f t="shared" si="4"/>
        <v>4.0000000000000001E-3</v>
      </c>
      <c r="R13" s="7">
        <f t="shared" si="5"/>
        <v>39.632213062777424</v>
      </c>
    </row>
    <row r="14" spans="1:18" x14ac:dyDescent="0.25">
      <c r="A14">
        <v>65</v>
      </c>
      <c r="B14" s="6">
        <f t="shared" si="0"/>
        <v>1.0833333333333333</v>
      </c>
      <c r="C14">
        <v>2.1</v>
      </c>
      <c r="D14">
        <f t="shared" si="1"/>
        <v>2.1000000000000003E-3</v>
      </c>
      <c r="E14" s="7">
        <f t="shared" si="2"/>
        <v>23.557918826142561</v>
      </c>
      <c r="N14">
        <v>65</v>
      </c>
      <c r="O14">
        <f t="shared" si="3"/>
        <v>1.0833333333333333</v>
      </c>
      <c r="P14">
        <v>4</v>
      </c>
      <c r="Q14">
        <f t="shared" si="4"/>
        <v>4.0000000000000001E-3</v>
      </c>
      <c r="R14" s="7">
        <f t="shared" si="5"/>
        <v>39.632213062777424</v>
      </c>
    </row>
    <row r="15" spans="1:18" x14ac:dyDescent="0.25">
      <c r="A15">
        <v>70</v>
      </c>
      <c r="B15" s="6">
        <f t="shared" si="0"/>
        <v>1.1666666666666667</v>
      </c>
      <c r="C15">
        <v>2</v>
      </c>
      <c r="D15">
        <f t="shared" si="1"/>
        <v>2E-3</v>
      </c>
      <c r="E15" s="7">
        <f t="shared" si="2"/>
        <v>22.436113167754815</v>
      </c>
      <c r="N15">
        <v>70</v>
      </c>
      <c r="O15">
        <f t="shared" si="3"/>
        <v>1.1666666666666667</v>
      </c>
      <c r="P15">
        <v>4</v>
      </c>
      <c r="Q15">
        <f t="shared" si="4"/>
        <v>4.0000000000000001E-3</v>
      </c>
      <c r="R15" s="7">
        <f t="shared" si="5"/>
        <v>39.632213062777424</v>
      </c>
    </row>
    <row r="16" spans="1:18" x14ac:dyDescent="0.25">
      <c r="A16">
        <v>75</v>
      </c>
      <c r="B16" s="6">
        <f t="shared" si="0"/>
        <v>1.25</v>
      </c>
      <c r="C16">
        <v>2</v>
      </c>
      <c r="D16">
        <f t="shared" si="1"/>
        <v>2E-3</v>
      </c>
      <c r="E16" s="7">
        <f t="shared" si="2"/>
        <v>22.436113167754815</v>
      </c>
      <c r="N16">
        <v>75</v>
      </c>
      <c r="O16">
        <f t="shared" si="3"/>
        <v>1.25</v>
      </c>
      <c r="P16">
        <v>4</v>
      </c>
      <c r="Q16">
        <f t="shared" si="4"/>
        <v>4.0000000000000001E-3</v>
      </c>
      <c r="R16" s="7">
        <f t="shared" si="5"/>
        <v>39.632213062777424</v>
      </c>
    </row>
    <row r="17" spans="1:18" x14ac:dyDescent="0.25">
      <c r="A17">
        <v>80</v>
      </c>
      <c r="B17" s="6">
        <f t="shared" si="0"/>
        <v>1.3333333333333333</v>
      </c>
      <c r="C17">
        <v>2</v>
      </c>
      <c r="D17">
        <f t="shared" si="1"/>
        <v>2E-3</v>
      </c>
      <c r="E17" s="7">
        <f t="shared" si="2"/>
        <v>22.436113167754815</v>
      </c>
      <c r="N17">
        <v>80</v>
      </c>
      <c r="O17">
        <f t="shared" si="3"/>
        <v>1.3333333333333333</v>
      </c>
      <c r="P17">
        <v>4</v>
      </c>
      <c r="Q17">
        <f t="shared" si="4"/>
        <v>4.0000000000000001E-3</v>
      </c>
      <c r="R17" s="7">
        <f t="shared" si="5"/>
        <v>39.632213062777424</v>
      </c>
    </row>
    <row r="18" spans="1:18" x14ac:dyDescent="0.25">
      <c r="A18">
        <v>85</v>
      </c>
      <c r="B18" s="6">
        <f t="shared" si="0"/>
        <v>1.4166666666666667</v>
      </c>
      <c r="C18">
        <v>2</v>
      </c>
      <c r="D18">
        <f t="shared" si="1"/>
        <v>2E-3</v>
      </c>
      <c r="E18" s="7">
        <f t="shared" si="2"/>
        <v>22.436113167754815</v>
      </c>
      <c r="N18">
        <v>85</v>
      </c>
      <c r="O18">
        <f t="shared" si="3"/>
        <v>1.4166666666666667</v>
      </c>
      <c r="P18">
        <v>4</v>
      </c>
      <c r="Q18">
        <f t="shared" si="4"/>
        <v>4.0000000000000001E-3</v>
      </c>
      <c r="R18" s="7">
        <f t="shared" si="5"/>
        <v>39.632213062777424</v>
      </c>
    </row>
    <row r="19" spans="1:18" x14ac:dyDescent="0.25">
      <c r="A19" s="2">
        <v>90</v>
      </c>
      <c r="B19" s="6">
        <f t="shared" si="0"/>
        <v>1.5</v>
      </c>
      <c r="C19">
        <v>2</v>
      </c>
      <c r="D19">
        <f t="shared" si="1"/>
        <v>2E-3</v>
      </c>
      <c r="E19" s="7">
        <f t="shared" si="2"/>
        <v>22.436113167754815</v>
      </c>
      <c r="N19" s="2">
        <v>90</v>
      </c>
      <c r="O19">
        <f t="shared" si="3"/>
        <v>1.5</v>
      </c>
      <c r="P19">
        <v>4</v>
      </c>
      <c r="Q19">
        <f t="shared" si="4"/>
        <v>4.0000000000000001E-3</v>
      </c>
      <c r="R19" s="7">
        <f t="shared" si="5"/>
        <v>39.632213062777424</v>
      </c>
    </row>
    <row r="20" spans="1:18" x14ac:dyDescent="0.25">
      <c r="A20">
        <v>95</v>
      </c>
      <c r="B20" s="6">
        <f t="shared" si="0"/>
        <v>1.5833333333333333</v>
      </c>
      <c r="C20">
        <v>3</v>
      </c>
      <c r="D20">
        <f t="shared" si="1"/>
        <v>3.0000000000000001E-3</v>
      </c>
      <c r="E20" s="7">
        <f t="shared" si="2"/>
        <v>33.654169751632224</v>
      </c>
      <c r="N20">
        <v>95</v>
      </c>
      <c r="O20">
        <f t="shared" si="3"/>
        <v>1.5833333333333333</v>
      </c>
      <c r="P20">
        <v>5.9</v>
      </c>
      <c r="Q20">
        <f t="shared" si="4"/>
        <v>5.9000000000000007E-3</v>
      </c>
      <c r="R20" s="7">
        <f t="shared" si="5"/>
        <v>58.457514267596707</v>
      </c>
    </row>
    <row r="21" spans="1:18" x14ac:dyDescent="0.25">
      <c r="A21">
        <v>100</v>
      </c>
      <c r="B21" s="6">
        <f t="shared" si="0"/>
        <v>1.6666666666666667</v>
      </c>
      <c r="C21">
        <v>3</v>
      </c>
      <c r="D21">
        <f t="shared" si="1"/>
        <v>3.0000000000000001E-3</v>
      </c>
      <c r="E21" s="7">
        <f t="shared" si="2"/>
        <v>33.654169751632224</v>
      </c>
      <c r="N21">
        <v>100</v>
      </c>
      <c r="O21">
        <f t="shared" si="3"/>
        <v>1.6666666666666667</v>
      </c>
      <c r="P21">
        <v>5.9</v>
      </c>
      <c r="Q21">
        <f t="shared" si="4"/>
        <v>5.9000000000000007E-3</v>
      </c>
      <c r="R21" s="7">
        <f t="shared" si="5"/>
        <v>58.457514267596707</v>
      </c>
    </row>
    <row r="22" spans="1:18" x14ac:dyDescent="0.25">
      <c r="A22">
        <v>105</v>
      </c>
      <c r="B22" s="6">
        <f t="shared" si="0"/>
        <v>1.75</v>
      </c>
      <c r="C22">
        <v>2.9</v>
      </c>
      <c r="D22">
        <f t="shared" si="1"/>
        <v>2.8999999999999998E-3</v>
      </c>
      <c r="E22" s="7">
        <f t="shared" si="2"/>
        <v>32.532364093244482</v>
      </c>
      <c r="N22">
        <v>105</v>
      </c>
      <c r="O22">
        <f t="shared" si="3"/>
        <v>1.75</v>
      </c>
      <c r="P22">
        <v>6</v>
      </c>
      <c r="Q22">
        <f t="shared" si="4"/>
        <v>6.0000000000000001E-3</v>
      </c>
      <c r="R22" s="7">
        <f t="shared" si="5"/>
        <v>59.448319594166136</v>
      </c>
    </row>
    <row r="23" spans="1:18" x14ac:dyDescent="0.25">
      <c r="A23">
        <v>110</v>
      </c>
      <c r="B23" s="6">
        <f t="shared" si="0"/>
        <v>1.8333333333333333</v>
      </c>
      <c r="C23">
        <v>3</v>
      </c>
      <c r="D23">
        <f t="shared" si="1"/>
        <v>3.0000000000000001E-3</v>
      </c>
      <c r="E23" s="7">
        <f t="shared" si="2"/>
        <v>33.654169751632224</v>
      </c>
      <c r="N23">
        <v>110</v>
      </c>
      <c r="O23">
        <f t="shared" si="3"/>
        <v>1.8333333333333333</v>
      </c>
      <c r="P23">
        <v>5.9</v>
      </c>
      <c r="Q23">
        <f t="shared" si="4"/>
        <v>5.9000000000000007E-3</v>
      </c>
      <c r="R23" s="7">
        <f t="shared" si="5"/>
        <v>58.457514267596707</v>
      </c>
    </row>
    <row r="24" spans="1:18" x14ac:dyDescent="0.25">
      <c r="A24">
        <v>115</v>
      </c>
      <c r="B24" s="6">
        <f t="shared" si="0"/>
        <v>1.9166666666666667</v>
      </c>
      <c r="C24">
        <v>3</v>
      </c>
      <c r="D24">
        <f t="shared" si="1"/>
        <v>3.0000000000000001E-3</v>
      </c>
      <c r="E24" s="7">
        <f t="shared" si="2"/>
        <v>33.654169751632224</v>
      </c>
      <c r="N24">
        <v>115</v>
      </c>
      <c r="O24">
        <f t="shared" si="3"/>
        <v>1.9166666666666667</v>
      </c>
      <c r="P24">
        <v>5.9</v>
      </c>
      <c r="Q24">
        <f t="shared" si="4"/>
        <v>5.9000000000000007E-3</v>
      </c>
      <c r="R24" s="7">
        <f t="shared" si="5"/>
        <v>58.457514267596707</v>
      </c>
    </row>
    <row r="25" spans="1:18" x14ac:dyDescent="0.25">
      <c r="A25" s="2">
        <v>120</v>
      </c>
      <c r="B25" s="6">
        <f t="shared" si="0"/>
        <v>2</v>
      </c>
      <c r="C25">
        <v>3</v>
      </c>
      <c r="D25">
        <f t="shared" si="1"/>
        <v>3.0000000000000001E-3</v>
      </c>
      <c r="E25" s="7">
        <f t="shared" si="2"/>
        <v>33.654169751632224</v>
      </c>
      <c r="N25" s="2">
        <v>120</v>
      </c>
      <c r="O25">
        <f t="shared" si="3"/>
        <v>2</v>
      </c>
      <c r="P25">
        <v>5.9</v>
      </c>
      <c r="Q25">
        <f t="shared" si="4"/>
        <v>5.9000000000000007E-3</v>
      </c>
      <c r="R25" s="7">
        <f t="shared" si="5"/>
        <v>58.457514267596707</v>
      </c>
    </row>
    <row r="26" spans="1:18" x14ac:dyDescent="0.25">
      <c r="A26" s="3">
        <v>125</v>
      </c>
      <c r="B26" s="6">
        <f t="shared" si="0"/>
        <v>2.0833333333333335</v>
      </c>
      <c r="C26">
        <v>1.6</v>
      </c>
      <c r="D26">
        <f t="shared" si="1"/>
        <v>1.6000000000000001E-3</v>
      </c>
      <c r="E26" s="7">
        <f t="shared" si="2"/>
        <v>17.948890534203855</v>
      </c>
      <c r="N26" s="3">
        <v>125</v>
      </c>
      <c r="O26">
        <f t="shared" si="3"/>
        <v>2.0833333333333335</v>
      </c>
      <c r="P26">
        <v>3.7</v>
      </c>
      <c r="Q26">
        <f t="shared" si="4"/>
        <v>3.7000000000000002E-3</v>
      </c>
      <c r="R26" s="7">
        <f t="shared" si="5"/>
        <v>36.659797083069115</v>
      </c>
    </row>
    <row r="27" spans="1:18" x14ac:dyDescent="0.25">
      <c r="A27">
        <v>130</v>
      </c>
      <c r="B27" s="6">
        <f t="shared" si="0"/>
        <v>2.1666666666666665</v>
      </c>
      <c r="C27">
        <v>1.6</v>
      </c>
      <c r="D27">
        <f t="shared" si="1"/>
        <v>1.6000000000000001E-3</v>
      </c>
      <c r="E27" s="7">
        <f t="shared" si="2"/>
        <v>17.948890534203855</v>
      </c>
      <c r="N27">
        <v>130</v>
      </c>
      <c r="O27">
        <f t="shared" si="3"/>
        <v>2.1666666666666665</v>
      </c>
      <c r="P27">
        <v>3.7</v>
      </c>
      <c r="Q27">
        <f t="shared" si="4"/>
        <v>3.7000000000000002E-3</v>
      </c>
      <c r="R27" s="7">
        <f t="shared" si="5"/>
        <v>36.659797083069115</v>
      </c>
    </row>
    <row r="28" spans="1:18" x14ac:dyDescent="0.25">
      <c r="A28">
        <v>135</v>
      </c>
      <c r="B28" s="6">
        <f t="shared" si="0"/>
        <v>2.25</v>
      </c>
      <c r="C28">
        <v>1.5</v>
      </c>
      <c r="D28">
        <f t="shared" si="1"/>
        <v>1.5E-3</v>
      </c>
      <c r="E28" s="7">
        <f t="shared" si="2"/>
        <v>16.827084875816112</v>
      </c>
      <c r="N28">
        <v>135</v>
      </c>
      <c r="O28">
        <f t="shared" si="3"/>
        <v>2.25</v>
      </c>
      <c r="P28">
        <v>3.7</v>
      </c>
      <c r="Q28">
        <f t="shared" si="4"/>
        <v>3.7000000000000002E-3</v>
      </c>
      <c r="R28" s="7">
        <f t="shared" si="5"/>
        <v>36.659797083069115</v>
      </c>
    </row>
    <row r="29" spans="1:18" x14ac:dyDescent="0.25">
      <c r="A29">
        <v>140</v>
      </c>
      <c r="B29" s="6">
        <f t="shared" si="0"/>
        <v>2.3333333333333335</v>
      </c>
      <c r="C29">
        <v>1.6</v>
      </c>
      <c r="D29">
        <f t="shared" si="1"/>
        <v>1.6000000000000001E-3</v>
      </c>
      <c r="E29" s="7">
        <f t="shared" si="2"/>
        <v>17.948890534203855</v>
      </c>
      <c r="N29">
        <v>140</v>
      </c>
      <c r="O29">
        <f t="shared" si="3"/>
        <v>2.3333333333333335</v>
      </c>
      <c r="P29">
        <v>3.7</v>
      </c>
      <c r="Q29">
        <f t="shared" si="4"/>
        <v>3.7000000000000002E-3</v>
      </c>
      <c r="R29" s="7">
        <f t="shared" si="5"/>
        <v>36.659797083069115</v>
      </c>
    </row>
    <row r="30" spans="1:18" x14ac:dyDescent="0.25">
      <c r="A30">
        <v>145</v>
      </c>
      <c r="B30" s="6">
        <f t="shared" si="0"/>
        <v>2.4166666666666665</v>
      </c>
      <c r="C30">
        <v>1.6</v>
      </c>
      <c r="D30">
        <f t="shared" si="1"/>
        <v>1.6000000000000001E-3</v>
      </c>
      <c r="E30" s="7">
        <f t="shared" si="2"/>
        <v>17.948890534203855</v>
      </c>
      <c r="N30">
        <v>145</v>
      </c>
      <c r="O30">
        <f t="shared" si="3"/>
        <v>2.4166666666666665</v>
      </c>
      <c r="P30">
        <v>3.7</v>
      </c>
      <c r="Q30">
        <f t="shared" si="4"/>
        <v>3.7000000000000002E-3</v>
      </c>
      <c r="R30" s="7">
        <f t="shared" si="5"/>
        <v>36.659797083069115</v>
      </c>
    </row>
    <row r="31" spans="1:18" x14ac:dyDescent="0.25">
      <c r="A31" s="3">
        <v>150</v>
      </c>
      <c r="B31" s="6">
        <f t="shared" si="0"/>
        <v>2.5</v>
      </c>
      <c r="C31">
        <v>1.6</v>
      </c>
      <c r="D31">
        <f t="shared" si="1"/>
        <v>1.6000000000000001E-3</v>
      </c>
      <c r="E31" s="7">
        <f t="shared" si="2"/>
        <v>17.948890534203855</v>
      </c>
      <c r="N31" s="3">
        <v>150</v>
      </c>
      <c r="O31">
        <f t="shared" si="3"/>
        <v>2.5</v>
      </c>
      <c r="P31">
        <v>3.7</v>
      </c>
      <c r="Q31">
        <f t="shared" si="4"/>
        <v>3.7000000000000002E-3</v>
      </c>
      <c r="R31" s="7">
        <f t="shared" si="5"/>
        <v>36.659797083069115</v>
      </c>
    </row>
    <row r="32" spans="1:18" x14ac:dyDescent="0.25">
      <c r="A32">
        <v>155</v>
      </c>
      <c r="B32" s="6">
        <f t="shared" si="0"/>
        <v>2.5833333333333335</v>
      </c>
      <c r="C32">
        <v>1.5</v>
      </c>
      <c r="D32">
        <f t="shared" si="1"/>
        <v>1.5E-3</v>
      </c>
      <c r="E32" s="7">
        <f t="shared" si="2"/>
        <v>16.827084875816112</v>
      </c>
      <c r="N32">
        <v>155</v>
      </c>
      <c r="O32">
        <f t="shared" si="3"/>
        <v>2.5833333333333335</v>
      </c>
      <c r="P32">
        <v>3.7</v>
      </c>
      <c r="Q32">
        <f t="shared" si="4"/>
        <v>3.7000000000000002E-3</v>
      </c>
      <c r="R32" s="7">
        <f t="shared" si="5"/>
        <v>36.659797083069115</v>
      </c>
    </row>
    <row r="33" spans="1:18" x14ac:dyDescent="0.25">
      <c r="A33">
        <v>160</v>
      </c>
      <c r="B33" s="6">
        <f t="shared" si="0"/>
        <v>2.6666666666666665</v>
      </c>
      <c r="C33">
        <v>1.6</v>
      </c>
      <c r="D33">
        <f t="shared" si="1"/>
        <v>1.6000000000000001E-3</v>
      </c>
      <c r="E33" s="7">
        <f t="shared" si="2"/>
        <v>17.948890534203855</v>
      </c>
      <c r="N33">
        <v>160</v>
      </c>
      <c r="O33">
        <f t="shared" si="3"/>
        <v>2.6666666666666665</v>
      </c>
      <c r="P33">
        <v>3.8</v>
      </c>
      <c r="Q33">
        <f t="shared" si="4"/>
        <v>3.8E-3</v>
      </c>
      <c r="R33" s="7">
        <f t="shared" si="5"/>
        <v>37.650602409638552</v>
      </c>
    </row>
    <row r="34" spans="1:18" x14ac:dyDescent="0.25">
      <c r="A34">
        <v>165</v>
      </c>
      <c r="B34" s="6">
        <f t="shared" si="0"/>
        <v>2.75</v>
      </c>
      <c r="C34">
        <v>1.6</v>
      </c>
      <c r="D34">
        <f t="shared" si="1"/>
        <v>1.6000000000000001E-3</v>
      </c>
      <c r="E34" s="7">
        <f t="shared" si="2"/>
        <v>17.948890534203855</v>
      </c>
      <c r="N34">
        <v>165</v>
      </c>
      <c r="O34">
        <f t="shared" si="3"/>
        <v>2.75</v>
      </c>
      <c r="P34">
        <v>3.8</v>
      </c>
      <c r="Q34">
        <f t="shared" si="4"/>
        <v>3.8E-3</v>
      </c>
      <c r="R34" s="7">
        <f t="shared" si="5"/>
        <v>37.650602409638552</v>
      </c>
    </row>
    <row r="35" spans="1:18" x14ac:dyDescent="0.25">
      <c r="A35">
        <v>170</v>
      </c>
      <c r="B35" s="6">
        <f t="shared" si="0"/>
        <v>2.8333333333333335</v>
      </c>
      <c r="C35">
        <v>1.6</v>
      </c>
      <c r="D35">
        <f t="shared" si="1"/>
        <v>1.6000000000000001E-3</v>
      </c>
      <c r="E35" s="7">
        <f t="shared" si="2"/>
        <v>17.948890534203855</v>
      </c>
      <c r="N35">
        <v>170</v>
      </c>
      <c r="O35">
        <f t="shared" si="3"/>
        <v>2.8333333333333335</v>
      </c>
      <c r="P35">
        <v>3.7</v>
      </c>
      <c r="Q35">
        <f t="shared" si="4"/>
        <v>3.7000000000000002E-3</v>
      </c>
      <c r="R35" s="7">
        <f t="shared" si="5"/>
        <v>36.659797083069115</v>
      </c>
    </row>
    <row r="36" spans="1:18" x14ac:dyDescent="0.25">
      <c r="A36">
        <v>175</v>
      </c>
      <c r="B36" s="6">
        <f t="shared" si="0"/>
        <v>2.9166666666666665</v>
      </c>
      <c r="C36">
        <v>1.6</v>
      </c>
      <c r="D36">
        <f t="shared" si="1"/>
        <v>1.6000000000000001E-3</v>
      </c>
      <c r="E36" s="7">
        <f t="shared" si="2"/>
        <v>17.948890534203855</v>
      </c>
      <c r="N36">
        <v>175</v>
      </c>
      <c r="O36">
        <f t="shared" si="3"/>
        <v>2.9166666666666665</v>
      </c>
      <c r="P36">
        <v>3.7</v>
      </c>
      <c r="Q36">
        <f t="shared" si="4"/>
        <v>3.7000000000000002E-3</v>
      </c>
      <c r="R36" s="7">
        <f t="shared" si="5"/>
        <v>36.659797083069115</v>
      </c>
    </row>
    <row r="37" spans="1:18" x14ac:dyDescent="0.25">
      <c r="A37" s="2">
        <v>180</v>
      </c>
      <c r="B37" s="6">
        <f t="shared" si="0"/>
        <v>3</v>
      </c>
      <c r="C37">
        <v>1.6</v>
      </c>
      <c r="D37">
        <f t="shared" si="1"/>
        <v>1.6000000000000001E-3</v>
      </c>
      <c r="E37" s="7">
        <f t="shared" si="2"/>
        <v>17.948890534203855</v>
      </c>
      <c r="N37" s="2">
        <v>180</v>
      </c>
      <c r="O37">
        <f t="shared" si="3"/>
        <v>3</v>
      </c>
      <c r="P37">
        <v>3.7</v>
      </c>
      <c r="Q37">
        <f t="shared" si="4"/>
        <v>3.7000000000000002E-3</v>
      </c>
      <c r="R37" s="7">
        <f t="shared" si="5"/>
        <v>36.659797083069115</v>
      </c>
    </row>
    <row r="38" spans="1:18" x14ac:dyDescent="0.25">
      <c r="A38">
        <v>185</v>
      </c>
      <c r="B38" s="6">
        <f t="shared" si="0"/>
        <v>3.0833333333333335</v>
      </c>
      <c r="C38">
        <v>2.1</v>
      </c>
      <c r="D38">
        <f t="shared" si="1"/>
        <v>2.1000000000000003E-3</v>
      </c>
      <c r="E38" s="7">
        <f t="shared" si="2"/>
        <v>23.557918826142561</v>
      </c>
      <c r="N38">
        <v>185</v>
      </c>
      <c r="O38">
        <f t="shared" si="3"/>
        <v>3.0833333333333335</v>
      </c>
      <c r="P38">
        <v>5.4</v>
      </c>
      <c r="Q38">
        <f t="shared" si="4"/>
        <v>5.4000000000000003E-3</v>
      </c>
      <c r="R38" s="7">
        <f t="shared" si="5"/>
        <v>53.503487634749526</v>
      </c>
    </row>
    <row r="39" spans="1:18" x14ac:dyDescent="0.25">
      <c r="A39" s="3">
        <v>190</v>
      </c>
      <c r="B39" s="6">
        <f t="shared" si="0"/>
        <v>3.1666666666666665</v>
      </c>
      <c r="C39">
        <v>2.1</v>
      </c>
      <c r="D39">
        <f t="shared" si="1"/>
        <v>2.1000000000000003E-3</v>
      </c>
      <c r="E39" s="7">
        <f t="shared" si="2"/>
        <v>23.557918826142561</v>
      </c>
      <c r="N39" s="3">
        <v>190</v>
      </c>
      <c r="O39">
        <f t="shared" si="3"/>
        <v>3.1666666666666665</v>
      </c>
      <c r="P39">
        <v>5.4</v>
      </c>
      <c r="Q39">
        <f t="shared" si="4"/>
        <v>5.4000000000000003E-3</v>
      </c>
      <c r="R39" s="7">
        <f t="shared" si="5"/>
        <v>53.503487634749526</v>
      </c>
    </row>
    <row r="40" spans="1:18" x14ac:dyDescent="0.25">
      <c r="A40">
        <v>195</v>
      </c>
      <c r="B40" s="6">
        <f t="shared" si="0"/>
        <v>3.25</v>
      </c>
      <c r="C40">
        <v>2.1</v>
      </c>
      <c r="D40">
        <f t="shared" si="1"/>
        <v>2.1000000000000003E-3</v>
      </c>
      <c r="E40" s="7">
        <f t="shared" si="2"/>
        <v>23.557918826142561</v>
      </c>
      <c r="N40">
        <v>195</v>
      </c>
      <c r="O40">
        <f t="shared" si="3"/>
        <v>3.25</v>
      </c>
      <c r="P40">
        <v>5.4</v>
      </c>
      <c r="Q40">
        <f t="shared" si="4"/>
        <v>5.4000000000000003E-3</v>
      </c>
      <c r="R40" s="7">
        <f t="shared" si="5"/>
        <v>53.503487634749526</v>
      </c>
    </row>
    <row r="41" spans="1:18" x14ac:dyDescent="0.25">
      <c r="A41" s="3">
        <v>200</v>
      </c>
      <c r="B41" s="6">
        <f t="shared" si="0"/>
        <v>3.3333333333333335</v>
      </c>
      <c r="C41">
        <v>2.1</v>
      </c>
      <c r="D41">
        <f t="shared" si="1"/>
        <v>2.1000000000000003E-3</v>
      </c>
      <c r="E41" s="7">
        <f t="shared" si="2"/>
        <v>23.557918826142561</v>
      </c>
      <c r="N41" s="3">
        <v>200</v>
      </c>
      <c r="O41">
        <f t="shared" si="3"/>
        <v>3.3333333333333335</v>
      </c>
      <c r="P41">
        <v>5.4</v>
      </c>
      <c r="Q41">
        <f t="shared" si="4"/>
        <v>5.4000000000000003E-3</v>
      </c>
      <c r="R41" s="7">
        <f t="shared" si="5"/>
        <v>53.503487634749526</v>
      </c>
    </row>
    <row r="42" spans="1:18" x14ac:dyDescent="0.25">
      <c r="A42" s="3">
        <v>205</v>
      </c>
      <c r="B42" s="6">
        <f t="shared" si="0"/>
        <v>3.4166666666666665</v>
      </c>
      <c r="C42">
        <v>2.1</v>
      </c>
      <c r="D42">
        <f t="shared" si="1"/>
        <v>2.1000000000000003E-3</v>
      </c>
      <c r="E42" s="7">
        <f t="shared" si="2"/>
        <v>23.557918826142561</v>
      </c>
      <c r="N42" s="3">
        <v>205</v>
      </c>
      <c r="O42">
        <f t="shared" si="3"/>
        <v>3.4166666666666665</v>
      </c>
      <c r="P42">
        <v>5.4</v>
      </c>
      <c r="Q42">
        <f t="shared" si="4"/>
        <v>5.4000000000000003E-3</v>
      </c>
      <c r="R42" s="7">
        <f t="shared" si="5"/>
        <v>53.503487634749526</v>
      </c>
    </row>
    <row r="43" spans="1:18" x14ac:dyDescent="0.25">
      <c r="A43" s="2">
        <v>210</v>
      </c>
      <c r="B43" s="6">
        <f t="shared" si="0"/>
        <v>3.5</v>
      </c>
      <c r="C43">
        <v>2.1</v>
      </c>
      <c r="D43">
        <f t="shared" si="1"/>
        <v>2.1000000000000003E-3</v>
      </c>
      <c r="E43" s="7">
        <f t="shared" si="2"/>
        <v>23.557918826142561</v>
      </c>
      <c r="N43" s="2">
        <v>210</v>
      </c>
      <c r="O43">
        <f t="shared" si="3"/>
        <v>3.5</v>
      </c>
      <c r="P43">
        <v>5.3</v>
      </c>
      <c r="Q43">
        <f t="shared" si="4"/>
        <v>5.3E-3</v>
      </c>
      <c r="R43" s="7">
        <f t="shared" si="5"/>
        <v>52.512682308180082</v>
      </c>
    </row>
    <row r="44" spans="1:18" x14ac:dyDescent="0.25">
      <c r="A44">
        <v>215</v>
      </c>
      <c r="B44" s="6">
        <f t="shared" si="0"/>
        <v>3.5833333333333335</v>
      </c>
      <c r="C44">
        <v>1.2</v>
      </c>
      <c r="D44">
        <f t="shared" si="1"/>
        <v>1.1999999999999999E-3</v>
      </c>
      <c r="E44" s="7">
        <f t="shared" si="2"/>
        <v>13.461667900652888</v>
      </c>
      <c r="N44">
        <v>215</v>
      </c>
      <c r="O44">
        <f t="shared" si="3"/>
        <v>3.5833333333333335</v>
      </c>
      <c r="P44">
        <v>3.5</v>
      </c>
      <c r="Q44">
        <f t="shared" si="4"/>
        <v>3.5000000000000001E-3</v>
      </c>
      <c r="R44" s="7">
        <f t="shared" si="5"/>
        <v>34.678186429930243</v>
      </c>
    </row>
    <row r="45" spans="1:18" x14ac:dyDescent="0.25">
      <c r="A45">
        <v>220</v>
      </c>
      <c r="B45" s="6">
        <f t="shared" si="0"/>
        <v>3.6666666666666665</v>
      </c>
      <c r="C45">
        <v>1.2</v>
      </c>
      <c r="D45">
        <f t="shared" si="1"/>
        <v>1.1999999999999999E-3</v>
      </c>
      <c r="E45" s="7">
        <f t="shared" si="2"/>
        <v>13.461667900652888</v>
      </c>
      <c r="N45">
        <v>220</v>
      </c>
      <c r="O45">
        <f t="shared" si="3"/>
        <v>3.6666666666666665</v>
      </c>
      <c r="P45">
        <v>3.6</v>
      </c>
      <c r="Q45">
        <f t="shared" si="4"/>
        <v>3.5999999999999999E-3</v>
      </c>
      <c r="R45" s="7">
        <f t="shared" si="5"/>
        <v>35.668991756499679</v>
      </c>
    </row>
    <row r="46" spans="1:18" x14ac:dyDescent="0.25">
      <c r="A46">
        <v>225</v>
      </c>
      <c r="B46" s="6">
        <f t="shared" si="0"/>
        <v>3.75</v>
      </c>
      <c r="C46">
        <v>1.2</v>
      </c>
      <c r="D46">
        <f t="shared" si="1"/>
        <v>1.1999999999999999E-3</v>
      </c>
      <c r="E46" s="7">
        <f t="shared" si="2"/>
        <v>13.461667900652888</v>
      </c>
      <c r="N46">
        <v>225</v>
      </c>
      <c r="O46">
        <f t="shared" si="3"/>
        <v>3.75</v>
      </c>
      <c r="P46">
        <v>3.5</v>
      </c>
      <c r="Q46">
        <f t="shared" si="4"/>
        <v>3.5000000000000001E-3</v>
      </c>
      <c r="R46" s="7">
        <f t="shared" si="5"/>
        <v>34.678186429930243</v>
      </c>
    </row>
    <row r="47" spans="1:18" x14ac:dyDescent="0.25">
      <c r="A47">
        <v>230</v>
      </c>
      <c r="B47" s="6">
        <f t="shared" si="0"/>
        <v>3.8333333333333335</v>
      </c>
      <c r="C47">
        <v>1.2</v>
      </c>
      <c r="D47">
        <f t="shared" si="1"/>
        <v>1.1999999999999999E-3</v>
      </c>
      <c r="E47" s="7">
        <f t="shared" si="2"/>
        <v>13.461667900652888</v>
      </c>
      <c r="N47">
        <v>230</v>
      </c>
      <c r="O47">
        <f t="shared" si="3"/>
        <v>3.8333333333333335</v>
      </c>
      <c r="P47">
        <v>3.5</v>
      </c>
      <c r="Q47">
        <f t="shared" si="4"/>
        <v>3.5000000000000001E-3</v>
      </c>
      <c r="R47" s="7">
        <f t="shared" si="5"/>
        <v>34.678186429930243</v>
      </c>
    </row>
    <row r="48" spans="1:18" x14ac:dyDescent="0.25">
      <c r="A48">
        <v>235</v>
      </c>
      <c r="B48" s="6">
        <f t="shared" si="0"/>
        <v>3.9166666666666665</v>
      </c>
      <c r="C48">
        <v>1.3</v>
      </c>
      <c r="D48">
        <f t="shared" si="1"/>
        <v>1.2999999999999999E-3</v>
      </c>
      <c r="E48" s="7">
        <f t="shared" si="2"/>
        <v>14.58347355904063</v>
      </c>
      <c r="N48">
        <v>235</v>
      </c>
      <c r="O48">
        <f t="shared" si="3"/>
        <v>3.9166666666666665</v>
      </c>
      <c r="P48">
        <v>3.5</v>
      </c>
      <c r="Q48">
        <f t="shared" si="4"/>
        <v>3.5000000000000001E-3</v>
      </c>
      <c r="R48" s="7">
        <f t="shared" si="5"/>
        <v>34.678186429930243</v>
      </c>
    </row>
    <row r="49" spans="1:18" x14ac:dyDescent="0.25">
      <c r="A49">
        <v>240</v>
      </c>
      <c r="B49" s="6">
        <f t="shared" si="0"/>
        <v>4</v>
      </c>
      <c r="C49">
        <v>1.3</v>
      </c>
      <c r="D49">
        <f t="shared" si="1"/>
        <v>1.2999999999999999E-3</v>
      </c>
      <c r="E49" s="7">
        <f t="shared" si="2"/>
        <v>14.58347355904063</v>
      </c>
      <c r="N49">
        <v>240</v>
      </c>
      <c r="O49">
        <f t="shared" si="3"/>
        <v>4</v>
      </c>
      <c r="P49">
        <v>3.5</v>
      </c>
      <c r="Q49">
        <f t="shared" si="4"/>
        <v>3.5000000000000001E-3</v>
      </c>
      <c r="R49" s="7">
        <f t="shared" si="5"/>
        <v>34.678186429930243</v>
      </c>
    </row>
    <row r="50" spans="1:18" x14ac:dyDescent="0.25">
      <c r="A50">
        <v>245</v>
      </c>
      <c r="B50" s="6">
        <f t="shared" si="0"/>
        <v>4.083333333333333</v>
      </c>
      <c r="C50">
        <v>1.2</v>
      </c>
      <c r="D50">
        <f t="shared" si="1"/>
        <v>1.1999999999999999E-3</v>
      </c>
      <c r="E50" s="7">
        <f t="shared" si="2"/>
        <v>13.461667900652888</v>
      </c>
      <c r="N50">
        <v>245</v>
      </c>
      <c r="O50">
        <f t="shared" si="3"/>
        <v>4.083333333333333</v>
      </c>
      <c r="P50">
        <v>3.5</v>
      </c>
      <c r="Q50">
        <f t="shared" si="4"/>
        <v>3.5000000000000001E-3</v>
      </c>
      <c r="R50" s="7">
        <f t="shared" si="5"/>
        <v>34.678186429930243</v>
      </c>
    </row>
    <row r="51" spans="1:18" x14ac:dyDescent="0.25">
      <c r="A51">
        <v>250</v>
      </c>
      <c r="B51" s="6">
        <f t="shared" si="0"/>
        <v>4.166666666666667</v>
      </c>
      <c r="C51">
        <v>1.2</v>
      </c>
      <c r="D51">
        <f t="shared" si="1"/>
        <v>1.1999999999999999E-3</v>
      </c>
      <c r="E51" s="7">
        <f t="shared" si="2"/>
        <v>13.461667900652888</v>
      </c>
      <c r="N51">
        <v>250</v>
      </c>
      <c r="O51">
        <f t="shared" si="3"/>
        <v>4.166666666666667</v>
      </c>
      <c r="P51">
        <v>3.5</v>
      </c>
      <c r="Q51">
        <f t="shared" si="4"/>
        <v>3.5000000000000001E-3</v>
      </c>
      <c r="R51" s="7">
        <f t="shared" si="5"/>
        <v>34.678186429930243</v>
      </c>
    </row>
    <row r="52" spans="1:18" x14ac:dyDescent="0.25">
      <c r="A52">
        <v>255</v>
      </c>
      <c r="B52" s="6">
        <f t="shared" si="0"/>
        <v>4.25</v>
      </c>
      <c r="C52">
        <v>1.2</v>
      </c>
      <c r="D52">
        <f t="shared" si="1"/>
        <v>1.1999999999999999E-3</v>
      </c>
      <c r="E52" s="7">
        <f t="shared" si="2"/>
        <v>13.461667900652888</v>
      </c>
      <c r="N52">
        <v>255</v>
      </c>
      <c r="O52">
        <f t="shared" si="3"/>
        <v>4.25</v>
      </c>
      <c r="P52">
        <v>3.5</v>
      </c>
      <c r="Q52">
        <f t="shared" si="4"/>
        <v>3.5000000000000001E-3</v>
      </c>
      <c r="R52" s="7">
        <f t="shared" si="5"/>
        <v>34.678186429930243</v>
      </c>
    </row>
    <row r="53" spans="1:18" x14ac:dyDescent="0.25">
      <c r="A53">
        <v>260</v>
      </c>
      <c r="B53" s="6">
        <f t="shared" si="0"/>
        <v>4.333333333333333</v>
      </c>
      <c r="C53">
        <v>1.2</v>
      </c>
      <c r="D53">
        <f t="shared" si="1"/>
        <v>1.1999999999999999E-3</v>
      </c>
      <c r="E53" s="7">
        <f t="shared" si="2"/>
        <v>13.461667900652888</v>
      </c>
      <c r="N53">
        <v>260</v>
      </c>
      <c r="O53">
        <f t="shared" si="3"/>
        <v>4.333333333333333</v>
      </c>
      <c r="P53">
        <v>3.5</v>
      </c>
      <c r="Q53">
        <f t="shared" si="4"/>
        <v>3.5000000000000001E-3</v>
      </c>
      <c r="R53" s="7">
        <f t="shared" si="5"/>
        <v>34.678186429930243</v>
      </c>
    </row>
    <row r="54" spans="1:18" x14ac:dyDescent="0.25">
      <c r="A54">
        <v>265</v>
      </c>
      <c r="B54" s="6">
        <f t="shared" si="0"/>
        <v>4.416666666666667</v>
      </c>
      <c r="C54">
        <v>1.2</v>
      </c>
      <c r="D54">
        <f t="shared" si="1"/>
        <v>1.1999999999999999E-3</v>
      </c>
      <c r="E54" s="7">
        <f t="shared" si="2"/>
        <v>13.461667900652888</v>
      </c>
      <c r="N54">
        <v>265</v>
      </c>
      <c r="O54">
        <f t="shared" si="3"/>
        <v>4.416666666666667</v>
      </c>
      <c r="P54">
        <v>3.5</v>
      </c>
      <c r="Q54">
        <f t="shared" si="4"/>
        <v>3.5000000000000001E-3</v>
      </c>
      <c r="R54" s="7">
        <f t="shared" si="5"/>
        <v>34.678186429930243</v>
      </c>
    </row>
    <row r="55" spans="1:18" x14ac:dyDescent="0.25">
      <c r="A55" s="2">
        <v>270</v>
      </c>
      <c r="B55" s="6">
        <f t="shared" si="0"/>
        <v>4.5</v>
      </c>
      <c r="C55">
        <v>1.3</v>
      </c>
      <c r="D55">
        <f t="shared" si="1"/>
        <v>1.2999999999999999E-3</v>
      </c>
      <c r="E55" s="7">
        <f t="shared" si="2"/>
        <v>14.58347355904063</v>
      </c>
      <c r="N55" s="2">
        <v>270</v>
      </c>
      <c r="O55">
        <f t="shared" si="3"/>
        <v>4.5</v>
      </c>
      <c r="P55">
        <v>3.6</v>
      </c>
      <c r="Q55">
        <f t="shared" si="4"/>
        <v>3.5999999999999999E-3</v>
      </c>
      <c r="R55" s="7">
        <f t="shared" si="5"/>
        <v>35.668991756499679</v>
      </c>
    </row>
    <row r="56" spans="1:18" x14ac:dyDescent="0.25">
      <c r="A56">
        <v>275</v>
      </c>
      <c r="B56" s="6">
        <f t="shared" si="0"/>
        <v>4.583333333333333</v>
      </c>
      <c r="C56">
        <v>1.5</v>
      </c>
      <c r="D56">
        <f t="shared" si="1"/>
        <v>1.5E-3</v>
      </c>
      <c r="E56" s="7">
        <f t="shared" si="2"/>
        <v>16.827084875816112</v>
      </c>
      <c r="N56">
        <v>275</v>
      </c>
      <c r="O56">
        <f t="shared" si="3"/>
        <v>4.583333333333333</v>
      </c>
      <c r="P56">
        <v>4.8</v>
      </c>
      <c r="Q56">
        <f t="shared" si="4"/>
        <v>4.7999999999999996E-3</v>
      </c>
      <c r="R56" s="7">
        <f t="shared" si="5"/>
        <v>47.558655675332901</v>
      </c>
    </row>
    <row r="57" spans="1:18" x14ac:dyDescent="0.25">
      <c r="A57">
        <v>280</v>
      </c>
      <c r="B57" s="6">
        <f t="shared" si="0"/>
        <v>4.666666666666667</v>
      </c>
      <c r="C57">
        <v>1.4</v>
      </c>
      <c r="D57">
        <f t="shared" si="1"/>
        <v>1.4E-3</v>
      </c>
      <c r="E57" s="7">
        <f t="shared" si="2"/>
        <v>15.705279217428371</v>
      </c>
      <c r="N57">
        <v>280</v>
      </c>
      <c r="O57">
        <f t="shared" si="3"/>
        <v>4.666666666666667</v>
      </c>
      <c r="P57">
        <v>4.8</v>
      </c>
      <c r="Q57">
        <f t="shared" si="4"/>
        <v>4.7999999999999996E-3</v>
      </c>
      <c r="R57" s="7">
        <f t="shared" si="5"/>
        <v>47.558655675332901</v>
      </c>
    </row>
    <row r="58" spans="1:18" x14ac:dyDescent="0.25">
      <c r="A58">
        <v>285</v>
      </c>
      <c r="B58" s="6">
        <f t="shared" si="0"/>
        <v>4.75</v>
      </c>
      <c r="C58">
        <v>1.4</v>
      </c>
      <c r="D58">
        <f t="shared" si="1"/>
        <v>1.4E-3</v>
      </c>
      <c r="E58" s="7">
        <f t="shared" si="2"/>
        <v>15.705279217428371</v>
      </c>
      <c r="N58">
        <v>285</v>
      </c>
      <c r="O58">
        <f t="shared" si="3"/>
        <v>4.75</v>
      </c>
      <c r="P58">
        <v>4.7</v>
      </c>
      <c r="Q58">
        <f t="shared" si="4"/>
        <v>4.7000000000000002E-3</v>
      </c>
      <c r="R58" s="7">
        <f t="shared" si="5"/>
        <v>46.567850348763471</v>
      </c>
    </row>
    <row r="59" spans="1:18" x14ac:dyDescent="0.25">
      <c r="A59">
        <v>290</v>
      </c>
      <c r="B59" s="6">
        <f t="shared" si="0"/>
        <v>4.833333333333333</v>
      </c>
      <c r="C59">
        <v>1.4</v>
      </c>
      <c r="D59">
        <f t="shared" si="1"/>
        <v>1.4E-3</v>
      </c>
      <c r="E59" s="7">
        <f t="shared" si="2"/>
        <v>15.705279217428371</v>
      </c>
      <c r="N59">
        <v>290</v>
      </c>
      <c r="O59">
        <f t="shared" si="3"/>
        <v>4.833333333333333</v>
      </c>
      <c r="P59">
        <v>4.8</v>
      </c>
      <c r="Q59">
        <f t="shared" si="4"/>
        <v>4.7999999999999996E-3</v>
      </c>
      <c r="R59" s="7">
        <f t="shared" si="5"/>
        <v>47.558655675332901</v>
      </c>
    </row>
    <row r="60" spans="1:18" x14ac:dyDescent="0.25">
      <c r="A60" s="3">
        <v>295</v>
      </c>
      <c r="B60" s="6">
        <f t="shared" si="0"/>
        <v>4.916666666666667</v>
      </c>
      <c r="C60">
        <v>1.4</v>
      </c>
      <c r="D60">
        <f t="shared" si="1"/>
        <v>1.4E-3</v>
      </c>
      <c r="E60" s="7">
        <f t="shared" si="2"/>
        <v>15.705279217428371</v>
      </c>
      <c r="N60" s="3">
        <v>295</v>
      </c>
      <c r="O60">
        <f t="shared" si="3"/>
        <v>4.916666666666667</v>
      </c>
      <c r="P60">
        <v>4.8</v>
      </c>
      <c r="Q60">
        <f t="shared" si="4"/>
        <v>4.7999999999999996E-3</v>
      </c>
      <c r="R60" s="7">
        <f t="shared" si="5"/>
        <v>47.558655675332901</v>
      </c>
    </row>
    <row r="61" spans="1:18" x14ac:dyDescent="0.25">
      <c r="A61" s="2">
        <v>300</v>
      </c>
      <c r="B61" s="6">
        <f t="shared" si="0"/>
        <v>5</v>
      </c>
      <c r="C61">
        <v>1.4</v>
      </c>
      <c r="D61">
        <f t="shared" si="1"/>
        <v>1.4E-3</v>
      </c>
      <c r="E61" s="7">
        <f t="shared" si="2"/>
        <v>15.705279217428371</v>
      </c>
      <c r="N61" s="2">
        <v>300</v>
      </c>
      <c r="O61">
        <f>N61/60</f>
        <v>5</v>
      </c>
      <c r="P61">
        <v>4.8</v>
      </c>
      <c r="Q61">
        <f t="shared" si="4"/>
        <v>4.7999999999999996E-3</v>
      </c>
      <c r="R61" s="7">
        <f t="shared" si="5"/>
        <v>47.558655675332901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J19" sqref="J19"/>
    </sheetView>
  </sheetViews>
  <sheetFormatPr defaultRowHeight="15" x14ac:dyDescent="0.25"/>
  <cols>
    <col min="1" max="1" width="11" bestFit="1" customWidth="1"/>
    <col min="2" max="2" width="9.5703125" style="6" bestFit="1" customWidth="1"/>
    <col min="3" max="3" width="11.5703125" bestFit="1" customWidth="1"/>
    <col min="4" max="4" width="11.140625" bestFit="1" customWidth="1"/>
    <col min="5" max="5" width="12.42578125" style="7" bestFit="1" customWidth="1"/>
    <col min="13" max="13" width="11" bestFit="1" customWidth="1"/>
    <col min="14" max="14" width="9.5703125" style="6" bestFit="1" customWidth="1"/>
    <col min="15" max="15" width="11.5703125" bestFit="1" customWidth="1"/>
    <col min="16" max="16" width="11.140625" bestFit="1" customWidth="1"/>
    <col min="17" max="17" width="12.42578125" style="7" bestFit="1" customWidth="1"/>
  </cols>
  <sheetData>
    <row r="1" spans="1:17" x14ac:dyDescent="0.25">
      <c r="A1" s="1" t="s">
        <v>3</v>
      </c>
      <c r="B1" s="13" t="s">
        <v>4</v>
      </c>
      <c r="C1" s="11" t="s">
        <v>1</v>
      </c>
      <c r="D1" s="11" t="s">
        <v>2</v>
      </c>
      <c r="E1" s="14" t="s">
        <v>0</v>
      </c>
      <c r="M1" s="1" t="s">
        <v>3</v>
      </c>
      <c r="N1" s="13" t="s">
        <v>4</v>
      </c>
      <c r="O1" s="11" t="s">
        <v>1</v>
      </c>
      <c r="P1" s="11" t="s">
        <v>2</v>
      </c>
      <c r="Q1" s="14" t="s">
        <v>0</v>
      </c>
    </row>
    <row r="2" spans="1:17" x14ac:dyDescent="0.25">
      <c r="A2">
        <v>5</v>
      </c>
      <c r="B2" s="6">
        <f>A2/60</f>
        <v>8.3333333333333329E-2</v>
      </c>
      <c r="C2">
        <v>6.2</v>
      </c>
      <c r="D2">
        <f>C2/1000</f>
        <v>6.1999999999999998E-3</v>
      </c>
      <c r="E2" s="7">
        <f>D2/(0.001074*0.083)</f>
        <v>69.551950820039934</v>
      </c>
      <c r="M2">
        <v>5</v>
      </c>
      <c r="N2" s="6">
        <f>M2/60</f>
        <v>8.3333333333333329E-2</v>
      </c>
      <c r="O2">
        <v>7.6</v>
      </c>
      <c r="P2">
        <f>O2/1000</f>
        <v>7.6E-3</v>
      </c>
      <c r="Q2" s="7">
        <f>P2/(0.001216*0.083)</f>
        <v>75.301204819277103</v>
      </c>
    </row>
    <row r="3" spans="1:17" x14ac:dyDescent="0.25">
      <c r="A3">
        <v>10</v>
      </c>
      <c r="B3" s="6">
        <f t="shared" ref="B3:B61" si="0">A3/60</f>
        <v>0.16666666666666666</v>
      </c>
      <c r="C3">
        <v>6.2</v>
      </c>
      <c r="D3">
        <f t="shared" ref="D3:D61" si="1">C3/1000</f>
        <v>6.1999999999999998E-3</v>
      </c>
      <c r="E3" s="7">
        <f t="shared" ref="E3:E61" si="2">D3/(0.001074*0.083)</f>
        <v>69.551950820039934</v>
      </c>
      <c r="M3">
        <v>10</v>
      </c>
      <c r="N3" s="6">
        <f t="shared" ref="N3:N61" si="3">M3/60</f>
        <v>0.16666666666666666</v>
      </c>
      <c r="O3">
        <v>7.6</v>
      </c>
      <c r="P3">
        <f t="shared" ref="P3:P61" si="4">O3/1000</f>
        <v>7.6E-3</v>
      </c>
      <c r="Q3" s="7">
        <f t="shared" ref="Q3:Q61" si="5">P3/(0.001216*0.083)</f>
        <v>75.301204819277103</v>
      </c>
    </row>
    <row r="4" spans="1:17" x14ac:dyDescent="0.25">
      <c r="A4">
        <v>15</v>
      </c>
      <c r="B4" s="6">
        <f t="shared" si="0"/>
        <v>0.25</v>
      </c>
      <c r="C4">
        <v>6.2</v>
      </c>
      <c r="D4">
        <f t="shared" si="1"/>
        <v>6.1999999999999998E-3</v>
      </c>
      <c r="E4" s="7">
        <f t="shared" si="2"/>
        <v>69.551950820039934</v>
      </c>
      <c r="M4">
        <v>15</v>
      </c>
      <c r="N4" s="6">
        <f t="shared" si="3"/>
        <v>0.25</v>
      </c>
      <c r="O4">
        <v>7.5</v>
      </c>
      <c r="P4">
        <f t="shared" si="4"/>
        <v>7.4999999999999997E-3</v>
      </c>
      <c r="Q4" s="7">
        <f t="shared" si="5"/>
        <v>74.31039949270766</v>
      </c>
    </row>
    <row r="5" spans="1:17" x14ac:dyDescent="0.25">
      <c r="A5">
        <v>20</v>
      </c>
      <c r="B5" s="6">
        <f t="shared" si="0"/>
        <v>0.33333333333333331</v>
      </c>
      <c r="C5">
        <v>6.2</v>
      </c>
      <c r="D5">
        <f t="shared" si="1"/>
        <v>6.1999999999999998E-3</v>
      </c>
      <c r="E5" s="7">
        <f t="shared" si="2"/>
        <v>69.551950820039934</v>
      </c>
      <c r="M5">
        <v>20</v>
      </c>
      <c r="N5" s="6">
        <f t="shared" si="3"/>
        <v>0.33333333333333331</v>
      </c>
      <c r="O5">
        <v>7.6</v>
      </c>
      <c r="P5">
        <f t="shared" si="4"/>
        <v>7.6E-3</v>
      </c>
      <c r="Q5" s="7">
        <f t="shared" si="5"/>
        <v>75.301204819277103</v>
      </c>
    </row>
    <row r="6" spans="1:17" x14ac:dyDescent="0.25">
      <c r="A6">
        <v>25</v>
      </c>
      <c r="B6" s="6">
        <f t="shared" si="0"/>
        <v>0.41666666666666669</v>
      </c>
      <c r="C6">
        <v>6.1</v>
      </c>
      <c r="D6">
        <f t="shared" si="1"/>
        <v>6.0999999999999995E-3</v>
      </c>
      <c r="E6" s="7">
        <f t="shared" si="2"/>
        <v>68.430145161652177</v>
      </c>
      <c r="M6">
        <v>25</v>
      </c>
      <c r="N6" s="6">
        <f t="shared" si="3"/>
        <v>0.41666666666666669</v>
      </c>
      <c r="O6">
        <v>7.6</v>
      </c>
      <c r="P6">
        <f t="shared" si="4"/>
        <v>7.6E-3</v>
      </c>
      <c r="Q6" s="7">
        <f t="shared" si="5"/>
        <v>75.301204819277103</v>
      </c>
    </row>
    <row r="7" spans="1:17" x14ac:dyDescent="0.25">
      <c r="A7" s="2">
        <v>30</v>
      </c>
      <c r="B7" s="6">
        <f t="shared" si="0"/>
        <v>0.5</v>
      </c>
      <c r="C7">
        <v>6.2</v>
      </c>
      <c r="D7">
        <f t="shared" si="1"/>
        <v>6.1999999999999998E-3</v>
      </c>
      <c r="E7" s="7">
        <f t="shared" si="2"/>
        <v>69.551950820039934</v>
      </c>
      <c r="M7" s="2">
        <v>30</v>
      </c>
      <c r="N7" s="6">
        <f t="shared" si="3"/>
        <v>0.5</v>
      </c>
      <c r="O7">
        <v>7.6</v>
      </c>
      <c r="P7">
        <f t="shared" si="4"/>
        <v>7.6E-3</v>
      </c>
      <c r="Q7" s="7">
        <f t="shared" si="5"/>
        <v>75.301204819277103</v>
      </c>
    </row>
    <row r="8" spans="1:17" x14ac:dyDescent="0.25">
      <c r="A8">
        <v>35</v>
      </c>
      <c r="B8" s="6">
        <f t="shared" si="0"/>
        <v>0.58333333333333337</v>
      </c>
      <c r="C8">
        <v>2.4</v>
      </c>
      <c r="D8">
        <f t="shared" si="1"/>
        <v>2.3999999999999998E-3</v>
      </c>
      <c r="E8" s="7">
        <f t="shared" si="2"/>
        <v>26.923335801305775</v>
      </c>
      <c r="M8">
        <v>35</v>
      </c>
      <c r="N8" s="6">
        <f t="shared" si="3"/>
        <v>0.58333333333333337</v>
      </c>
      <c r="O8">
        <v>4.5999999999999996</v>
      </c>
      <c r="P8">
        <f t="shared" si="4"/>
        <v>4.5999999999999999E-3</v>
      </c>
      <c r="Q8" s="7">
        <f t="shared" si="5"/>
        <v>45.577045022194035</v>
      </c>
    </row>
    <row r="9" spans="1:17" x14ac:dyDescent="0.25">
      <c r="A9">
        <v>40</v>
      </c>
      <c r="B9" s="6">
        <f t="shared" si="0"/>
        <v>0.66666666666666663</v>
      </c>
      <c r="C9">
        <v>2.4</v>
      </c>
      <c r="D9">
        <f t="shared" si="1"/>
        <v>2.3999999999999998E-3</v>
      </c>
      <c r="E9" s="7">
        <f t="shared" si="2"/>
        <v>26.923335801305775</v>
      </c>
      <c r="M9">
        <v>40</v>
      </c>
      <c r="N9" s="6">
        <f t="shared" si="3"/>
        <v>0.66666666666666663</v>
      </c>
      <c r="O9">
        <v>4.7</v>
      </c>
      <c r="P9">
        <f t="shared" si="4"/>
        <v>4.7000000000000002E-3</v>
      </c>
      <c r="Q9" s="7">
        <f t="shared" si="5"/>
        <v>46.567850348763471</v>
      </c>
    </row>
    <row r="10" spans="1:17" x14ac:dyDescent="0.25">
      <c r="A10" s="3">
        <v>45</v>
      </c>
      <c r="B10" s="6">
        <f t="shared" si="0"/>
        <v>0.75</v>
      </c>
      <c r="C10">
        <v>2.4</v>
      </c>
      <c r="D10">
        <f t="shared" si="1"/>
        <v>2.3999999999999998E-3</v>
      </c>
      <c r="E10" s="7">
        <f t="shared" si="2"/>
        <v>26.923335801305775</v>
      </c>
      <c r="M10" s="3">
        <v>45</v>
      </c>
      <c r="N10" s="6">
        <f t="shared" si="3"/>
        <v>0.75</v>
      </c>
      <c r="O10">
        <v>4.5999999999999996</v>
      </c>
      <c r="P10">
        <f t="shared" si="4"/>
        <v>4.5999999999999999E-3</v>
      </c>
      <c r="Q10" s="7">
        <f t="shared" si="5"/>
        <v>45.577045022194035</v>
      </c>
    </row>
    <row r="11" spans="1:17" x14ac:dyDescent="0.25">
      <c r="A11">
        <v>50</v>
      </c>
      <c r="B11" s="6">
        <f t="shared" si="0"/>
        <v>0.83333333333333337</v>
      </c>
      <c r="C11">
        <v>2.4</v>
      </c>
      <c r="D11">
        <f t="shared" si="1"/>
        <v>2.3999999999999998E-3</v>
      </c>
      <c r="E11" s="7">
        <f t="shared" si="2"/>
        <v>26.923335801305775</v>
      </c>
      <c r="M11">
        <v>50</v>
      </c>
      <c r="N11" s="6">
        <f t="shared" si="3"/>
        <v>0.83333333333333337</v>
      </c>
      <c r="O11">
        <v>4.5999999999999996</v>
      </c>
      <c r="P11">
        <f t="shared" si="4"/>
        <v>4.5999999999999999E-3</v>
      </c>
      <c r="Q11" s="7">
        <f t="shared" si="5"/>
        <v>45.577045022194035</v>
      </c>
    </row>
    <row r="12" spans="1:17" x14ac:dyDescent="0.25">
      <c r="A12">
        <v>55</v>
      </c>
      <c r="B12" s="6">
        <f t="shared" si="0"/>
        <v>0.91666666666666663</v>
      </c>
      <c r="C12">
        <v>2.2999999999999998</v>
      </c>
      <c r="D12">
        <f t="shared" si="1"/>
        <v>2.3E-3</v>
      </c>
      <c r="E12" s="7">
        <f t="shared" si="2"/>
        <v>25.80153014291804</v>
      </c>
      <c r="M12">
        <v>55</v>
      </c>
      <c r="N12" s="6">
        <f t="shared" si="3"/>
        <v>0.91666666666666663</v>
      </c>
      <c r="O12">
        <v>4.5999999999999996</v>
      </c>
      <c r="P12">
        <f t="shared" si="4"/>
        <v>4.5999999999999999E-3</v>
      </c>
      <c r="Q12" s="7">
        <f t="shared" si="5"/>
        <v>45.577045022194035</v>
      </c>
    </row>
    <row r="13" spans="1:17" x14ac:dyDescent="0.25">
      <c r="A13">
        <v>60</v>
      </c>
      <c r="B13" s="6">
        <f t="shared" si="0"/>
        <v>1</v>
      </c>
      <c r="C13">
        <v>2.4</v>
      </c>
      <c r="D13">
        <f t="shared" si="1"/>
        <v>2.3999999999999998E-3</v>
      </c>
      <c r="E13" s="7">
        <f t="shared" si="2"/>
        <v>26.923335801305775</v>
      </c>
      <c r="M13">
        <v>60</v>
      </c>
      <c r="N13" s="6">
        <f t="shared" si="3"/>
        <v>1</v>
      </c>
      <c r="O13">
        <v>4.5999999999999996</v>
      </c>
      <c r="P13">
        <f t="shared" si="4"/>
        <v>4.5999999999999999E-3</v>
      </c>
      <c r="Q13" s="7">
        <f t="shared" si="5"/>
        <v>45.577045022194035</v>
      </c>
    </row>
    <row r="14" spans="1:17" x14ac:dyDescent="0.25">
      <c r="A14">
        <v>65</v>
      </c>
      <c r="B14" s="6">
        <f t="shared" si="0"/>
        <v>1.0833333333333333</v>
      </c>
      <c r="C14">
        <v>2.4</v>
      </c>
      <c r="D14">
        <f t="shared" si="1"/>
        <v>2.3999999999999998E-3</v>
      </c>
      <c r="E14" s="7">
        <f t="shared" si="2"/>
        <v>26.923335801305775</v>
      </c>
      <c r="M14">
        <v>65</v>
      </c>
      <c r="N14" s="6">
        <f t="shared" si="3"/>
        <v>1.0833333333333333</v>
      </c>
      <c r="O14">
        <v>4.7</v>
      </c>
      <c r="P14">
        <f t="shared" si="4"/>
        <v>4.7000000000000002E-3</v>
      </c>
      <c r="Q14" s="7">
        <f t="shared" si="5"/>
        <v>46.567850348763471</v>
      </c>
    </row>
    <row r="15" spans="1:17" x14ac:dyDescent="0.25">
      <c r="A15">
        <v>70</v>
      </c>
      <c r="B15" s="6">
        <f t="shared" si="0"/>
        <v>1.1666666666666667</v>
      </c>
      <c r="C15">
        <v>2.4</v>
      </c>
      <c r="D15">
        <f t="shared" si="1"/>
        <v>2.3999999999999998E-3</v>
      </c>
      <c r="E15" s="7">
        <f t="shared" si="2"/>
        <v>26.923335801305775</v>
      </c>
      <c r="M15">
        <v>70</v>
      </c>
      <c r="N15" s="6">
        <f t="shared" si="3"/>
        <v>1.1666666666666667</v>
      </c>
      <c r="O15">
        <v>4.5999999999999996</v>
      </c>
      <c r="P15">
        <f t="shared" si="4"/>
        <v>4.5999999999999999E-3</v>
      </c>
      <c r="Q15" s="7">
        <f t="shared" si="5"/>
        <v>45.577045022194035</v>
      </c>
    </row>
    <row r="16" spans="1:17" x14ac:dyDescent="0.25">
      <c r="A16">
        <v>75</v>
      </c>
      <c r="B16" s="6">
        <f t="shared" si="0"/>
        <v>1.25</v>
      </c>
      <c r="C16">
        <v>2.4</v>
      </c>
      <c r="D16">
        <f t="shared" si="1"/>
        <v>2.3999999999999998E-3</v>
      </c>
      <c r="E16" s="7">
        <f t="shared" si="2"/>
        <v>26.923335801305775</v>
      </c>
      <c r="M16">
        <v>75</v>
      </c>
      <c r="N16" s="6">
        <f t="shared" si="3"/>
        <v>1.25</v>
      </c>
      <c r="O16">
        <v>4.5999999999999996</v>
      </c>
      <c r="P16">
        <f t="shared" si="4"/>
        <v>4.5999999999999999E-3</v>
      </c>
      <c r="Q16" s="7">
        <f t="shared" si="5"/>
        <v>45.577045022194035</v>
      </c>
    </row>
    <row r="17" spans="1:17" x14ac:dyDescent="0.25">
      <c r="A17">
        <v>80</v>
      </c>
      <c r="B17" s="6">
        <f t="shared" si="0"/>
        <v>1.3333333333333333</v>
      </c>
      <c r="C17">
        <v>2.4</v>
      </c>
      <c r="D17">
        <f t="shared" si="1"/>
        <v>2.3999999999999998E-3</v>
      </c>
      <c r="E17" s="7">
        <f t="shared" si="2"/>
        <v>26.923335801305775</v>
      </c>
      <c r="M17">
        <v>80</v>
      </c>
      <c r="N17" s="6">
        <f t="shared" si="3"/>
        <v>1.3333333333333333</v>
      </c>
      <c r="O17">
        <v>4.5999999999999996</v>
      </c>
      <c r="P17">
        <f t="shared" si="4"/>
        <v>4.5999999999999999E-3</v>
      </c>
      <c r="Q17" s="7">
        <f t="shared" si="5"/>
        <v>45.577045022194035</v>
      </c>
    </row>
    <row r="18" spans="1:17" x14ac:dyDescent="0.25">
      <c r="A18">
        <v>85</v>
      </c>
      <c r="B18" s="6">
        <f t="shared" si="0"/>
        <v>1.4166666666666667</v>
      </c>
      <c r="C18">
        <v>2.4</v>
      </c>
      <c r="D18">
        <f t="shared" si="1"/>
        <v>2.3999999999999998E-3</v>
      </c>
      <c r="E18" s="7">
        <f t="shared" si="2"/>
        <v>26.923335801305775</v>
      </c>
      <c r="M18">
        <v>85</v>
      </c>
      <c r="N18" s="6">
        <f t="shared" si="3"/>
        <v>1.4166666666666667</v>
      </c>
      <c r="O18">
        <v>4.5999999999999996</v>
      </c>
      <c r="P18">
        <f t="shared" si="4"/>
        <v>4.5999999999999999E-3</v>
      </c>
      <c r="Q18" s="7">
        <f t="shared" si="5"/>
        <v>45.577045022194035</v>
      </c>
    </row>
    <row r="19" spans="1:17" x14ac:dyDescent="0.25">
      <c r="A19" s="2">
        <v>90</v>
      </c>
      <c r="B19" s="6">
        <f t="shared" si="0"/>
        <v>1.5</v>
      </c>
      <c r="C19">
        <v>2.2999999999999998</v>
      </c>
      <c r="D19">
        <f t="shared" si="1"/>
        <v>2.3E-3</v>
      </c>
      <c r="E19" s="7">
        <f t="shared" si="2"/>
        <v>25.80153014291804</v>
      </c>
      <c r="M19" s="2">
        <v>90</v>
      </c>
      <c r="N19" s="6">
        <f t="shared" si="3"/>
        <v>1.5</v>
      </c>
      <c r="O19">
        <v>4.5999999999999996</v>
      </c>
      <c r="P19">
        <f t="shared" si="4"/>
        <v>4.5999999999999999E-3</v>
      </c>
      <c r="Q19" s="7">
        <f t="shared" si="5"/>
        <v>45.577045022194035</v>
      </c>
    </row>
    <row r="20" spans="1:17" x14ac:dyDescent="0.25">
      <c r="A20">
        <v>95</v>
      </c>
      <c r="B20" s="6">
        <f t="shared" si="0"/>
        <v>1.5833333333333333</v>
      </c>
      <c r="C20">
        <v>3.3</v>
      </c>
      <c r="D20">
        <f t="shared" si="1"/>
        <v>3.3E-3</v>
      </c>
      <c r="E20" s="7">
        <f t="shared" si="2"/>
        <v>37.019586726795445</v>
      </c>
      <c r="M20">
        <v>95</v>
      </c>
      <c r="N20" s="6">
        <f t="shared" si="3"/>
        <v>1.5833333333333333</v>
      </c>
      <c r="O20">
        <v>6.6</v>
      </c>
      <c r="P20">
        <f t="shared" si="4"/>
        <v>6.6E-3</v>
      </c>
      <c r="Q20" s="7">
        <f t="shared" si="5"/>
        <v>65.393151553582754</v>
      </c>
    </row>
    <row r="21" spans="1:17" x14ac:dyDescent="0.25">
      <c r="A21">
        <v>100</v>
      </c>
      <c r="B21" s="6">
        <f t="shared" si="0"/>
        <v>1.6666666666666667</v>
      </c>
      <c r="C21">
        <v>3.3</v>
      </c>
      <c r="D21">
        <f t="shared" si="1"/>
        <v>3.3E-3</v>
      </c>
      <c r="E21" s="7">
        <f t="shared" si="2"/>
        <v>37.019586726795445</v>
      </c>
      <c r="M21">
        <v>100</v>
      </c>
      <c r="N21" s="6">
        <f t="shared" si="3"/>
        <v>1.6666666666666667</v>
      </c>
      <c r="O21">
        <v>6.5</v>
      </c>
      <c r="P21">
        <f t="shared" si="4"/>
        <v>6.4999999999999997E-3</v>
      </c>
      <c r="Q21" s="7">
        <f t="shared" si="5"/>
        <v>64.402346227013311</v>
      </c>
    </row>
    <row r="22" spans="1:17" x14ac:dyDescent="0.25">
      <c r="A22">
        <v>105</v>
      </c>
      <c r="B22" s="6">
        <f t="shared" si="0"/>
        <v>1.75</v>
      </c>
      <c r="C22">
        <v>3.3</v>
      </c>
      <c r="D22">
        <f t="shared" si="1"/>
        <v>3.3E-3</v>
      </c>
      <c r="E22" s="7">
        <f t="shared" si="2"/>
        <v>37.019586726795445</v>
      </c>
      <c r="M22">
        <v>105</v>
      </c>
      <c r="N22" s="6">
        <f t="shared" si="3"/>
        <v>1.75</v>
      </c>
      <c r="O22">
        <v>6.6</v>
      </c>
      <c r="P22">
        <f t="shared" si="4"/>
        <v>6.6E-3</v>
      </c>
      <c r="Q22" s="7">
        <f t="shared" si="5"/>
        <v>65.393151553582754</v>
      </c>
    </row>
    <row r="23" spans="1:17" x14ac:dyDescent="0.25">
      <c r="A23">
        <v>110</v>
      </c>
      <c r="B23" s="6">
        <f t="shared" si="0"/>
        <v>1.8333333333333333</v>
      </c>
      <c r="C23">
        <v>3.3</v>
      </c>
      <c r="D23">
        <f t="shared" si="1"/>
        <v>3.3E-3</v>
      </c>
      <c r="E23" s="7">
        <f t="shared" si="2"/>
        <v>37.019586726795445</v>
      </c>
      <c r="M23">
        <v>110</v>
      </c>
      <c r="N23" s="6">
        <f t="shared" si="3"/>
        <v>1.8333333333333333</v>
      </c>
      <c r="O23">
        <v>6.6</v>
      </c>
      <c r="P23">
        <f t="shared" si="4"/>
        <v>6.6E-3</v>
      </c>
      <c r="Q23" s="7">
        <f t="shared" si="5"/>
        <v>65.393151553582754</v>
      </c>
    </row>
    <row r="24" spans="1:17" x14ac:dyDescent="0.25">
      <c r="A24">
        <v>115</v>
      </c>
      <c r="B24" s="6">
        <f t="shared" si="0"/>
        <v>1.9166666666666667</v>
      </c>
      <c r="C24">
        <v>3.2</v>
      </c>
      <c r="D24">
        <f t="shared" si="1"/>
        <v>3.2000000000000002E-3</v>
      </c>
      <c r="E24" s="7">
        <f t="shared" si="2"/>
        <v>35.89778106840771</v>
      </c>
      <c r="M24">
        <v>115</v>
      </c>
      <c r="N24" s="6">
        <f t="shared" si="3"/>
        <v>1.9166666666666667</v>
      </c>
      <c r="O24">
        <v>6.6</v>
      </c>
      <c r="P24">
        <f t="shared" si="4"/>
        <v>6.6E-3</v>
      </c>
      <c r="Q24" s="7">
        <f t="shared" si="5"/>
        <v>65.393151553582754</v>
      </c>
    </row>
    <row r="25" spans="1:17" x14ac:dyDescent="0.25">
      <c r="A25" s="2">
        <v>120</v>
      </c>
      <c r="B25" s="6">
        <f t="shared" si="0"/>
        <v>2</v>
      </c>
      <c r="C25">
        <v>3.3</v>
      </c>
      <c r="D25">
        <f t="shared" si="1"/>
        <v>3.3E-3</v>
      </c>
      <c r="E25" s="7">
        <f t="shared" si="2"/>
        <v>37.019586726795445</v>
      </c>
      <c r="M25" s="2">
        <v>120</v>
      </c>
      <c r="N25" s="6">
        <f t="shared" si="3"/>
        <v>2</v>
      </c>
      <c r="O25">
        <v>6.6</v>
      </c>
      <c r="P25">
        <f t="shared" si="4"/>
        <v>6.6E-3</v>
      </c>
      <c r="Q25" s="7">
        <f t="shared" si="5"/>
        <v>65.393151553582754</v>
      </c>
    </row>
    <row r="26" spans="1:17" x14ac:dyDescent="0.25">
      <c r="A26" s="3">
        <v>125</v>
      </c>
      <c r="B26" s="6">
        <f t="shared" si="0"/>
        <v>2.0833333333333335</v>
      </c>
      <c r="C26">
        <v>2.1</v>
      </c>
      <c r="D26">
        <f t="shared" si="1"/>
        <v>2.1000000000000003E-3</v>
      </c>
      <c r="E26" s="7">
        <f t="shared" si="2"/>
        <v>23.557918826142561</v>
      </c>
      <c r="M26" s="3">
        <v>125</v>
      </c>
      <c r="N26" s="6">
        <f t="shared" si="3"/>
        <v>2.0833333333333335</v>
      </c>
      <c r="O26">
        <v>4.7</v>
      </c>
      <c r="P26">
        <f t="shared" si="4"/>
        <v>4.7000000000000002E-3</v>
      </c>
      <c r="Q26" s="7">
        <f t="shared" si="5"/>
        <v>46.567850348763471</v>
      </c>
    </row>
    <row r="27" spans="1:17" x14ac:dyDescent="0.25">
      <c r="A27">
        <v>130</v>
      </c>
      <c r="B27" s="6">
        <f t="shared" si="0"/>
        <v>2.1666666666666665</v>
      </c>
      <c r="C27">
        <v>2</v>
      </c>
      <c r="D27">
        <f t="shared" si="1"/>
        <v>2E-3</v>
      </c>
      <c r="E27" s="7">
        <f t="shared" si="2"/>
        <v>22.436113167754815</v>
      </c>
      <c r="M27">
        <v>130</v>
      </c>
      <c r="N27" s="6">
        <f t="shared" si="3"/>
        <v>2.1666666666666665</v>
      </c>
      <c r="O27">
        <v>4.5999999999999996</v>
      </c>
      <c r="P27">
        <f t="shared" si="4"/>
        <v>4.5999999999999999E-3</v>
      </c>
      <c r="Q27" s="7">
        <f t="shared" si="5"/>
        <v>45.577045022194035</v>
      </c>
    </row>
    <row r="28" spans="1:17" x14ac:dyDescent="0.25">
      <c r="A28">
        <v>135</v>
      </c>
      <c r="B28" s="6">
        <f t="shared" si="0"/>
        <v>2.25</v>
      </c>
      <c r="C28">
        <v>2.1</v>
      </c>
      <c r="D28">
        <f t="shared" si="1"/>
        <v>2.1000000000000003E-3</v>
      </c>
      <c r="E28" s="7">
        <f t="shared" si="2"/>
        <v>23.557918826142561</v>
      </c>
      <c r="M28">
        <v>135</v>
      </c>
      <c r="N28" s="6">
        <f t="shared" si="3"/>
        <v>2.25</v>
      </c>
      <c r="O28">
        <v>4.5999999999999996</v>
      </c>
      <c r="P28">
        <f t="shared" si="4"/>
        <v>4.5999999999999999E-3</v>
      </c>
      <c r="Q28" s="7">
        <f t="shared" si="5"/>
        <v>45.577045022194035</v>
      </c>
    </row>
    <row r="29" spans="1:17" x14ac:dyDescent="0.25">
      <c r="A29">
        <v>140</v>
      </c>
      <c r="B29" s="6">
        <f t="shared" si="0"/>
        <v>2.3333333333333335</v>
      </c>
      <c r="C29">
        <v>2.1</v>
      </c>
      <c r="D29">
        <f t="shared" si="1"/>
        <v>2.1000000000000003E-3</v>
      </c>
      <c r="E29" s="7">
        <f t="shared" si="2"/>
        <v>23.557918826142561</v>
      </c>
      <c r="M29">
        <v>140</v>
      </c>
      <c r="N29" s="6">
        <f t="shared" si="3"/>
        <v>2.3333333333333335</v>
      </c>
      <c r="O29">
        <v>4.5999999999999996</v>
      </c>
      <c r="P29">
        <f t="shared" si="4"/>
        <v>4.5999999999999999E-3</v>
      </c>
      <c r="Q29" s="7">
        <f t="shared" si="5"/>
        <v>45.577045022194035</v>
      </c>
    </row>
    <row r="30" spans="1:17" x14ac:dyDescent="0.25">
      <c r="A30">
        <v>145</v>
      </c>
      <c r="B30" s="6">
        <f t="shared" si="0"/>
        <v>2.4166666666666665</v>
      </c>
      <c r="C30">
        <v>2.1</v>
      </c>
      <c r="D30">
        <f t="shared" si="1"/>
        <v>2.1000000000000003E-3</v>
      </c>
      <c r="E30" s="7">
        <f t="shared" si="2"/>
        <v>23.557918826142561</v>
      </c>
      <c r="M30">
        <v>145</v>
      </c>
      <c r="N30" s="6">
        <f t="shared" si="3"/>
        <v>2.4166666666666665</v>
      </c>
      <c r="O30">
        <v>4.5999999999999996</v>
      </c>
      <c r="P30">
        <f t="shared" si="4"/>
        <v>4.5999999999999999E-3</v>
      </c>
      <c r="Q30" s="7">
        <f t="shared" si="5"/>
        <v>45.577045022194035</v>
      </c>
    </row>
    <row r="31" spans="1:17" x14ac:dyDescent="0.25">
      <c r="A31" s="3">
        <v>150</v>
      </c>
      <c r="B31" s="6">
        <f t="shared" si="0"/>
        <v>2.5</v>
      </c>
      <c r="C31">
        <v>2.1</v>
      </c>
      <c r="D31">
        <f t="shared" si="1"/>
        <v>2.1000000000000003E-3</v>
      </c>
      <c r="E31" s="7">
        <f t="shared" si="2"/>
        <v>23.557918826142561</v>
      </c>
      <c r="M31" s="3">
        <v>150</v>
      </c>
      <c r="N31" s="6">
        <f t="shared" si="3"/>
        <v>2.5</v>
      </c>
      <c r="O31">
        <v>4.5999999999999996</v>
      </c>
      <c r="P31">
        <f t="shared" si="4"/>
        <v>4.5999999999999999E-3</v>
      </c>
      <c r="Q31" s="7">
        <f t="shared" si="5"/>
        <v>45.577045022194035</v>
      </c>
    </row>
    <row r="32" spans="1:17" x14ac:dyDescent="0.25">
      <c r="A32">
        <v>155</v>
      </c>
      <c r="B32" s="6">
        <f t="shared" si="0"/>
        <v>2.5833333333333335</v>
      </c>
      <c r="C32">
        <v>2</v>
      </c>
      <c r="D32">
        <f t="shared" si="1"/>
        <v>2E-3</v>
      </c>
      <c r="E32" s="7">
        <f t="shared" si="2"/>
        <v>22.436113167754815</v>
      </c>
      <c r="M32">
        <v>155</v>
      </c>
      <c r="N32" s="6">
        <f t="shared" si="3"/>
        <v>2.5833333333333335</v>
      </c>
      <c r="O32">
        <v>4.5999999999999996</v>
      </c>
      <c r="P32">
        <f t="shared" si="4"/>
        <v>4.5999999999999999E-3</v>
      </c>
      <c r="Q32" s="7">
        <f t="shared" si="5"/>
        <v>45.577045022194035</v>
      </c>
    </row>
    <row r="33" spans="1:17" x14ac:dyDescent="0.25">
      <c r="A33">
        <v>160</v>
      </c>
      <c r="B33" s="6">
        <f t="shared" si="0"/>
        <v>2.6666666666666665</v>
      </c>
      <c r="C33">
        <v>2.1</v>
      </c>
      <c r="D33">
        <f t="shared" si="1"/>
        <v>2.1000000000000003E-3</v>
      </c>
      <c r="E33" s="7">
        <f t="shared" si="2"/>
        <v>23.557918826142561</v>
      </c>
      <c r="M33">
        <v>160</v>
      </c>
      <c r="N33" s="6">
        <f t="shared" si="3"/>
        <v>2.6666666666666665</v>
      </c>
      <c r="O33">
        <v>4.7</v>
      </c>
      <c r="P33">
        <f t="shared" si="4"/>
        <v>4.7000000000000002E-3</v>
      </c>
      <c r="Q33" s="7">
        <f t="shared" si="5"/>
        <v>46.567850348763471</v>
      </c>
    </row>
    <row r="34" spans="1:17" x14ac:dyDescent="0.25">
      <c r="A34">
        <v>165</v>
      </c>
      <c r="B34" s="6">
        <f t="shared" si="0"/>
        <v>2.75</v>
      </c>
      <c r="C34">
        <v>2.1</v>
      </c>
      <c r="D34">
        <f t="shared" si="1"/>
        <v>2.1000000000000003E-3</v>
      </c>
      <c r="E34" s="7">
        <f t="shared" si="2"/>
        <v>23.557918826142561</v>
      </c>
      <c r="M34">
        <v>165</v>
      </c>
      <c r="N34" s="6">
        <f t="shared" si="3"/>
        <v>2.75</v>
      </c>
      <c r="O34">
        <v>4.5999999999999996</v>
      </c>
      <c r="P34">
        <f t="shared" si="4"/>
        <v>4.5999999999999999E-3</v>
      </c>
      <c r="Q34" s="7">
        <f t="shared" si="5"/>
        <v>45.577045022194035</v>
      </c>
    </row>
    <row r="35" spans="1:17" x14ac:dyDescent="0.25">
      <c r="A35">
        <v>170</v>
      </c>
      <c r="B35" s="6">
        <f t="shared" si="0"/>
        <v>2.8333333333333335</v>
      </c>
      <c r="C35">
        <v>2.1</v>
      </c>
      <c r="D35">
        <f t="shared" si="1"/>
        <v>2.1000000000000003E-3</v>
      </c>
      <c r="E35" s="7">
        <f t="shared" si="2"/>
        <v>23.557918826142561</v>
      </c>
      <c r="M35">
        <v>170</v>
      </c>
      <c r="N35" s="6">
        <f t="shared" si="3"/>
        <v>2.8333333333333335</v>
      </c>
      <c r="O35">
        <v>4.5999999999999996</v>
      </c>
      <c r="P35">
        <f t="shared" si="4"/>
        <v>4.5999999999999999E-3</v>
      </c>
      <c r="Q35" s="7">
        <f t="shared" si="5"/>
        <v>45.577045022194035</v>
      </c>
    </row>
    <row r="36" spans="1:17" x14ac:dyDescent="0.25">
      <c r="A36">
        <v>175</v>
      </c>
      <c r="B36" s="6">
        <f t="shared" si="0"/>
        <v>2.9166666666666665</v>
      </c>
      <c r="C36">
        <v>2</v>
      </c>
      <c r="D36">
        <f t="shared" si="1"/>
        <v>2E-3</v>
      </c>
      <c r="E36" s="7">
        <f t="shared" si="2"/>
        <v>22.436113167754815</v>
      </c>
      <c r="M36">
        <v>175</v>
      </c>
      <c r="N36" s="6">
        <f t="shared" si="3"/>
        <v>2.9166666666666665</v>
      </c>
      <c r="O36">
        <v>4.7</v>
      </c>
      <c r="P36">
        <f t="shared" si="4"/>
        <v>4.7000000000000002E-3</v>
      </c>
      <c r="Q36" s="7">
        <f t="shared" si="5"/>
        <v>46.567850348763471</v>
      </c>
    </row>
    <row r="37" spans="1:17" x14ac:dyDescent="0.25">
      <c r="A37" s="2">
        <v>180</v>
      </c>
      <c r="B37" s="6">
        <f t="shared" si="0"/>
        <v>3</v>
      </c>
      <c r="C37">
        <v>2.1</v>
      </c>
      <c r="D37">
        <f t="shared" si="1"/>
        <v>2.1000000000000003E-3</v>
      </c>
      <c r="E37" s="7">
        <f t="shared" si="2"/>
        <v>23.557918826142561</v>
      </c>
      <c r="M37" s="2">
        <v>180</v>
      </c>
      <c r="N37" s="6">
        <f t="shared" si="3"/>
        <v>3</v>
      </c>
      <c r="O37">
        <v>4.5999999999999996</v>
      </c>
      <c r="P37">
        <f t="shared" si="4"/>
        <v>4.5999999999999999E-3</v>
      </c>
      <c r="Q37" s="7">
        <f t="shared" si="5"/>
        <v>45.577045022194035</v>
      </c>
    </row>
    <row r="38" spans="1:17" x14ac:dyDescent="0.25">
      <c r="A38">
        <v>185</v>
      </c>
      <c r="B38" s="6">
        <f t="shared" si="0"/>
        <v>3.0833333333333335</v>
      </c>
      <c r="C38">
        <v>2.7</v>
      </c>
      <c r="D38">
        <f t="shared" si="1"/>
        <v>2.7000000000000001E-3</v>
      </c>
      <c r="E38" s="7">
        <f t="shared" si="2"/>
        <v>30.288752776469003</v>
      </c>
      <c r="M38">
        <v>185</v>
      </c>
      <c r="N38" s="6">
        <f t="shared" si="3"/>
        <v>3.0833333333333335</v>
      </c>
      <c r="O38">
        <v>6.5</v>
      </c>
      <c r="P38">
        <f t="shared" si="4"/>
        <v>6.4999999999999997E-3</v>
      </c>
      <c r="Q38" s="7">
        <f t="shared" si="5"/>
        <v>64.402346227013311</v>
      </c>
    </row>
    <row r="39" spans="1:17" x14ac:dyDescent="0.25">
      <c r="A39" s="3">
        <v>190</v>
      </c>
      <c r="B39" s="6">
        <f t="shared" si="0"/>
        <v>3.1666666666666665</v>
      </c>
      <c r="C39">
        <v>2.7</v>
      </c>
      <c r="D39">
        <f t="shared" si="1"/>
        <v>2.7000000000000001E-3</v>
      </c>
      <c r="E39" s="7">
        <f t="shared" si="2"/>
        <v>30.288752776469003</v>
      </c>
      <c r="M39" s="3">
        <v>190</v>
      </c>
      <c r="N39" s="6">
        <f t="shared" si="3"/>
        <v>3.1666666666666665</v>
      </c>
      <c r="O39">
        <v>6.5</v>
      </c>
      <c r="P39">
        <f t="shared" si="4"/>
        <v>6.4999999999999997E-3</v>
      </c>
      <c r="Q39" s="7">
        <f t="shared" si="5"/>
        <v>64.402346227013311</v>
      </c>
    </row>
    <row r="40" spans="1:17" x14ac:dyDescent="0.25">
      <c r="A40">
        <v>195</v>
      </c>
      <c r="B40" s="6">
        <f t="shared" si="0"/>
        <v>3.25</v>
      </c>
      <c r="C40">
        <v>2.7</v>
      </c>
      <c r="D40">
        <f t="shared" si="1"/>
        <v>2.7000000000000001E-3</v>
      </c>
      <c r="E40" s="7">
        <f t="shared" si="2"/>
        <v>30.288752776469003</v>
      </c>
      <c r="M40">
        <v>195</v>
      </c>
      <c r="N40" s="6">
        <f t="shared" si="3"/>
        <v>3.25</v>
      </c>
      <c r="O40">
        <v>6.5</v>
      </c>
      <c r="P40">
        <f t="shared" si="4"/>
        <v>6.4999999999999997E-3</v>
      </c>
      <c r="Q40" s="7">
        <f t="shared" si="5"/>
        <v>64.402346227013311</v>
      </c>
    </row>
    <row r="41" spans="1:17" x14ac:dyDescent="0.25">
      <c r="A41" s="3">
        <v>200</v>
      </c>
      <c r="B41" s="6">
        <f t="shared" si="0"/>
        <v>3.3333333333333335</v>
      </c>
      <c r="C41">
        <v>2.6</v>
      </c>
      <c r="D41">
        <f t="shared" si="1"/>
        <v>2.5999999999999999E-3</v>
      </c>
      <c r="E41" s="7">
        <f t="shared" si="2"/>
        <v>29.166947118081261</v>
      </c>
      <c r="M41" s="3">
        <v>200</v>
      </c>
      <c r="N41" s="6">
        <f t="shared" si="3"/>
        <v>3.3333333333333335</v>
      </c>
      <c r="O41">
        <v>6.5</v>
      </c>
      <c r="P41">
        <f t="shared" si="4"/>
        <v>6.4999999999999997E-3</v>
      </c>
      <c r="Q41" s="7">
        <f t="shared" si="5"/>
        <v>64.402346227013311</v>
      </c>
    </row>
    <row r="42" spans="1:17" x14ac:dyDescent="0.25">
      <c r="A42" s="3">
        <v>205</v>
      </c>
      <c r="B42" s="6">
        <f t="shared" si="0"/>
        <v>3.4166666666666665</v>
      </c>
      <c r="C42">
        <v>2.7</v>
      </c>
      <c r="D42">
        <f t="shared" si="1"/>
        <v>2.7000000000000001E-3</v>
      </c>
      <c r="E42" s="7">
        <f t="shared" si="2"/>
        <v>30.288752776469003</v>
      </c>
      <c r="M42" s="3">
        <v>205</v>
      </c>
      <c r="N42" s="6">
        <f t="shared" si="3"/>
        <v>3.4166666666666665</v>
      </c>
      <c r="O42">
        <v>6.5</v>
      </c>
      <c r="P42">
        <f t="shared" si="4"/>
        <v>6.4999999999999997E-3</v>
      </c>
      <c r="Q42" s="7">
        <f t="shared" si="5"/>
        <v>64.402346227013311</v>
      </c>
    </row>
    <row r="43" spans="1:17" x14ac:dyDescent="0.25">
      <c r="A43" s="2">
        <v>210</v>
      </c>
      <c r="B43" s="6">
        <f t="shared" si="0"/>
        <v>3.5</v>
      </c>
      <c r="C43">
        <v>2.7</v>
      </c>
      <c r="D43">
        <f t="shared" si="1"/>
        <v>2.7000000000000001E-3</v>
      </c>
      <c r="E43" s="7">
        <f t="shared" si="2"/>
        <v>30.288752776469003</v>
      </c>
      <c r="M43" s="2">
        <v>210</v>
      </c>
      <c r="N43" s="6">
        <f t="shared" si="3"/>
        <v>3.5</v>
      </c>
      <c r="O43">
        <v>6.6</v>
      </c>
      <c r="P43">
        <f t="shared" si="4"/>
        <v>6.6E-3</v>
      </c>
      <c r="Q43" s="7">
        <f t="shared" si="5"/>
        <v>65.393151553582754</v>
      </c>
    </row>
    <row r="44" spans="1:17" x14ac:dyDescent="0.25">
      <c r="A44">
        <v>215</v>
      </c>
      <c r="B44" s="6">
        <f t="shared" si="0"/>
        <v>3.5833333333333335</v>
      </c>
      <c r="C44">
        <v>1.8</v>
      </c>
      <c r="D44">
        <f t="shared" si="1"/>
        <v>1.8E-3</v>
      </c>
      <c r="E44" s="7">
        <f t="shared" si="2"/>
        <v>20.192501850979333</v>
      </c>
      <c r="M44">
        <v>215</v>
      </c>
      <c r="N44" s="6">
        <f t="shared" si="3"/>
        <v>3.5833333333333335</v>
      </c>
      <c r="O44">
        <v>4.5999999999999996</v>
      </c>
      <c r="P44">
        <f t="shared" si="4"/>
        <v>4.5999999999999999E-3</v>
      </c>
      <c r="Q44" s="7">
        <f t="shared" si="5"/>
        <v>45.577045022194035</v>
      </c>
    </row>
    <row r="45" spans="1:17" x14ac:dyDescent="0.25">
      <c r="A45">
        <v>220</v>
      </c>
      <c r="B45" s="6">
        <f t="shared" si="0"/>
        <v>3.6666666666666665</v>
      </c>
      <c r="C45">
        <v>1.8</v>
      </c>
      <c r="D45">
        <f t="shared" si="1"/>
        <v>1.8E-3</v>
      </c>
      <c r="E45" s="7">
        <f t="shared" si="2"/>
        <v>20.192501850979333</v>
      </c>
      <c r="M45">
        <v>220</v>
      </c>
      <c r="N45" s="6">
        <f t="shared" si="3"/>
        <v>3.6666666666666665</v>
      </c>
      <c r="O45">
        <v>4.5999999999999996</v>
      </c>
      <c r="P45">
        <f t="shared" si="4"/>
        <v>4.5999999999999999E-3</v>
      </c>
      <c r="Q45" s="7">
        <f t="shared" si="5"/>
        <v>45.577045022194035</v>
      </c>
    </row>
    <row r="46" spans="1:17" x14ac:dyDescent="0.25">
      <c r="A46">
        <v>225</v>
      </c>
      <c r="B46" s="6">
        <f t="shared" si="0"/>
        <v>3.75</v>
      </c>
      <c r="C46">
        <v>1.8</v>
      </c>
      <c r="D46">
        <f t="shared" si="1"/>
        <v>1.8E-3</v>
      </c>
      <c r="E46" s="7">
        <f t="shared" si="2"/>
        <v>20.192501850979333</v>
      </c>
      <c r="M46">
        <v>225</v>
      </c>
      <c r="N46" s="6">
        <f t="shared" si="3"/>
        <v>3.75</v>
      </c>
      <c r="O46">
        <v>4.5999999999999996</v>
      </c>
      <c r="P46">
        <f t="shared" si="4"/>
        <v>4.5999999999999999E-3</v>
      </c>
      <c r="Q46" s="7">
        <f t="shared" si="5"/>
        <v>45.577045022194035</v>
      </c>
    </row>
    <row r="47" spans="1:17" x14ac:dyDescent="0.25">
      <c r="A47">
        <v>230</v>
      </c>
      <c r="B47" s="6">
        <f t="shared" si="0"/>
        <v>3.8333333333333335</v>
      </c>
      <c r="C47">
        <v>1.8</v>
      </c>
      <c r="D47">
        <f t="shared" si="1"/>
        <v>1.8E-3</v>
      </c>
      <c r="E47" s="7">
        <f t="shared" si="2"/>
        <v>20.192501850979333</v>
      </c>
      <c r="M47">
        <v>230</v>
      </c>
      <c r="N47" s="6">
        <f t="shared" si="3"/>
        <v>3.8333333333333335</v>
      </c>
      <c r="O47">
        <v>4.5999999999999996</v>
      </c>
      <c r="P47">
        <f t="shared" si="4"/>
        <v>4.5999999999999999E-3</v>
      </c>
      <c r="Q47" s="7">
        <f t="shared" si="5"/>
        <v>45.577045022194035</v>
      </c>
    </row>
    <row r="48" spans="1:17" x14ac:dyDescent="0.25">
      <c r="A48">
        <v>235</v>
      </c>
      <c r="B48" s="6">
        <f t="shared" si="0"/>
        <v>3.9166666666666665</v>
      </c>
      <c r="C48">
        <v>1.9</v>
      </c>
      <c r="D48">
        <f t="shared" si="1"/>
        <v>1.9E-3</v>
      </c>
      <c r="E48" s="7">
        <f t="shared" si="2"/>
        <v>21.314307509367076</v>
      </c>
      <c r="M48">
        <v>235</v>
      </c>
      <c r="N48" s="6">
        <f t="shared" si="3"/>
        <v>3.9166666666666665</v>
      </c>
      <c r="O48">
        <v>4.7</v>
      </c>
      <c r="P48">
        <f t="shared" si="4"/>
        <v>4.7000000000000002E-3</v>
      </c>
      <c r="Q48" s="7">
        <f t="shared" si="5"/>
        <v>46.567850348763471</v>
      </c>
    </row>
    <row r="49" spans="1:17" x14ac:dyDescent="0.25">
      <c r="A49">
        <v>240</v>
      </c>
      <c r="B49" s="6">
        <f t="shared" si="0"/>
        <v>4</v>
      </c>
      <c r="C49">
        <v>1.9</v>
      </c>
      <c r="D49">
        <f t="shared" si="1"/>
        <v>1.9E-3</v>
      </c>
      <c r="E49" s="7">
        <f t="shared" si="2"/>
        <v>21.314307509367076</v>
      </c>
      <c r="M49">
        <v>240</v>
      </c>
      <c r="N49" s="6">
        <f t="shared" si="3"/>
        <v>4</v>
      </c>
      <c r="O49">
        <v>4.5999999999999996</v>
      </c>
      <c r="P49">
        <f t="shared" si="4"/>
        <v>4.5999999999999999E-3</v>
      </c>
      <c r="Q49" s="7">
        <f t="shared" si="5"/>
        <v>45.577045022194035</v>
      </c>
    </row>
    <row r="50" spans="1:17" x14ac:dyDescent="0.25">
      <c r="A50">
        <v>245</v>
      </c>
      <c r="B50" s="6">
        <f t="shared" si="0"/>
        <v>4.083333333333333</v>
      </c>
      <c r="C50">
        <v>1.8</v>
      </c>
      <c r="D50">
        <f t="shared" si="1"/>
        <v>1.8E-3</v>
      </c>
      <c r="E50" s="7">
        <f t="shared" si="2"/>
        <v>20.192501850979333</v>
      </c>
      <c r="M50">
        <v>245</v>
      </c>
      <c r="N50" s="6">
        <f t="shared" si="3"/>
        <v>4.083333333333333</v>
      </c>
      <c r="O50">
        <v>4.5999999999999996</v>
      </c>
      <c r="P50">
        <f t="shared" si="4"/>
        <v>4.5999999999999999E-3</v>
      </c>
      <c r="Q50" s="7">
        <f t="shared" si="5"/>
        <v>45.577045022194035</v>
      </c>
    </row>
    <row r="51" spans="1:17" x14ac:dyDescent="0.25">
      <c r="A51">
        <v>250</v>
      </c>
      <c r="B51" s="6">
        <f t="shared" si="0"/>
        <v>4.166666666666667</v>
      </c>
      <c r="C51">
        <v>1.8</v>
      </c>
      <c r="D51">
        <f t="shared" si="1"/>
        <v>1.8E-3</v>
      </c>
      <c r="E51" s="7">
        <f t="shared" si="2"/>
        <v>20.192501850979333</v>
      </c>
      <c r="M51">
        <v>250</v>
      </c>
      <c r="N51" s="6">
        <f t="shared" si="3"/>
        <v>4.166666666666667</v>
      </c>
      <c r="O51">
        <v>4.7</v>
      </c>
      <c r="P51">
        <f t="shared" si="4"/>
        <v>4.7000000000000002E-3</v>
      </c>
      <c r="Q51" s="7">
        <f t="shared" si="5"/>
        <v>46.567850348763471</v>
      </c>
    </row>
    <row r="52" spans="1:17" x14ac:dyDescent="0.25">
      <c r="A52">
        <v>255</v>
      </c>
      <c r="B52" s="6">
        <f t="shared" si="0"/>
        <v>4.25</v>
      </c>
      <c r="C52">
        <v>1.8</v>
      </c>
      <c r="D52">
        <f t="shared" si="1"/>
        <v>1.8E-3</v>
      </c>
      <c r="E52" s="7">
        <f t="shared" si="2"/>
        <v>20.192501850979333</v>
      </c>
      <c r="M52">
        <v>255</v>
      </c>
      <c r="N52" s="6">
        <f t="shared" si="3"/>
        <v>4.25</v>
      </c>
      <c r="O52">
        <v>4.5999999999999996</v>
      </c>
      <c r="P52">
        <f t="shared" si="4"/>
        <v>4.5999999999999999E-3</v>
      </c>
      <c r="Q52" s="7">
        <f t="shared" si="5"/>
        <v>45.577045022194035</v>
      </c>
    </row>
    <row r="53" spans="1:17" x14ac:dyDescent="0.25">
      <c r="A53">
        <v>260</v>
      </c>
      <c r="B53" s="6">
        <f t="shared" si="0"/>
        <v>4.333333333333333</v>
      </c>
      <c r="C53">
        <v>1.8</v>
      </c>
      <c r="D53">
        <f t="shared" si="1"/>
        <v>1.8E-3</v>
      </c>
      <c r="E53" s="7">
        <f t="shared" si="2"/>
        <v>20.192501850979333</v>
      </c>
      <c r="M53">
        <v>260</v>
      </c>
      <c r="N53" s="6">
        <f t="shared" si="3"/>
        <v>4.333333333333333</v>
      </c>
      <c r="O53">
        <v>4.5999999999999996</v>
      </c>
      <c r="P53">
        <f t="shared" si="4"/>
        <v>4.5999999999999999E-3</v>
      </c>
      <c r="Q53" s="7">
        <f t="shared" si="5"/>
        <v>45.577045022194035</v>
      </c>
    </row>
    <row r="54" spans="1:17" x14ac:dyDescent="0.25">
      <c r="A54">
        <v>265</v>
      </c>
      <c r="B54" s="6">
        <f t="shared" si="0"/>
        <v>4.416666666666667</v>
      </c>
      <c r="C54">
        <v>1.8</v>
      </c>
      <c r="D54">
        <f t="shared" si="1"/>
        <v>1.8E-3</v>
      </c>
      <c r="E54" s="7">
        <f t="shared" si="2"/>
        <v>20.192501850979333</v>
      </c>
      <c r="M54">
        <v>265</v>
      </c>
      <c r="N54" s="6">
        <f t="shared" si="3"/>
        <v>4.416666666666667</v>
      </c>
      <c r="O54">
        <v>4.7</v>
      </c>
      <c r="P54">
        <f t="shared" si="4"/>
        <v>4.7000000000000002E-3</v>
      </c>
      <c r="Q54" s="7">
        <f t="shared" si="5"/>
        <v>46.567850348763471</v>
      </c>
    </row>
    <row r="55" spans="1:17" x14ac:dyDescent="0.25">
      <c r="A55" s="2">
        <v>270</v>
      </c>
      <c r="B55" s="6">
        <f t="shared" si="0"/>
        <v>4.5</v>
      </c>
      <c r="C55">
        <v>1.8</v>
      </c>
      <c r="D55">
        <f t="shared" si="1"/>
        <v>1.8E-3</v>
      </c>
      <c r="E55" s="7">
        <f t="shared" si="2"/>
        <v>20.192501850979333</v>
      </c>
      <c r="M55" s="2">
        <v>270</v>
      </c>
      <c r="N55" s="6">
        <f t="shared" si="3"/>
        <v>4.5</v>
      </c>
      <c r="O55">
        <v>4.5999999999999996</v>
      </c>
      <c r="P55">
        <f t="shared" si="4"/>
        <v>4.5999999999999999E-3</v>
      </c>
      <c r="Q55" s="7">
        <f t="shared" si="5"/>
        <v>45.577045022194035</v>
      </c>
    </row>
    <row r="56" spans="1:17" x14ac:dyDescent="0.25">
      <c r="A56">
        <v>275</v>
      </c>
      <c r="B56" s="6">
        <f t="shared" si="0"/>
        <v>4.583333333333333</v>
      </c>
      <c r="C56">
        <v>2.2000000000000002</v>
      </c>
      <c r="D56">
        <f t="shared" si="1"/>
        <v>2.2000000000000001E-3</v>
      </c>
      <c r="E56" s="7">
        <f t="shared" si="2"/>
        <v>24.679724484530301</v>
      </c>
      <c r="M56">
        <v>275</v>
      </c>
      <c r="N56" s="6">
        <f t="shared" si="3"/>
        <v>4.583333333333333</v>
      </c>
      <c r="O56">
        <v>6.4</v>
      </c>
      <c r="P56">
        <f t="shared" si="4"/>
        <v>6.4000000000000003E-3</v>
      </c>
      <c r="Q56" s="7">
        <f t="shared" si="5"/>
        <v>63.411540900443882</v>
      </c>
    </row>
    <row r="57" spans="1:17" x14ac:dyDescent="0.25">
      <c r="A57">
        <v>280</v>
      </c>
      <c r="B57" s="6">
        <f t="shared" si="0"/>
        <v>4.666666666666667</v>
      </c>
      <c r="C57">
        <v>2.2000000000000002</v>
      </c>
      <c r="D57">
        <f t="shared" si="1"/>
        <v>2.2000000000000001E-3</v>
      </c>
      <c r="E57" s="7">
        <f t="shared" si="2"/>
        <v>24.679724484530301</v>
      </c>
      <c r="M57">
        <v>280</v>
      </c>
      <c r="N57" s="6">
        <f t="shared" si="3"/>
        <v>4.666666666666667</v>
      </c>
      <c r="O57">
        <v>6.4</v>
      </c>
      <c r="P57">
        <f t="shared" si="4"/>
        <v>6.4000000000000003E-3</v>
      </c>
      <c r="Q57" s="7">
        <f t="shared" si="5"/>
        <v>63.411540900443882</v>
      </c>
    </row>
    <row r="58" spans="1:17" x14ac:dyDescent="0.25">
      <c r="A58">
        <v>285</v>
      </c>
      <c r="B58" s="6">
        <f t="shared" si="0"/>
        <v>4.75</v>
      </c>
      <c r="C58">
        <v>2.2000000000000002</v>
      </c>
      <c r="D58">
        <f t="shared" si="1"/>
        <v>2.2000000000000001E-3</v>
      </c>
      <c r="E58" s="7">
        <f t="shared" si="2"/>
        <v>24.679724484530301</v>
      </c>
      <c r="M58">
        <v>285</v>
      </c>
      <c r="N58" s="6">
        <f t="shared" si="3"/>
        <v>4.75</v>
      </c>
      <c r="O58">
        <v>6.5</v>
      </c>
      <c r="P58">
        <f t="shared" si="4"/>
        <v>6.4999999999999997E-3</v>
      </c>
      <c r="Q58" s="7">
        <f t="shared" si="5"/>
        <v>64.402346227013311</v>
      </c>
    </row>
    <row r="59" spans="1:17" x14ac:dyDescent="0.25">
      <c r="A59">
        <v>290</v>
      </c>
      <c r="B59" s="6">
        <f t="shared" si="0"/>
        <v>4.833333333333333</v>
      </c>
      <c r="C59">
        <v>2.2000000000000002</v>
      </c>
      <c r="D59">
        <f t="shared" si="1"/>
        <v>2.2000000000000001E-3</v>
      </c>
      <c r="E59" s="7">
        <f t="shared" si="2"/>
        <v>24.679724484530301</v>
      </c>
      <c r="M59">
        <v>290</v>
      </c>
      <c r="N59" s="6">
        <f t="shared" si="3"/>
        <v>4.833333333333333</v>
      </c>
      <c r="O59">
        <v>6.4</v>
      </c>
      <c r="P59">
        <f t="shared" si="4"/>
        <v>6.4000000000000003E-3</v>
      </c>
      <c r="Q59" s="7">
        <f t="shared" si="5"/>
        <v>63.411540900443882</v>
      </c>
    </row>
    <row r="60" spans="1:17" x14ac:dyDescent="0.25">
      <c r="A60" s="3">
        <v>295</v>
      </c>
      <c r="B60" s="6">
        <f t="shared" si="0"/>
        <v>4.916666666666667</v>
      </c>
      <c r="C60">
        <v>2.2999999999999998</v>
      </c>
      <c r="D60">
        <f t="shared" si="1"/>
        <v>2.3E-3</v>
      </c>
      <c r="E60" s="7">
        <f t="shared" si="2"/>
        <v>25.80153014291804</v>
      </c>
      <c r="M60" s="3">
        <v>295</v>
      </c>
      <c r="N60" s="6">
        <f t="shared" si="3"/>
        <v>4.916666666666667</v>
      </c>
      <c r="O60">
        <v>6.4</v>
      </c>
      <c r="P60">
        <f t="shared" si="4"/>
        <v>6.4000000000000003E-3</v>
      </c>
      <c r="Q60" s="7">
        <f t="shared" si="5"/>
        <v>63.411540900443882</v>
      </c>
    </row>
    <row r="61" spans="1:17" x14ac:dyDescent="0.25">
      <c r="A61" s="2">
        <v>300</v>
      </c>
      <c r="B61" s="6">
        <f t="shared" si="0"/>
        <v>5</v>
      </c>
      <c r="C61">
        <v>2.2000000000000002</v>
      </c>
      <c r="D61">
        <f t="shared" si="1"/>
        <v>2.2000000000000001E-3</v>
      </c>
      <c r="E61" s="7">
        <f t="shared" si="2"/>
        <v>24.679724484530301</v>
      </c>
      <c r="M61" s="2">
        <v>300</v>
      </c>
      <c r="N61" s="6">
        <f t="shared" si="3"/>
        <v>5</v>
      </c>
      <c r="O61">
        <v>6.4</v>
      </c>
      <c r="P61">
        <f t="shared" si="4"/>
        <v>6.4000000000000003E-3</v>
      </c>
      <c r="Q61" s="7">
        <f t="shared" si="5"/>
        <v>63.411540900443882</v>
      </c>
    </row>
  </sheetData>
  <pageMargins left="0.7" right="0.7" top="0.75" bottom="0.75" header="0.3" footer="0.3"/>
  <pageSetup paperSize="9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A2" sqref="A2"/>
    </sheetView>
  </sheetViews>
  <sheetFormatPr defaultRowHeight="15" x14ac:dyDescent="0.25"/>
  <cols>
    <col min="1" max="1" width="11" style="10" bestFit="1" customWidth="1"/>
    <col min="2" max="2" width="9.140625" style="16"/>
    <col min="3" max="3" width="11.5703125" style="3" bestFit="1" customWidth="1"/>
    <col min="4" max="4" width="11.140625" style="3" bestFit="1" customWidth="1"/>
    <col min="5" max="5" width="12.42578125" style="18" bestFit="1" customWidth="1"/>
  </cols>
  <sheetData>
    <row r="1" spans="1:5" x14ac:dyDescent="0.25">
      <c r="A1" s="12" t="s">
        <v>3</v>
      </c>
      <c r="B1" s="13" t="s">
        <v>4</v>
      </c>
      <c r="C1" s="11" t="s">
        <v>1</v>
      </c>
      <c r="D1" s="11" t="s">
        <v>2</v>
      </c>
      <c r="E1" s="14" t="s">
        <v>0</v>
      </c>
    </row>
    <row r="2" spans="1:5" x14ac:dyDescent="0.25">
      <c r="A2">
        <v>5</v>
      </c>
      <c r="B2" s="16">
        <f>A2/60</f>
        <v>8.3333333333333329E-2</v>
      </c>
      <c r="C2">
        <v>7.6</v>
      </c>
      <c r="D2" s="3">
        <f>C2/1000</f>
        <v>7.6E-3</v>
      </c>
      <c r="E2" s="18">
        <f>D2/(0.001216*0.083)</f>
        <v>75.301204819277103</v>
      </c>
    </row>
    <row r="3" spans="1:5" x14ac:dyDescent="0.25">
      <c r="A3">
        <v>10</v>
      </c>
      <c r="B3" s="16">
        <f t="shared" ref="B3:B66" si="0">A3/60</f>
        <v>0.16666666666666666</v>
      </c>
      <c r="C3">
        <v>7.6</v>
      </c>
      <c r="D3" s="3">
        <f t="shared" ref="D3:D66" si="1">C3/1000</f>
        <v>7.6E-3</v>
      </c>
      <c r="E3" s="18">
        <f t="shared" ref="E3:E66" si="2">D3/(0.001216*0.083)</f>
        <v>75.301204819277103</v>
      </c>
    </row>
    <row r="4" spans="1:5" x14ac:dyDescent="0.25">
      <c r="A4">
        <v>15</v>
      </c>
      <c r="B4" s="16">
        <f t="shared" si="0"/>
        <v>0.25</v>
      </c>
      <c r="C4">
        <v>7.5</v>
      </c>
      <c r="D4" s="3">
        <f t="shared" si="1"/>
        <v>7.4999999999999997E-3</v>
      </c>
      <c r="E4" s="18">
        <f t="shared" si="2"/>
        <v>74.31039949270766</v>
      </c>
    </row>
    <row r="5" spans="1:5" x14ac:dyDescent="0.25">
      <c r="A5">
        <v>20</v>
      </c>
      <c r="B5" s="16">
        <f t="shared" si="0"/>
        <v>0.33333333333333331</v>
      </c>
      <c r="C5">
        <v>7.6</v>
      </c>
      <c r="D5" s="3">
        <f t="shared" si="1"/>
        <v>7.6E-3</v>
      </c>
      <c r="E5" s="18">
        <f t="shared" si="2"/>
        <v>75.301204819277103</v>
      </c>
    </row>
    <row r="6" spans="1:5" x14ac:dyDescent="0.25">
      <c r="A6">
        <v>25</v>
      </c>
      <c r="B6" s="16">
        <f t="shared" si="0"/>
        <v>0.41666666666666669</v>
      </c>
      <c r="C6">
        <v>7.6</v>
      </c>
      <c r="D6" s="3">
        <f t="shared" si="1"/>
        <v>7.6E-3</v>
      </c>
      <c r="E6" s="18">
        <f t="shared" si="2"/>
        <v>75.301204819277103</v>
      </c>
    </row>
    <row r="7" spans="1:5" x14ac:dyDescent="0.25">
      <c r="A7" s="2">
        <v>30</v>
      </c>
      <c r="B7" s="16">
        <f t="shared" si="0"/>
        <v>0.5</v>
      </c>
      <c r="C7">
        <v>7.6</v>
      </c>
      <c r="D7" s="3">
        <f t="shared" si="1"/>
        <v>7.6E-3</v>
      </c>
      <c r="E7" s="18">
        <f t="shared" si="2"/>
        <v>75.301204819277103</v>
      </c>
    </row>
    <row r="8" spans="1:5" x14ac:dyDescent="0.25">
      <c r="A8">
        <v>35</v>
      </c>
      <c r="B8" s="16">
        <f t="shared" si="0"/>
        <v>0.58333333333333337</v>
      </c>
      <c r="C8" s="3">
        <v>4.5999999999999996</v>
      </c>
      <c r="D8" s="3">
        <f t="shared" si="1"/>
        <v>4.5999999999999999E-3</v>
      </c>
      <c r="E8" s="18">
        <f t="shared" si="2"/>
        <v>45.577045022194035</v>
      </c>
    </row>
    <row r="9" spans="1:5" x14ac:dyDescent="0.25">
      <c r="A9">
        <v>40</v>
      </c>
      <c r="B9" s="16">
        <f t="shared" si="0"/>
        <v>0.66666666666666663</v>
      </c>
      <c r="C9" s="3">
        <v>4.7</v>
      </c>
      <c r="D9" s="3">
        <f t="shared" si="1"/>
        <v>4.7000000000000002E-3</v>
      </c>
      <c r="E9" s="18">
        <f t="shared" si="2"/>
        <v>46.567850348763471</v>
      </c>
    </row>
    <row r="10" spans="1:5" x14ac:dyDescent="0.25">
      <c r="A10" s="3">
        <v>45</v>
      </c>
      <c r="B10" s="16">
        <f t="shared" si="0"/>
        <v>0.75</v>
      </c>
      <c r="C10" s="3">
        <v>4.5999999999999996</v>
      </c>
      <c r="D10" s="3">
        <f t="shared" si="1"/>
        <v>4.5999999999999999E-3</v>
      </c>
      <c r="E10" s="18">
        <f t="shared" si="2"/>
        <v>45.577045022194035</v>
      </c>
    </row>
    <row r="11" spans="1:5" x14ac:dyDescent="0.25">
      <c r="A11">
        <v>50</v>
      </c>
      <c r="B11" s="16">
        <f t="shared" si="0"/>
        <v>0.83333333333333337</v>
      </c>
      <c r="C11" s="3">
        <v>4.5999999999999996</v>
      </c>
      <c r="D11" s="3">
        <f t="shared" si="1"/>
        <v>4.5999999999999999E-3</v>
      </c>
      <c r="E11" s="18">
        <f t="shared" si="2"/>
        <v>45.577045022194035</v>
      </c>
    </row>
    <row r="12" spans="1:5" x14ac:dyDescent="0.25">
      <c r="A12">
        <v>55</v>
      </c>
      <c r="B12" s="16">
        <f t="shared" si="0"/>
        <v>0.91666666666666663</v>
      </c>
      <c r="C12" s="3">
        <v>4.7</v>
      </c>
      <c r="D12" s="3">
        <f t="shared" si="1"/>
        <v>4.7000000000000002E-3</v>
      </c>
      <c r="E12" s="18">
        <f t="shared" si="2"/>
        <v>46.567850348763471</v>
      </c>
    </row>
    <row r="13" spans="1:5" x14ac:dyDescent="0.25">
      <c r="A13" s="2">
        <v>60</v>
      </c>
      <c r="B13" s="16">
        <f t="shared" si="0"/>
        <v>1</v>
      </c>
      <c r="C13" s="3">
        <v>4.5999999999999996</v>
      </c>
      <c r="D13" s="3">
        <f t="shared" si="1"/>
        <v>4.5999999999999999E-3</v>
      </c>
      <c r="E13" s="18">
        <f t="shared" si="2"/>
        <v>45.577045022194035</v>
      </c>
    </row>
    <row r="14" spans="1:5" x14ac:dyDescent="0.25">
      <c r="A14">
        <v>65</v>
      </c>
      <c r="B14" s="16">
        <f t="shared" si="0"/>
        <v>1.0833333333333333</v>
      </c>
      <c r="C14" s="3">
        <v>6.6</v>
      </c>
      <c r="D14" s="3">
        <f t="shared" si="1"/>
        <v>6.6E-3</v>
      </c>
      <c r="E14" s="18">
        <f t="shared" si="2"/>
        <v>65.393151553582754</v>
      </c>
    </row>
    <row r="15" spans="1:5" x14ac:dyDescent="0.25">
      <c r="A15">
        <v>70</v>
      </c>
      <c r="B15" s="16">
        <f t="shared" si="0"/>
        <v>1.1666666666666667</v>
      </c>
      <c r="C15" s="3">
        <v>6.7</v>
      </c>
      <c r="D15" s="3">
        <f t="shared" si="1"/>
        <v>6.7000000000000002E-3</v>
      </c>
      <c r="E15" s="18">
        <f t="shared" si="2"/>
        <v>66.383956880152184</v>
      </c>
    </row>
    <row r="16" spans="1:5" x14ac:dyDescent="0.25">
      <c r="A16">
        <v>75</v>
      </c>
      <c r="B16" s="16">
        <f t="shared" si="0"/>
        <v>1.25</v>
      </c>
      <c r="C16" s="3">
        <v>6.6</v>
      </c>
      <c r="D16" s="3">
        <f t="shared" si="1"/>
        <v>6.6E-3</v>
      </c>
      <c r="E16" s="18">
        <f t="shared" si="2"/>
        <v>65.393151553582754</v>
      </c>
    </row>
    <row r="17" spans="1:11" x14ac:dyDescent="0.25">
      <c r="A17">
        <v>80</v>
      </c>
      <c r="B17" s="16">
        <f t="shared" si="0"/>
        <v>1.3333333333333333</v>
      </c>
      <c r="C17" s="3">
        <v>6.6</v>
      </c>
      <c r="D17" s="3">
        <f t="shared" si="1"/>
        <v>6.6E-3</v>
      </c>
      <c r="E17" s="18">
        <f t="shared" si="2"/>
        <v>65.393151553582754</v>
      </c>
    </row>
    <row r="18" spans="1:11" x14ac:dyDescent="0.25">
      <c r="A18">
        <v>85</v>
      </c>
      <c r="B18" s="16">
        <f t="shared" si="0"/>
        <v>1.4166666666666667</v>
      </c>
      <c r="C18" s="3">
        <v>6.7</v>
      </c>
      <c r="D18" s="3">
        <f t="shared" si="1"/>
        <v>6.7000000000000002E-3</v>
      </c>
      <c r="E18" s="18">
        <f t="shared" si="2"/>
        <v>66.383956880152184</v>
      </c>
    </row>
    <row r="19" spans="1:11" x14ac:dyDescent="0.25">
      <c r="A19" s="2">
        <v>90</v>
      </c>
      <c r="B19" s="16">
        <f t="shared" si="0"/>
        <v>1.5</v>
      </c>
      <c r="C19" s="3">
        <v>6.6</v>
      </c>
      <c r="D19" s="3">
        <f t="shared" si="1"/>
        <v>6.6E-3</v>
      </c>
      <c r="E19" s="18">
        <f t="shared" si="2"/>
        <v>65.393151553582754</v>
      </c>
    </row>
    <row r="20" spans="1:11" x14ac:dyDescent="0.25">
      <c r="A20">
        <v>95</v>
      </c>
      <c r="B20" s="16">
        <f t="shared" si="0"/>
        <v>1.5833333333333333</v>
      </c>
      <c r="C20" s="3">
        <v>4.5999999999999996</v>
      </c>
      <c r="D20" s="3">
        <f t="shared" si="1"/>
        <v>4.5999999999999999E-3</v>
      </c>
      <c r="E20" s="18">
        <f t="shared" si="2"/>
        <v>45.577045022194035</v>
      </c>
    </row>
    <row r="21" spans="1:11" x14ac:dyDescent="0.25">
      <c r="A21">
        <v>100</v>
      </c>
      <c r="B21" s="16">
        <f t="shared" si="0"/>
        <v>1.6666666666666667</v>
      </c>
      <c r="C21" s="3">
        <v>4.5999999999999996</v>
      </c>
      <c r="D21" s="3">
        <f t="shared" si="1"/>
        <v>4.5999999999999999E-3</v>
      </c>
      <c r="E21" s="18">
        <f t="shared" si="2"/>
        <v>45.577045022194035</v>
      </c>
    </row>
    <row r="22" spans="1:11" x14ac:dyDescent="0.25">
      <c r="A22">
        <v>105</v>
      </c>
      <c r="B22" s="16">
        <f t="shared" si="0"/>
        <v>1.75</v>
      </c>
      <c r="C22" s="3">
        <v>4.5999999999999996</v>
      </c>
      <c r="D22" s="3">
        <f t="shared" si="1"/>
        <v>4.5999999999999999E-3</v>
      </c>
      <c r="E22" s="18">
        <f t="shared" si="2"/>
        <v>45.577045022194035</v>
      </c>
    </row>
    <row r="23" spans="1:11" x14ac:dyDescent="0.25">
      <c r="A23">
        <v>110</v>
      </c>
      <c r="B23" s="16">
        <f t="shared" si="0"/>
        <v>1.8333333333333333</v>
      </c>
      <c r="C23" s="3">
        <v>4.5999999999999996</v>
      </c>
      <c r="D23" s="3">
        <f t="shared" si="1"/>
        <v>4.5999999999999999E-3</v>
      </c>
      <c r="E23" s="18">
        <f t="shared" si="2"/>
        <v>45.577045022194035</v>
      </c>
    </row>
    <row r="24" spans="1:11" x14ac:dyDescent="0.25">
      <c r="A24">
        <v>115</v>
      </c>
      <c r="B24" s="16">
        <f t="shared" si="0"/>
        <v>1.9166666666666667</v>
      </c>
      <c r="C24" s="3">
        <v>4.7</v>
      </c>
      <c r="D24" s="3">
        <f t="shared" si="1"/>
        <v>4.7000000000000002E-3</v>
      </c>
      <c r="E24" s="18">
        <f t="shared" si="2"/>
        <v>46.567850348763471</v>
      </c>
    </row>
    <row r="25" spans="1:11" x14ac:dyDescent="0.25">
      <c r="A25" s="2">
        <v>120</v>
      </c>
      <c r="B25" s="16">
        <f t="shared" si="0"/>
        <v>2</v>
      </c>
      <c r="C25" s="3">
        <v>4.7</v>
      </c>
      <c r="D25" s="3">
        <f t="shared" si="1"/>
        <v>4.7000000000000002E-3</v>
      </c>
      <c r="E25" s="18">
        <f t="shared" si="2"/>
        <v>46.567850348763471</v>
      </c>
    </row>
    <row r="26" spans="1:11" x14ac:dyDescent="0.25">
      <c r="A26" s="3">
        <v>125</v>
      </c>
      <c r="B26" s="16">
        <f t="shared" si="0"/>
        <v>2.0833333333333335</v>
      </c>
      <c r="C26" s="3">
        <v>6.7</v>
      </c>
      <c r="D26" s="3">
        <f t="shared" si="1"/>
        <v>6.7000000000000002E-3</v>
      </c>
      <c r="E26" s="18">
        <f t="shared" si="2"/>
        <v>66.383956880152184</v>
      </c>
    </row>
    <row r="27" spans="1:11" x14ac:dyDescent="0.25">
      <c r="A27">
        <v>130</v>
      </c>
      <c r="B27" s="16">
        <f t="shared" si="0"/>
        <v>2.1666666666666665</v>
      </c>
      <c r="C27" s="3">
        <v>6.7</v>
      </c>
      <c r="D27" s="3">
        <f t="shared" si="1"/>
        <v>6.7000000000000002E-3</v>
      </c>
      <c r="E27" s="18">
        <f t="shared" si="2"/>
        <v>66.383956880152184</v>
      </c>
    </row>
    <row r="28" spans="1:11" x14ac:dyDescent="0.25">
      <c r="A28">
        <v>135</v>
      </c>
      <c r="B28" s="16">
        <f t="shared" si="0"/>
        <v>2.25</v>
      </c>
      <c r="C28" s="3">
        <v>6.7</v>
      </c>
      <c r="D28" s="3">
        <f t="shared" si="1"/>
        <v>6.7000000000000002E-3</v>
      </c>
      <c r="E28" s="18">
        <f t="shared" si="2"/>
        <v>66.383956880152184</v>
      </c>
      <c r="H28" s="5"/>
      <c r="I28" s="5"/>
      <c r="J28" s="5"/>
      <c r="K28" s="15"/>
    </row>
    <row r="29" spans="1:11" x14ac:dyDescent="0.25">
      <c r="A29">
        <v>140</v>
      </c>
      <c r="B29" s="16">
        <f t="shared" si="0"/>
        <v>2.3333333333333335</v>
      </c>
      <c r="C29" s="3">
        <v>6.7</v>
      </c>
      <c r="D29" s="3">
        <f t="shared" si="1"/>
        <v>6.7000000000000002E-3</v>
      </c>
      <c r="E29" s="18">
        <f t="shared" si="2"/>
        <v>66.383956880152184</v>
      </c>
      <c r="H29" s="7"/>
      <c r="I29" s="7"/>
      <c r="J29" s="7"/>
      <c r="K29" s="7"/>
    </row>
    <row r="30" spans="1:11" x14ac:dyDescent="0.25">
      <c r="A30">
        <v>145</v>
      </c>
      <c r="B30" s="16">
        <f t="shared" si="0"/>
        <v>2.4166666666666665</v>
      </c>
      <c r="C30" s="3">
        <v>6.7</v>
      </c>
      <c r="D30" s="3">
        <f t="shared" si="1"/>
        <v>6.7000000000000002E-3</v>
      </c>
      <c r="E30" s="18">
        <f t="shared" si="2"/>
        <v>66.383956880152184</v>
      </c>
      <c r="H30" s="7"/>
      <c r="I30" s="7"/>
      <c r="J30" s="7"/>
      <c r="K30" s="7"/>
    </row>
    <row r="31" spans="1:11" x14ac:dyDescent="0.25">
      <c r="A31" s="2">
        <v>150</v>
      </c>
      <c r="B31" s="16">
        <f t="shared" si="0"/>
        <v>2.5</v>
      </c>
      <c r="C31" s="3">
        <v>6.6</v>
      </c>
      <c r="D31" s="3">
        <f t="shared" si="1"/>
        <v>6.6E-3</v>
      </c>
      <c r="E31" s="18">
        <f t="shared" si="2"/>
        <v>65.393151553582754</v>
      </c>
      <c r="H31" s="7"/>
      <c r="I31" s="7"/>
      <c r="J31" s="7"/>
      <c r="K31" s="7"/>
    </row>
    <row r="32" spans="1:11" x14ac:dyDescent="0.25">
      <c r="A32">
        <v>155</v>
      </c>
      <c r="B32" s="16">
        <f t="shared" si="0"/>
        <v>2.5833333333333335</v>
      </c>
      <c r="C32" s="3">
        <v>4.5999999999999996</v>
      </c>
      <c r="D32" s="3">
        <f t="shared" si="1"/>
        <v>4.5999999999999999E-3</v>
      </c>
      <c r="E32" s="18">
        <f t="shared" si="2"/>
        <v>45.577045022194035</v>
      </c>
      <c r="H32" s="7"/>
      <c r="I32" s="7"/>
      <c r="K32" s="7"/>
    </row>
    <row r="33" spans="1:11" x14ac:dyDescent="0.25">
      <c r="A33">
        <v>160</v>
      </c>
      <c r="B33" s="16">
        <f t="shared" si="0"/>
        <v>2.6666666666666665</v>
      </c>
      <c r="C33" s="3">
        <v>4.7</v>
      </c>
      <c r="D33" s="3">
        <f t="shared" si="1"/>
        <v>4.7000000000000002E-3</v>
      </c>
      <c r="E33" s="18">
        <f t="shared" si="2"/>
        <v>46.567850348763471</v>
      </c>
      <c r="H33" s="7"/>
      <c r="I33" s="7"/>
      <c r="K33" s="7"/>
    </row>
    <row r="34" spans="1:11" x14ac:dyDescent="0.25">
      <c r="A34">
        <v>165</v>
      </c>
      <c r="B34" s="16">
        <f t="shared" si="0"/>
        <v>2.75</v>
      </c>
      <c r="C34" s="3">
        <v>4.5999999999999996</v>
      </c>
      <c r="D34" s="3">
        <f t="shared" si="1"/>
        <v>4.5999999999999999E-3</v>
      </c>
      <c r="E34" s="18">
        <f t="shared" si="2"/>
        <v>45.577045022194035</v>
      </c>
      <c r="H34" s="7"/>
      <c r="I34" s="7"/>
      <c r="K34" s="7"/>
    </row>
    <row r="35" spans="1:11" x14ac:dyDescent="0.25">
      <c r="A35">
        <v>170</v>
      </c>
      <c r="B35" s="16">
        <f t="shared" si="0"/>
        <v>2.8333333333333335</v>
      </c>
      <c r="C35" s="3">
        <v>4.5999999999999996</v>
      </c>
      <c r="D35" s="3">
        <f t="shared" si="1"/>
        <v>4.5999999999999999E-3</v>
      </c>
      <c r="E35" s="18">
        <f t="shared" si="2"/>
        <v>45.577045022194035</v>
      </c>
      <c r="H35" s="7"/>
      <c r="I35" s="7"/>
      <c r="K35" s="7"/>
    </row>
    <row r="36" spans="1:11" x14ac:dyDescent="0.25">
      <c r="A36">
        <v>175</v>
      </c>
      <c r="B36" s="16">
        <f t="shared" si="0"/>
        <v>2.9166666666666665</v>
      </c>
      <c r="C36" s="3">
        <v>4.5999999999999996</v>
      </c>
      <c r="D36" s="3">
        <f t="shared" si="1"/>
        <v>4.5999999999999999E-3</v>
      </c>
      <c r="E36" s="18">
        <f t="shared" si="2"/>
        <v>45.577045022194035</v>
      </c>
      <c r="H36" s="7"/>
      <c r="I36" s="7"/>
      <c r="K36" s="7"/>
    </row>
    <row r="37" spans="1:11" x14ac:dyDescent="0.25">
      <c r="A37" s="2">
        <v>180</v>
      </c>
      <c r="B37" s="16">
        <f t="shared" si="0"/>
        <v>3</v>
      </c>
      <c r="C37" s="3">
        <v>4.5999999999999996</v>
      </c>
      <c r="D37" s="3">
        <f t="shared" si="1"/>
        <v>4.5999999999999999E-3</v>
      </c>
      <c r="E37" s="18">
        <f t="shared" si="2"/>
        <v>45.577045022194035</v>
      </c>
      <c r="H37" s="7"/>
      <c r="I37" s="7"/>
      <c r="K37" s="7"/>
    </row>
    <row r="38" spans="1:11" x14ac:dyDescent="0.25">
      <c r="A38">
        <v>185</v>
      </c>
      <c r="B38" s="16">
        <f t="shared" si="0"/>
        <v>3.0833333333333335</v>
      </c>
      <c r="C38" s="3">
        <v>6.7</v>
      </c>
      <c r="D38" s="3">
        <f t="shared" si="1"/>
        <v>6.7000000000000002E-3</v>
      </c>
      <c r="E38" s="18">
        <f t="shared" si="2"/>
        <v>66.383956880152184</v>
      </c>
      <c r="H38" s="7"/>
      <c r="I38" s="7"/>
      <c r="K38" s="7"/>
    </row>
    <row r="39" spans="1:11" x14ac:dyDescent="0.25">
      <c r="A39" s="3">
        <v>190</v>
      </c>
      <c r="B39" s="16">
        <f t="shared" si="0"/>
        <v>3.1666666666666665</v>
      </c>
      <c r="C39" s="3">
        <v>6.6</v>
      </c>
      <c r="D39" s="3">
        <f t="shared" si="1"/>
        <v>6.6E-3</v>
      </c>
      <c r="E39" s="18">
        <f t="shared" si="2"/>
        <v>65.393151553582754</v>
      </c>
    </row>
    <row r="40" spans="1:11" x14ac:dyDescent="0.25">
      <c r="A40">
        <v>195</v>
      </c>
      <c r="B40" s="16">
        <f t="shared" si="0"/>
        <v>3.25</v>
      </c>
      <c r="C40" s="3">
        <v>6.6</v>
      </c>
      <c r="D40" s="3">
        <f t="shared" si="1"/>
        <v>6.6E-3</v>
      </c>
      <c r="E40" s="18">
        <f t="shared" si="2"/>
        <v>65.393151553582754</v>
      </c>
    </row>
    <row r="41" spans="1:11" x14ac:dyDescent="0.25">
      <c r="A41" s="3">
        <v>200</v>
      </c>
      <c r="B41" s="16">
        <f t="shared" si="0"/>
        <v>3.3333333333333335</v>
      </c>
      <c r="C41" s="3">
        <v>6.7</v>
      </c>
      <c r="D41" s="3">
        <f t="shared" si="1"/>
        <v>6.7000000000000002E-3</v>
      </c>
      <c r="E41" s="18">
        <f t="shared" si="2"/>
        <v>66.383956880152184</v>
      </c>
    </row>
    <row r="42" spans="1:11" x14ac:dyDescent="0.25">
      <c r="A42" s="3">
        <v>205</v>
      </c>
      <c r="B42" s="16">
        <f t="shared" si="0"/>
        <v>3.4166666666666665</v>
      </c>
      <c r="C42" s="3">
        <v>6.7</v>
      </c>
      <c r="D42" s="3">
        <f t="shared" si="1"/>
        <v>6.7000000000000002E-3</v>
      </c>
      <c r="E42" s="18">
        <f t="shared" si="2"/>
        <v>66.383956880152184</v>
      </c>
    </row>
    <row r="43" spans="1:11" x14ac:dyDescent="0.25">
      <c r="A43" s="2">
        <v>210</v>
      </c>
      <c r="B43" s="16">
        <f t="shared" si="0"/>
        <v>3.5</v>
      </c>
      <c r="C43" s="3">
        <v>6.7</v>
      </c>
      <c r="D43" s="3">
        <f t="shared" si="1"/>
        <v>6.7000000000000002E-3</v>
      </c>
      <c r="E43" s="18">
        <f t="shared" si="2"/>
        <v>66.383956880152184</v>
      </c>
    </row>
    <row r="44" spans="1:11" x14ac:dyDescent="0.25">
      <c r="A44">
        <v>215</v>
      </c>
      <c r="B44" s="16">
        <f t="shared" si="0"/>
        <v>3.5833333333333335</v>
      </c>
      <c r="C44" s="3">
        <v>4.7</v>
      </c>
      <c r="D44" s="3">
        <f t="shared" si="1"/>
        <v>4.7000000000000002E-3</v>
      </c>
      <c r="E44" s="18">
        <f t="shared" si="2"/>
        <v>46.567850348763471</v>
      </c>
    </row>
    <row r="45" spans="1:11" x14ac:dyDescent="0.25">
      <c r="A45">
        <v>220</v>
      </c>
      <c r="B45" s="16">
        <f t="shared" si="0"/>
        <v>3.6666666666666665</v>
      </c>
      <c r="C45" s="3">
        <v>4.5999999999999996</v>
      </c>
      <c r="D45" s="3">
        <f t="shared" si="1"/>
        <v>4.5999999999999999E-3</v>
      </c>
      <c r="E45" s="18">
        <f t="shared" si="2"/>
        <v>45.577045022194035</v>
      </c>
    </row>
    <row r="46" spans="1:11" x14ac:dyDescent="0.25">
      <c r="A46">
        <v>225</v>
      </c>
      <c r="B46" s="16">
        <f t="shared" si="0"/>
        <v>3.75</v>
      </c>
      <c r="C46" s="3">
        <v>4.5999999999999996</v>
      </c>
      <c r="D46" s="3">
        <f t="shared" si="1"/>
        <v>4.5999999999999999E-3</v>
      </c>
      <c r="E46" s="18">
        <f t="shared" si="2"/>
        <v>45.577045022194035</v>
      </c>
    </row>
    <row r="47" spans="1:11" x14ac:dyDescent="0.25">
      <c r="A47">
        <v>230</v>
      </c>
      <c r="B47" s="16">
        <f t="shared" si="0"/>
        <v>3.8333333333333335</v>
      </c>
      <c r="C47" s="3">
        <v>4.7</v>
      </c>
      <c r="D47" s="3">
        <f t="shared" si="1"/>
        <v>4.7000000000000002E-3</v>
      </c>
      <c r="E47" s="18">
        <f t="shared" si="2"/>
        <v>46.567850348763471</v>
      </c>
    </row>
    <row r="48" spans="1:11" x14ac:dyDescent="0.25">
      <c r="A48">
        <v>235</v>
      </c>
      <c r="B48" s="16">
        <f t="shared" si="0"/>
        <v>3.9166666666666665</v>
      </c>
      <c r="C48" s="3">
        <v>4.5999999999999996</v>
      </c>
      <c r="D48" s="3">
        <f t="shared" si="1"/>
        <v>4.5999999999999999E-3</v>
      </c>
      <c r="E48" s="18">
        <f t="shared" si="2"/>
        <v>45.577045022194035</v>
      </c>
    </row>
    <row r="49" spans="1:5" x14ac:dyDescent="0.25">
      <c r="A49" s="2">
        <v>240</v>
      </c>
      <c r="B49" s="16">
        <f t="shared" si="0"/>
        <v>4</v>
      </c>
      <c r="C49" s="3">
        <v>4.5999999999999996</v>
      </c>
      <c r="D49" s="3">
        <f t="shared" si="1"/>
        <v>4.5999999999999999E-3</v>
      </c>
      <c r="E49" s="18">
        <f t="shared" si="2"/>
        <v>45.577045022194035</v>
      </c>
    </row>
    <row r="50" spans="1:5" x14ac:dyDescent="0.25">
      <c r="A50">
        <v>245</v>
      </c>
      <c r="B50" s="16">
        <f t="shared" si="0"/>
        <v>4.083333333333333</v>
      </c>
      <c r="C50" s="3">
        <v>6.7</v>
      </c>
      <c r="D50" s="3">
        <f t="shared" si="1"/>
        <v>6.7000000000000002E-3</v>
      </c>
      <c r="E50" s="18">
        <f t="shared" si="2"/>
        <v>66.383956880152184</v>
      </c>
    </row>
    <row r="51" spans="1:5" x14ac:dyDescent="0.25">
      <c r="A51">
        <v>250</v>
      </c>
      <c r="B51" s="16">
        <f t="shared" si="0"/>
        <v>4.166666666666667</v>
      </c>
      <c r="C51" s="3">
        <v>6.7</v>
      </c>
      <c r="D51" s="3">
        <f t="shared" si="1"/>
        <v>6.7000000000000002E-3</v>
      </c>
      <c r="E51" s="18">
        <f t="shared" si="2"/>
        <v>66.383956880152184</v>
      </c>
    </row>
    <row r="52" spans="1:5" x14ac:dyDescent="0.25">
      <c r="A52">
        <v>255</v>
      </c>
      <c r="B52" s="16">
        <f t="shared" si="0"/>
        <v>4.25</v>
      </c>
      <c r="C52" s="3">
        <v>6.7</v>
      </c>
      <c r="D52" s="3">
        <f t="shared" si="1"/>
        <v>6.7000000000000002E-3</v>
      </c>
      <c r="E52" s="18">
        <f t="shared" si="2"/>
        <v>66.383956880152184</v>
      </c>
    </row>
    <row r="53" spans="1:5" x14ac:dyDescent="0.25">
      <c r="A53">
        <v>260</v>
      </c>
      <c r="B53" s="16">
        <f t="shared" si="0"/>
        <v>4.333333333333333</v>
      </c>
      <c r="C53" s="3">
        <v>6.7</v>
      </c>
      <c r="D53" s="3">
        <f t="shared" si="1"/>
        <v>6.7000000000000002E-3</v>
      </c>
      <c r="E53" s="18">
        <f t="shared" si="2"/>
        <v>66.383956880152184</v>
      </c>
    </row>
    <row r="54" spans="1:5" x14ac:dyDescent="0.25">
      <c r="A54">
        <v>265</v>
      </c>
      <c r="B54" s="16">
        <f t="shared" si="0"/>
        <v>4.416666666666667</v>
      </c>
      <c r="C54" s="3">
        <v>6.7</v>
      </c>
      <c r="D54" s="3">
        <f t="shared" si="1"/>
        <v>6.7000000000000002E-3</v>
      </c>
      <c r="E54" s="18">
        <f t="shared" si="2"/>
        <v>66.383956880152184</v>
      </c>
    </row>
    <row r="55" spans="1:5" x14ac:dyDescent="0.25">
      <c r="A55" s="2">
        <v>270</v>
      </c>
      <c r="B55" s="16">
        <f t="shared" si="0"/>
        <v>4.5</v>
      </c>
      <c r="C55" s="3">
        <v>6.6</v>
      </c>
      <c r="D55" s="3">
        <f t="shared" si="1"/>
        <v>6.6E-3</v>
      </c>
      <c r="E55" s="18">
        <f t="shared" si="2"/>
        <v>65.393151553582754</v>
      </c>
    </row>
    <row r="56" spans="1:5" x14ac:dyDescent="0.25">
      <c r="A56">
        <v>275</v>
      </c>
      <c r="B56" s="16">
        <f t="shared" si="0"/>
        <v>4.583333333333333</v>
      </c>
      <c r="C56" s="3">
        <v>4.5999999999999996</v>
      </c>
      <c r="D56" s="3">
        <f t="shared" si="1"/>
        <v>4.5999999999999999E-3</v>
      </c>
      <c r="E56" s="18">
        <f t="shared" si="2"/>
        <v>45.577045022194035</v>
      </c>
    </row>
    <row r="57" spans="1:5" x14ac:dyDescent="0.25">
      <c r="A57">
        <v>280</v>
      </c>
      <c r="B57" s="16">
        <f t="shared" si="0"/>
        <v>4.666666666666667</v>
      </c>
      <c r="C57" s="3">
        <v>4.7</v>
      </c>
      <c r="D57" s="3">
        <f t="shared" si="1"/>
        <v>4.7000000000000002E-3</v>
      </c>
      <c r="E57" s="18">
        <f t="shared" si="2"/>
        <v>46.567850348763471</v>
      </c>
    </row>
    <row r="58" spans="1:5" x14ac:dyDescent="0.25">
      <c r="A58">
        <v>285</v>
      </c>
      <c r="B58" s="16">
        <f t="shared" si="0"/>
        <v>4.75</v>
      </c>
      <c r="C58" s="3">
        <v>4.7</v>
      </c>
      <c r="D58" s="3">
        <f t="shared" si="1"/>
        <v>4.7000000000000002E-3</v>
      </c>
      <c r="E58" s="18">
        <f t="shared" si="2"/>
        <v>46.567850348763471</v>
      </c>
    </row>
    <row r="59" spans="1:5" x14ac:dyDescent="0.25">
      <c r="A59">
        <v>290</v>
      </c>
      <c r="B59" s="16">
        <f t="shared" si="0"/>
        <v>4.833333333333333</v>
      </c>
      <c r="C59" s="3">
        <v>4.5999999999999996</v>
      </c>
      <c r="D59" s="3">
        <f t="shared" si="1"/>
        <v>4.5999999999999999E-3</v>
      </c>
      <c r="E59" s="18">
        <f t="shared" si="2"/>
        <v>45.577045022194035</v>
      </c>
    </row>
    <row r="60" spans="1:5" x14ac:dyDescent="0.25">
      <c r="A60" s="3">
        <v>295</v>
      </c>
      <c r="B60" s="16">
        <f t="shared" si="0"/>
        <v>4.916666666666667</v>
      </c>
      <c r="C60" s="3">
        <v>4.5999999999999996</v>
      </c>
      <c r="D60" s="3">
        <f t="shared" si="1"/>
        <v>4.5999999999999999E-3</v>
      </c>
      <c r="E60" s="18">
        <f t="shared" si="2"/>
        <v>45.577045022194035</v>
      </c>
    </row>
    <row r="61" spans="1:5" x14ac:dyDescent="0.25">
      <c r="A61" s="2">
        <v>300</v>
      </c>
      <c r="B61" s="16">
        <f t="shared" si="0"/>
        <v>5</v>
      </c>
      <c r="C61" s="3">
        <v>4.5999999999999996</v>
      </c>
      <c r="D61" s="3">
        <f t="shared" si="1"/>
        <v>4.5999999999999999E-3</v>
      </c>
      <c r="E61" s="18">
        <f t="shared" si="2"/>
        <v>45.577045022194035</v>
      </c>
    </row>
    <row r="62" spans="1:5" x14ac:dyDescent="0.25">
      <c r="A62" s="17">
        <v>305</v>
      </c>
      <c r="B62" s="16">
        <f t="shared" si="0"/>
        <v>5.083333333333333</v>
      </c>
      <c r="C62" s="3">
        <v>6.7</v>
      </c>
      <c r="D62" s="3">
        <f t="shared" si="1"/>
        <v>6.7000000000000002E-3</v>
      </c>
      <c r="E62" s="18">
        <f t="shared" si="2"/>
        <v>66.383956880152184</v>
      </c>
    </row>
    <row r="63" spans="1:5" x14ac:dyDescent="0.25">
      <c r="A63" s="17">
        <v>310</v>
      </c>
      <c r="B63" s="16">
        <f t="shared" si="0"/>
        <v>5.166666666666667</v>
      </c>
      <c r="C63" s="3">
        <v>6.6</v>
      </c>
      <c r="D63" s="3">
        <f t="shared" si="1"/>
        <v>6.6E-3</v>
      </c>
      <c r="E63" s="18">
        <f t="shared" si="2"/>
        <v>65.393151553582754</v>
      </c>
    </row>
    <row r="64" spans="1:5" x14ac:dyDescent="0.25">
      <c r="A64" s="17">
        <v>315</v>
      </c>
      <c r="B64" s="16">
        <f t="shared" si="0"/>
        <v>5.25</v>
      </c>
      <c r="C64" s="3">
        <v>6.6</v>
      </c>
      <c r="D64" s="3">
        <f t="shared" si="1"/>
        <v>6.6E-3</v>
      </c>
      <c r="E64" s="18">
        <f t="shared" si="2"/>
        <v>65.393151553582754</v>
      </c>
    </row>
    <row r="65" spans="1:5" x14ac:dyDescent="0.25">
      <c r="A65" s="17">
        <v>320</v>
      </c>
      <c r="B65" s="16">
        <f t="shared" si="0"/>
        <v>5.333333333333333</v>
      </c>
      <c r="C65" s="3">
        <v>6.7</v>
      </c>
      <c r="D65" s="3">
        <f t="shared" si="1"/>
        <v>6.7000000000000002E-3</v>
      </c>
      <c r="E65" s="18">
        <f t="shared" si="2"/>
        <v>66.383956880152184</v>
      </c>
    </row>
    <row r="66" spans="1:5" x14ac:dyDescent="0.25">
      <c r="A66" s="17">
        <v>325</v>
      </c>
      <c r="B66" s="16">
        <f t="shared" si="0"/>
        <v>5.416666666666667</v>
      </c>
      <c r="C66" s="3">
        <v>6.7</v>
      </c>
      <c r="D66" s="3">
        <f t="shared" si="1"/>
        <v>6.7000000000000002E-3</v>
      </c>
      <c r="E66" s="18">
        <f t="shared" si="2"/>
        <v>66.383956880152184</v>
      </c>
    </row>
    <row r="67" spans="1:5" x14ac:dyDescent="0.25">
      <c r="A67" s="19">
        <v>330</v>
      </c>
      <c r="B67" s="16">
        <f t="shared" ref="B67:B127" si="3">A67/60</f>
        <v>5.5</v>
      </c>
      <c r="C67" s="3">
        <v>6.7</v>
      </c>
      <c r="D67" s="3">
        <f t="shared" ref="D67:D127" si="4">C67/1000</f>
        <v>6.7000000000000002E-3</v>
      </c>
      <c r="E67" s="18">
        <f t="shared" ref="E67:E127" si="5">D67/(0.001216*0.083)</f>
        <v>66.383956880152184</v>
      </c>
    </row>
    <row r="68" spans="1:5" x14ac:dyDescent="0.25">
      <c r="A68" s="17">
        <v>335</v>
      </c>
      <c r="B68" s="16">
        <f t="shared" si="3"/>
        <v>5.583333333333333</v>
      </c>
      <c r="C68" s="3">
        <v>4.5999999999999996</v>
      </c>
      <c r="D68" s="3">
        <f t="shared" si="4"/>
        <v>4.5999999999999999E-3</v>
      </c>
      <c r="E68" s="18">
        <f t="shared" si="5"/>
        <v>45.577045022194035</v>
      </c>
    </row>
    <row r="69" spans="1:5" x14ac:dyDescent="0.25">
      <c r="A69" s="17">
        <v>340</v>
      </c>
      <c r="B69" s="16">
        <f t="shared" si="3"/>
        <v>5.666666666666667</v>
      </c>
      <c r="C69" s="3">
        <v>4.7</v>
      </c>
      <c r="D69" s="3">
        <f t="shared" si="4"/>
        <v>4.7000000000000002E-3</v>
      </c>
      <c r="E69" s="18">
        <f t="shared" si="5"/>
        <v>46.567850348763471</v>
      </c>
    </row>
    <row r="70" spans="1:5" x14ac:dyDescent="0.25">
      <c r="A70" s="17">
        <v>345</v>
      </c>
      <c r="B70" s="16">
        <f t="shared" si="3"/>
        <v>5.75</v>
      </c>
      <c r="C70" s="3">
        <v>4.5999999999999996</v>
      </c>
      <c r="D70" s="3">
        <f t="shared" si="4"/>
        <v>4.5999999999999999E-3</v>
      </c>
      <c r="E70" s="18">
        <f t="shared" si="5"/>
        <v>45.577045022194035</v>
      </c>
    </row>
    <row r="71" spans="1:5" x14ac:dyDescent="0.25">
      <c r="A71" s="17">
        <v>350</v>
      </c>
      <c r="B71" s="16">
        <f t="shared" si="3"/>
        <v>5.833333333333333</v>
      </c>
      <c r="C71" s="3">
        <v>4.5999999999999996</v>
      </c>
      <c r="D71" s="3">
        <f t="shared" si="4"/>
        <v>4.5999999999999999E-3</v>
      </c>
      <c r="E71" s="18">
        <f t="shared" si="5"/>
        <v>45.577045022194035</v>
      </c>
    </row>
    <row r="72" spans="1:5" x14ac:dyDescent="0.25">
      <c r="A72" s="17">
        <v>355</v>
      </c>
      <c r="B72" s="16">
        <f t="shared" si="3"/>
        <v>5.916666666666667</v>
      </c>
      <c r="C72" s="3">
        <v>4.5999999999999996</v>
      </c>
      <c r="D72" s="3">
        <f t="shared" si="4"/>
        <v>4.5999999999999999E-3</v>
      </c>
      <c r="E72" s="18">
        <f t="shared" si="5"/>
        <v>45.577045022194035</v>
      </c>
    </row>
    <row r="73" spans="1:5" x14ac:dyDescent="0.25">
      <c r="A73" s="19">
        <v>360</v>
      </c>
      <c r="B73" s="16">
        <f t="shared" si="3"/>
        <v>6</v>
      </c>
      <c r="C73" s="3">
        <v>4.5999999999999996</v>
      </c>
      <c r="D73" s="3">
        <f t="shared" si="4"/>
        <v>4.5999999999999999E-3</v>
      </c>
      <c r="E73" s="18">
        <f t="shared" si="5"/>
        <v>45.577045022194035</v>
      </c>
    </row>
    <row r="74" spans="1:5" x14ac:dyDescent="0.25">
      <c r="A74" s="17">
        <v>365</v>
      </c>
      <c r="B74" s="16">
        <f t="shared" si="3"/>
        <v>6.083333333333333</v>
      </c>
      <c r="C74" s="3">
        <v>6.7</v>
      </c>
      <c r="D74" s="3">
        <f t="shared" si="4"/>
        <v>6.7000000000000002E-3</v>
      </c>
      <c r="E74" s="18">
        <f t="shared" si="5"/>
        <v>66.383956880152184</v>
      </c>
    </row>
    <row r="75" spans="1:5" x14ac:dyDescent="0.25">
      <c r="A75" s="17">
        <v>370</v>
      </c>
      <c r="B75" s="16">
        <f t="shared" si="3"/>
        <v>6.166666666666667</v>
      </c>
      <c r="C75" s="3">
        <v>6.7</v>
      </c>
      <c r="D75" s="3">
        <f t="shared" si="4"/>
        <v>6.7000000000000002E-3</v>
      </c>
      <c r="E75" s="18">
        <f t="shared" si="5"/>
        <v>66.383956880152184</v>
      </c>
    </row>
    <row r="76" spans="1:5" x14ac:dyDescent="0.25">
      <c r="A76" s="17">
        <v>375</v>
      </c>
      <c r="B76" s="16">
        <f t="shared" si="3"/>
        <v>6.25</v>
      </c>
      <c r="C76" s="3">
        <v>6.6</v>
      </c>
      <c r="D76" s="3">
        <f t="shared" si="4"/>
        <v>6.6E-3</v>
      </c>
      <c r="E76" s="18">
        <f t="shared" si="5"/>
        <v>65.393151553582754</v>
      </c>
    </row>
    <row r="77" spans="1:5" x14ac:dyDescent="0.25">
      <c r="A77" s="17">
        <v>380</v>
      </c>
      <c r="B77" s="16">
        <f t="shared" si="3"/>
        <v>6.333333333333333</v>
      </c>
      <c r="C77" s="3">
        <v>6.7</v>
      </c>
      <c r="D77" s="3">
        <f t="shared" si="4"/>
        <v>6.7000000000000002E-3</v>
      </c>
      <c r="E77" s="18">
        <f t="shared" si="5"/>
        <v>66.383956880152184</v>
      </c>
    </row>
    <row r="78" spans="1:5" x14ac:dyDescent="0.25">
      <c r="A78" s="17">
        <v>385</v>
      </c>
      <c r="B78" s="16">
        <f t="shared" si="3"/>
        <v>6.416666666666667</v>
      </c>
      <c r="C78" s="3">
        <v>6.7</v>
      </c>
      <c r="D78" s="3">
        <f t="shared" si="4"/>
        <v>6.7000000000000002E-3</v>
      </c>
      <c r="E78" s="18">
        <f t="shared" si="5"/>
        <v>66.383956880152184</v>
      </c>
    </row>
    <row r="79" spans="1:5" x14ac:dyDescent="0.25">
      <c r="A79" s="19">
        <v>390</v>
      </c>
      <c r="B79" s="16">
        <f t="shared" si="3"/>
        <v>6.5</v>
      </c>
      <c r="C79" s="3">
        <v>6.7</v>
      </c>
      <c r="D79" s="3">
        <f t="shared" si="4"/>
        <v>6.7000000000000002E-3</v>
      </c>
      <c r="E79" s="18">
        <f t="shared" si="5"/>
        <v>66.383956880152184</v>
      </c>
    </row>
    <row r="80" spans="1:5" x14ac:dyDescent="0.25">
      <c r="A80" s="17">
        <v>395</v>
      </c>
      <c r="B80" s="16">
        <f t="shared" si="3"/>
        <v>6.583333333333333</v>
      </c>
      <c r="C80" s="3">
        <v>4.5999999999999996</v>
      </c>
      <c r="D80" s="3">
        <f t="shared" si="4"/>
        <v>4.5999999999999999E-3</v>
      </c>
      <c r="E80" s="18">
        <f t="shared" si="5"/>
        <v>45.577045022194035</v>
      </c>
    </row>
    <row r="81" spans="1:5" x14ac:dyDescent="0.25">
      <c r="A81" s="17">
        <v>400</v>
      </c>
      <c r="B81" s="16">
        <f t="shared" si="3"/>
        <v>6.666666666666667</v>
      </c>
      <c r="C81" s="3">
        <v>4.5999999999999996</v>
      </c>
      <c r="D81" s="3">
        <f t="shared" si="4"/>
        <v>4.5999999999999999E-3</v>
      </c>
      <c r="E81" s="18">
        <f t="shared" si="5"/>
        <v>45.577045022194035</v>
      </c>
    </row>
    <row r="82" spans="1:5" x14ac:dyDescent="0.25">
      <c r="A82" s="17">
        <v>405</v>
      </c>
      <c r="B82" s="16">
        <f t="shared" si="3"/>
        <v>6.75</v>
      </c>
      <c r="C82" s="3">
        <v>4.5999999999999996</v>
      </c>
      <c r="D82" s="3">
        <f t="shared" si="4"/>
        <v>4.5999999999999999E-3</v>
      </c>
      <c r="E82" s="18">
        <f t="shared" si="5"/>
        <v>45.577045022194035</v>
      </c>
    </row>
    <row r="83" spans="1:5" x14ac:dyDescent="0.25">
      <c r="A83" s="17">
        <v>410</v>
      </c>
      <c r="B83" s="16">
        <f t="shared" si="3"/>
        <v>6.833333333333333</v>
      </c>
      <c r="C83" s="3">
        <v>4.7</v>
      </c>
      <c r="D83" s="3">
        <f t="shared" si="4"/>
        <v>4.7000000000000002E-3</v>
      </c>
      <c r="E83" s="18">
        <f t="shared" si="5"/>
        <v>46.567850348763471</v>
      </c>
    </row>
    <row r="84" spans="1:5" x14ac:dyDescent="0.25">
      <c r="A84" s="17">
        <v>415</v>
      </c>
      <c r="B84" s="16">
        <f t="shared" si="3"/>
        <v>6.916666666666667</v>
      </c>
      <c r="C84" s="3">
        <v>4.5999999999999996</v>
      </c>
      <c r="D84" s="3">
        <f t="shared" si="4"/>
        <v>4.5999999999999999E-3</v>
      </c>
      <c r="E84" s="18">
        <f t="shared" si="5"/>
        <v>45.577045022194035</v>
      </c>
    </row>
    <row r="85" spans="1:5" x14ac:dyDescent="0.25">
      <c r="A85" s="19">
        <v>420</v>
      </c>
      <c r="B85" s="16">
        <f t="shared" si="3"/>
        <v>7</v>
      </c>
      <c r="C85" s="3">
        <v>4.5999999999999996</v>
      </c>
      <c r="D85" s="3">
        <f t="shared" si="4"/>
        <v>4.5999999999999999E-3</v>
      </c>
      <c r="E85" s="18">
        <f t="shared" si="5"/>
        <v>45.577045022194035</v>
      </c>
    </row>
    <row r="86" spans="1:5" x14ac:dyDescent="0.25">
      <c r="A86" s="17">
        <v>425</v>
      </c>
      <c r="B86" s="16">
        <f t="shared" si="3"/>
        <v>7.083333333333333</v>
      </c>
      <c r="C86" s="3">
        <v>6.7</v>
      </c>
      <c r="D86" s="3">
        <f t="shared" si="4"/>
        <v>6.7000000000000002E-3</v>
      </c>
      <c r="E86" s="18">
        <f t="shared" si="5"/>
        <v>66.383956880152184</v>
      </c>
    </row>
    <row r="87" spans="1:5" x14ac:dyDescent="0.25">
      <c r="A87" s="17">
        <v>430</v>
      </c>
      <c r="B87" s="16">
        <f t="shared" si="3"/>
        <v>7.166666666666667</v>
      </c>
      <c r="C87" s="3">
        <v>6.7</v>
      </c>
      <c r="D87" s="3">
        <f t="shared" si="4"/>
        <v>6.7000000000000002E-3</v>
      </c>
      <c r="E87" s="18">
        <f t="shared" si="5"/>
        <v>66.383956880152184</v>
      </c>
    </row>
    <row r="88" spans="1:5" x14ac:dyDescent="0.25">
      <c r="A88" s="17">
        <v>435</v>
      </c>
      <c r="B88" s="16">
        <f t="shared" si="3"/>
        <v>7.25</v>
      </c>
      <c r="C88" s="3">
        <v>6.7</v>
      </c>
      <c r="D88" s="3">
        <f t="shared" si="4"/>
        <v>6.7000000000000002E-3</v>
      </c>
      <c r="E88" s="18">
        <f t="shared" si="5"/>
        <v>66.383956880152184</v>
      </c>
    </row>
    <row r="89" spans="1:5" x14ac:dyDescent="0.25">
      <c r="A89" s="17">
        <v>440</v>
      </c>
      <c r="B89" s="16">
        <f t="shared" si="3"/>
        <v>7.333333333333333</v>
      </c>
      <c r="C89" s="3">
        <v>6.7</v>
      </c>
      <c r="D89" s="3">
        <f t="shared" si="4"/>
        <v>6.7000000000000002E-3</v>
      </c>
      <c r="E89" s="18">
        <f t="shared" si="5"/>
        <v>66.383956880152184</v>
      </c>
    </row>
    <row r="90" spans="1:5" x14ac:dyDescent="0.25">
      <c r="A90" s="17">
        <v>445</v>
      </c>
      <c r="B90" s="16">
        <f t="shared" si="3"/>
        <v>7.416666666666667</v>
      </c>
      <c r="C90" s="3">
        <v>6.6</v>
      </c>
      <c r="D90" s="3">
        <f t="shared" si="4"/>
        <v>6.6E-3</v>
      </c>
      <c r="E90" s="18">
        <f t="shared" si="5"/>
        <v>65.393151553582754</v>
      </c>
    </row>
    <row r="91" spans="1:5" x14ac:dyDescent="0.25">
      <c r="A91" s="19">
        <v>450</v>
      </c>
      <c r="B91" s="16">
        <f t="shared" si="3"/>
        <v>7.5</v>
      </c>
      <c r="C91" s="3">
        <v>6.6</v>
      </c>
      <c r="D91" s="3">
        <f t="shared" si="4"/>
        <v>6.6E-3</v>
      </c>
      <c r="E91" s="18">
        <f t="shared" si="5"/>
        <v>65.393151553582754</v>
      </c>
    </row>
    <row r="92" spans="1:5" x14ac:dyDescent="0.25">
      <c r="A92" s="17">
        <v>455</v>
      </c>
      <c r="B92" s="16">
        <f t="shared" si="3"/>
        <v>7.583333333333333</v>
      </c>
      <c r="C92" s="3">
        <v>4.7</v>
      </c>
      <c r="D92" s="3">
        <f t="shared" si="4"/>
        <v>4.7000000000000002E-3</v>
      </c>
      <c r="E92" s="18">
        <f t="shared" si="5"/>
        <v>46.567850348763471</v>
      </c>
    </row>
    <row r="93" spans="1:5" x14ac:dyDescent="0.25">
      <c r="A93" s="17">
        <v>460</v>
      </c>
      <c r="B93" s="16">
        <f t="shared" si="3"/>
        <v>7.666666666666667</v>
      </c>
      <c r="C93" s="3">
        <v>4.5999999999999996</v>
      </c>
      <c r="D93" s="3">
        <f t="shared" si="4"/>
        <v>4.5999999999999999E-3</v>
      </c>
      <c r="E93" s="18">
        <f t="shared" si="5"/>
        <v>45.577045022194035</v>
      </c>
    </row>
    <row r="94" spans="1:5" x14ac:dyDescent="0.25">
      <c r="A94" s="17">
        <v>465</v>
      </c>
      <c r="B94" s="16">
        <f t="shared" si="3"/>
        <v>7.75</v>
      </c>
      <c r="C94" s="3">
        <v>4.7</v>
      </c>
      <c r="D94" s="3">
        <f t="shared" si="4"/>
        <v>4.7000000000000002E-3</v>
      </c>
      <c r="E94" s="18">
        <f t="shared" si="5"/>
        <v>46.567850348763471</v>
      </c>
    </row>
    <row r="95" spans="1:5" x14ac:dyDescent="0.25">
      <c r="A95" s="17">
        <v>470</v>
      </c>
      <c r="B95" s="16">
        <f t="shared" si="3"/>
        <v>7.833333333333333</v>
      </c>
      <c r="C95" s="3">
        <v>4.5999999999999996</v>
      </c>
      <c r="D95" s="3">
        <f t="shared" si="4"/>
        <v>4.5999999999999999E-3</v>
      </c>
      <c r="E95" s="18">
        <f t="shared" si="5"/>
        <v>45.577045022194035</v>
      </c>
    </row>
    <row r="96" spans="1:5" x14ac:dyDescent="0.25">
      <c r="A96" s="17">
        <v>475</v>
      </c>
      <c r="B96" s="16">
        <f t="shared" si="3"/>
        <v>7.916666666666667</v>
      </c>
      <c r="C96" s="3">
        <v>4.5999999999999996</v>
      </c>
      <c r="D96" s="3">
        <f t="shared" si="4"/>
        <v>4.5999999999999999E-3</v>
      </c>
      <c r="E96" s="18">
        <f t="shared" si="5"/>
        <v>45.577045022194035</v>
      </c>
    </row>
    <row r="97" spans="1:5" x14ac:dyDescent="0.25">
      <c r="A97" s="19">
        <v>480</v>
      </c>
      <c r="B97" s="16">
        <f t="shared" si="3"/>
        <v>8</v>
      </c>
      <c r="C97" s="3">
        <v>4.5999999999999996</v>
      </c>
      <c r="D97" s="3">
        <f t="shared" si="4"/>
        <v>4.5999999999999999E-3</v>
      </c>
      <c r="E97" s="18">
        <f t="shared" si="5"/>
        <v>45.577045022194035</v>
      </c>
    </row>
    <row r="98" spans="1:5" x14ac:dyDescent="0.25">
      <c r="A98" s="17">
        <v>485</v>
      </c>
      <c r="B98" s="16">
        <f t="shared" si="3"/>
        <v>8.0833333333333339</v>
      </c>
      <c r="C98" s="3">
        <v>6.6</v>
      </c>
      <c r="D98" s="3">
        <f t="shared" si="4"/>
        <v>6.6E-3</v>
      </c>
      <c r="E98" s="18">
        <f t="shared" si="5"/>
        <v>65.393151553582754</v>
      </c>
    </row>
    <row r="99" spans="1:5" x14ac:dyDescent="0.25">
      <c r="A99" s="17">
        <v>490</v>
      </c>
      <c r="B99" s="16">
        <f t="shared" si="3"/>
        <v>8.1666666666666661</v>
      </c>
      <c r="C99" s="3">
        <v>6.6</v>
      </c>
      <c r="D99" s="3">
        <f t="shared" si="4"/>
        <v>6.6E-3</v>
      </c>
      <c r="E99" s="18">
        <f t="shared" si="5"/>
        <v>65.393151553582754</v>
      </c>
    </row>
    <row r="100" spans="1:5" x14ac:dyDescent="0.25">
      <c r="A100" s="17">
        <v>495</v>
      </c>
      <c r="B100" s="16">
        <f t="shared" si="3"/>
        <v>8.25</v>
      </c>
      <c r="C100" s="3">
        <v>6.7</v>
      </c>
      <c r="D100" s="3">
        <f t="shared" si="4"/>
        <v>6.7000000000000002E-3</v>
      </c>
      <c r="E100" s="18">
        <f t="shared" si="5"/>
        <v>66.383956880152184</v>
      </c>
    </row>
    <row r="101" spans="1:5" x14ac:dyDescent="0.25">
      <c r="A101" s="17">
        <v>500</v>
      </c>
      <c r="B101" s="16">
        <f t="shared" si="3"/>
        <v>8.3333333333333339</v>
      </c>
      <c r="C101" s="3">
        <v>6.7</v>
      </c>
      <c r="D101" s="3">
        <f t="shared" si="4"/>
        <v>6.7000000000000002E-3</v>
      </c>
      <c r="E101" s="18">
        <f t="shared" si="5"/>
        <v>66.383956880152184</v>
      </c>
    </row>
    <row r="102" spans="1:5" x14ac:dyDescent="0.25">
      <c r="A102" s="17">
        <v>505</v>
      </c>
      <c r="B102" s="16">
        <f t="shared" si="3"/>
        <v>8.4166666666666661</v>
      </c>
      <c r="C102" s="3">
        <v>6.7</v>
      </c>
      <c r="D102" s="3">
        <f t="shared" si="4"/>
        <v>6.7000000000000002E-3</v>
      </c>
      <c r="E102" s="18">
        <f t="shared" si="5"/>
        <v>66.383956880152184</v>
      </c>
    </row>
    <row r="103" spans="1:5" x14ac:dyDescent="0.25">
      <c r="A103" s="19">
        <v>510</v>
      </c>
      <c r="B103" s="16">
        <f t="shared" si="3"/>
        <v>8.5</v>
      </c>
      <c r="C103" s="3">
        <v>6.7</v>
      </c>
      <c r="D103" s="3">
        <f t="shared" si="4"/>
        <v>6.7000000000000002E-3</v>
      </c>
      <c r="E103" s="18">
        <f t="shared" si="5"/>
        <v>66.383956880152184</v>
      </c>
    </row>
    <row r="104" spans="1:5" x14ac:dyDescent="0.25">
      <c r="A104" s="17">
        <v>515</v>
      </c>
      <c r="B104" s="16">
        <f t="shared" si="3"/>
        <v>8.5833333333333339</v>
      </c>
      <c r="C104" s="3">
        <v>4.5999999999999996</v>
      </c>
      <c r="D104" s="3">
        <f t="shared" si="4"/>
        <v>4.5999999999999999E-3</v>
      </c>
      <c r="E104" s="18">
        <f t="shared" si="5"/>
        <v>45.577045022194035</v>
      </c>
    </row>
    <row r="105" spans="1:5" x14ac:dyDescent="0.25">
      <c r="A105" s="17">
        <v>520</v>
      </c>
      <c r="B105" s="16">
        <f t="shared" si="3"/>
        <v>8.6666666666666661</v>
      </c>
      <c r="C105" s="3">
        <v>4.5999999999999996</v>
      </c>
      <c r="D105" s="3">
        <f t="shared" si="4"/>
        <v>4.5999999999999999E-3</v>
      </c>
      <c r="E105" s="18">
        <f t="shared" si="5"/>
        <v>45.577045022194035</v>
      </c>
    </row>
    <row r="106" spans="1:5" x14ac:dyDescent="0.25">
      <c r="A106" s="17">
        <v>525</v>
      </c>
      <c r="B106" s="16">
        <f t="shared" si="3"/>
        <v>8.75</v>
      </c>
      <c r="C106" s="3">
        <v>4.7</v>
      </c>
      <c r="D106" s="3">
        <f t="shared" si="4"/>
        <v>4.7000000000000002E-3</v>
      </c>
      <c r="E106" s="18">
        <f t="shared" si="5"/>
        <v>46.567850348763471</v>
      </c>
    </row>
    <row r="107" spans="1:5" x14ac:dyDescent="0.25">
      <c r="A107" s="17">
        <v>530</v>
      </c>
      <c r="B107" s="16">
        <f t="shared" si="3"/>
        <v>8.8333333333333339</v>
      </c>
      <c r="C107" s="3">
        <v>4.5999999999999996</v>
      </c>
      <c r="D107" s="3">
        <f t="shared" si="4"/>
        <v>4.5999999999999999E-3</v>
      </c>
      <c r="E107" s="18">
        <f t="shared" si="5"/>
        <v>45.577045022194035</v>
      </c>
    </row>
    <row r="108" spans="1:5" x14ac:dyDescent="0.25">
      <c r="A108" s="17">
        <v>535</v>
      </c>
      <c r="B108" s="16">
        <f t="shared" si="3"/>
        <v>8.9166666666666661</v>
      </c>
      <c r="C108" s="3">
        <v>4.5999999999999996</v>
      </c>
      <c r="D108" s="3">
        <f t="shared" si="4"/>
        <v>4.5999999999999999E-3</v>
      </c>
      <c r="E108" s="18">
        <f t="shared" si="5"/>
        <v>45.577045022194035</v>
      </c>
    </row>
    <row r="109" spans="1:5" x14ac:dyDescent="0.25">
      <c r="A109" s="19">
        <v>540</v>
      </c>
      <c r="B109" s="16">
        <f t="shared" si="3"/>
        <v>9</v>
      </c>
      <c r="C109" s="3">
        <v>4.7</v>
      </c>
      <c r="D109" s="3">
        <f t="shared" si="4"/>
        <v>4.7000000000000002E-3</v>
      </c>
      <c r="E109" s="18">
        <f t="shared" si="5"/>
        <v>46.567850348763471</v>
      </c>
    </row>
    <row r="110" spans="1:5" x14ac:dyDescent="0.25">
      <c r="A110" s="17">
        <v>545</v>
      </c>
      <c r="B110" s="16">
        <f t="shared" si="3"/>
        <v>9.0833333333333339</v>
      </c>
      <c r="C110" s="3">
        <v>6.6</v>
      </c>
      <c r="D110" s="3">
        <f t="shared" si="4"/>
        <v>6.6E-3</v>
      </c>
      <c r="E110" s="18">
        <f t="shared" si="5"/>
        <v>65.393151553582754</v>
      </c>
    </row>
    <row r="111" spans="1:5" x14ac:dyDescent="0.25">
      <c r="A111" s="17">
        <v>550</v>
      </c>
      <c r="B111" s="16">
        <f t="shared" si="3"/>
        <v>9.1666666666666661</v>
      </c>
      <c r="C111" s="3">
        <v>6.7</v>
      </c>
      <c r="D111" s="3">
        <f t="shared" si="4"/>
        <v>6.7000000000000002E-3</v>
      </c>
      <c r="E111" s="18">
        <f t="shared" si="5"/>
        <v>66.383956880152184</v>
      </c>
    </row>
    <row r="112" spans="1:5" x14ac:dyDescent="0.25">
      <c r="A112" s="17">
        <v>555</v>
      </c>
      <c r="B112" s="16">
        <f t="shared" si="3"/>
        <v>9.25</v>
      </c>
      <c r="C112" s="3">
        <v>6.7</v>
      </c>
      <c r="D112" s="3">
        <f t="shared" si="4"/>
        <v>6.7000000000000002E-3</v>
      </c>
      <c r="E112" s="18">
        <f t="shared" si="5"/>
        <v>66.383956880152184</v>
      </c>
    </row>
    <row r="113" spans="1:5" x14ac:dyDescent="0.25">
      <c r="A113" s="17">
        <v>560</v>
      </c>
      <c r="B113" s="16">
        <f t="shared" si="3"/>
        <v>9.3333333333333339</v>
      </c>
      <c r="C113" s="3">
        <v>6.7</v>
      </c>
      <c r="D113" s="3">
        <f t="shared" si="4"/>
        <v>6.7000000000000002E-3</v>
      </c>
      <c r="E113" s="18">
        <f t="shared" si="5"/>
        <v>66.383956880152184</v>
      </c>
    </row>
    <row r="114" spans="1:5" x14ac:dyDescent="0.25">
      <c r="A114" s="17">
        <v>565</v>
      </c>
      <c r="B114" s="16">
        <f t="shared" si="3"/>
        <v>9.4166666666666661</v>
      </c>
      <c r="C114" s="3">
        <v>6.6</v>
      </c>
      <c r="D114" s="3">
        <f t="shared" si="4"/>
        <v>6.6E-3</v>
      </c>
      <c r="E114" s="18">
        <f t="shared" si="5"/>
        <v>65.393151553582754</v>
      </c>
    </row>
    <row r="115" spans="1:5" x14ac:dyDescent="0.25">
      <c r="A115" s="19">
        <v>570</v>
      </c>
      <c r="B115" s="16">
        <f t="shared" si="3"/>
        <v>9.5</v>
      </c>
      <c r="C115" s="3">
        <v>6.7</v>
      </c>
      <c r="D115" s="3">
        <f t="shared" si="4"/>
        <v>6.7000000000000002E-3</v>
      </c>
      <c r="E115" s="18">
        <f t="shared" si="5"/>
        <v>66.383956880152184</v>
      </c>
    </row>
    <row r="116" spans="1:5" x14ac:dyDescent="0.25">
      <c r="A116" s="17">
        <v>575</v>
      </c>
      <c r="B116" s="16">
        <f t="shared" si="3"/>
        <v>9.5833333333333339</v>
      </c>
      <c r="C116" s="3">
        <v>4.7</v>
      </c>
      <c r="D116" s="3">
        <f t="shared" si="4"/>
        <v>4.7000000000000002E-3</v>
      </c>
      <c r="E116" s="18">
        <f t="shared" si="5"/>
        <v>46.567850348763471</v>
      </c>
    </row>
    <row r="117" spans="1:5" x14ac:dyDescent="0.25">
      <c r="A117" s="17">
        <v>580</v>
      </c>
      <c r="B117" s="16">
        <f t="shared" si="3"/>
        <v>9.6666666666666661</v>
      </c>
      <c r="C117" s="3">
        <v>4.7</v>
      </c>
      <c r="D117" s="3">
        <f t="shared" si="4"/>
        <v>4.7000000000000002E-3</v>
      </c>
      <c r="E117" s="18">
        <f t="shared" si="5"/>
        <v>46.567850348763471</v>
      </c>
    </row>
    <row r="118" spans="1:5" x14ac:dyDescent="0.25">
      <c r="A118" s="17">
        <v>585</v>
      </c>
      <c r="B118" s="16">
        <f t="shared" si="3"/>
        <v>9.75</v>
      </c>
      <c r="C118" s="3">
        <v>4.5999999999999996</v>
      </c>
      <c r="D118" s="3">
        <f t="shared" si="4"/>
        <v>4.5999999999999999E-3</v>
      </c>
      <c r="E118" s="18">
        <f t="shared" si="5"/>
        <v>45.577045022194035</v>
      </c>
    </row>
    <row r="119" spans="1:5" x14ac:dyDescent="0.25">
      <c r="A119" s="17">
        <v>590</v>
      </c>
      <c r="B119" s="16">
        <f t="shared" si="3"/>
        <v>9.8333333333333339</v>
      </c>
      <c r="C119" s="3">
        <v>4.5999999999999996</v>
      </c>
      <c r="D119" s="3">
        <f t="shared" si="4"/>
        <v>4.5999999999999999E-3</v>
      </c>
      <c r="E119" s="18">
        <f t="shared" si="5"/>
        <v>45.577045022194035</v>
      </c>
    </row>
    <row r="120" spans="1:5" x14ac:dyDescent="0.25">
      <c r="A120" s="17">
        <v>595</v>
      </c>
      <c r="B120" s="16">
        <f t="shared" si="3"/>
        <v>9.9166666666666661</v>
      </c>
      <c r="C120" s="3">
        <v>4.5999999999999996</v>
      </c>
      <c r="D120" s="3">
        <f t="shared" si="4"/>
        <v>4.5999999999999999E-3</v>
      </c>
      <c r="E120" s="18">
        <f t="shared" si="5"/>
        <v>45.577045022194035</v>
      </c>
    </row>
    <row r="121" spans="1:5" x14ac:dyDescent="0.25">
      <c r="A121" s="19">
        <v>600</v>
      </c>
      <c r="B121" s="16">
        <f t="shared" si="3"/>
        <v>10</v>
      </c>
      <c r="C121" s="3">
        <v>4.5999999999999996</v>
      </c>
      <c r="D121" s="3">
        <f t="shared" si="4"/>
        <v>4.5999999999999999E-3</v>
      </c>
      <c r="E121" s="18">
        <f t="shared" si="5"/>
        <v>45.577045022194035</v>
      </c>
    </row>
    <row r="122" spans="1:5" x14ac:dyDescent="0.25">
      <c r="A122" s="17">
        <v>605</v>
      </c>
      <c r="B122" s="16">
        <f t="shared" si="3"/>
        <v>10.083333333333334</v>
      </c>
      <c r="C122" s="3">
        <v>6.7</v>
      </c>
      <c r="D122" s="3">
        <f t="shared" si="4"/>
        <v>6.7000000000000002E-3</v>
      </c>
      <c r="E122" s="18">
        <f t="shared" si="5"/>
        <v>66.383956880152184</v>
      </c>
    </row>
    <row r="123" spans="1:5" x14ac:dyDescent="0.25">
      <c r="A123" s="17">
        <v>610</v>
      </c>
      <c r="B123" s="16">
        <f t="shared" si="3"/>
        <v>10.166666666666666</v>
      </c>
      <c r="C123" s="3">
        <v>6.6</v>
      </c>
      <c r="D123" s="3">
        <f t="shared" si="4"/>
        <v>6.6E-3</v>
      </c>
      <c r="E123" s="18">
        <f t="shared" si="5"/>
        <v>65.393151553582754</v>
      </c>
    </row>
    <row r="124" spans="1:5" x14ac:dyDescent="0.25">
      <c r="A124" s="17">
        <v>615</v>
      </c>
      <c r="B124" s="16">
        <f t="shared" si="3"/>
        <v>10.25</v>
      </c>
      <c r="C124" s="3">
        <v>6.7</v>
      </c>
      <c r="D124" s="3">
        <f t="shared" si="4"/>
        <v>6.7000000000000002E-3</v>
      </c>
      <c r="E124" s="18">
        <f t="shared" si="5"/>
        <v>66.383956880152184</v>
      </c>
    </row>
    <row r="125" spans="1:5" x14ac:dyDescent="0.25">
      <c r="A125" s="17">
        <v>620</v>
      </c>
      <c r="B125" s="16">
        <f t="shared" si="3"/>
        <v>10.333333333333334</v>
      </c>
      <c r="C125" s="3">
        <v>6.7</v>
      </c>
      <c r="D125" s="3">
        <f t="shared" si="4"/>
        <v>6.7000000000000002E-3</v>
      </c>
      <c r="E125" s="18">
        <f t="shared" si="5"/>
        <v>66.383956880152184</v>
      </c>
    </row>
    <row r="126" spans="1:5" x14ac:dyDescent="0.25">
      <c r="A126" s="17">
        <v>625</v>
      </c>
      <c r="B126" s="16">
        <f t="shared" si="3"/>
        <v>10.416666666666666</v>
      </c>
      <c r="C126" s="3">
        <v>6.6</v>
      </c>
      <c r="D126" s="3">
        <f t="shared" si="4"/>
        <v>6.6E-3</v>
      </c>
      <c r="E126" s="18">
        <f t="shared" si="5"/>
        <v>65.393151553582754</v>
      </c>
    </row>
    <row r="127" spans="1:5" x14ac:dyDescent="0.25">
      <c r="A127" s="19">
        <v>630</v>
      </c>
      <c r="B127" s="16">
        <f t="shared" si="3"/>
        <v>10.5</v>
      </c>
      <c r="C127" s="3">
        <v>6.7</v>
      </c>
      <c r="D127" s="3">
        <f t="shared" si="4"/>
        <v>6.7000000000000002E-3</v>
      </c>
      <c r="E127" s="18">
        <f t="shared" si="5"/>
        <v>66.383956880152184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(Re=400) </vt:lpstr>
      <vt:lpstr>(Re=800)</vt:lpstr>
      <vt:lpstr>(Re=1000)</vt:lpstr>
      <vt:lpstr>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2019-08-22T11:18:07Z</dcterms:modified>
</cp:coreProperties>
</file>