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1. Experimental stripping tests" sheetId="1" r:id="rId4"/>
    <sheet name="2. Optimisation data" sheetId="2" r:id="rId5"/>
    <sheet name="3. Variables for Eq. 1" sheetId="3" r:id="rId6"/>
    <sheet name="4. Compression &amp; pullout data " sheetId="4" r:id="rId7"/>
    <sheet name="5. Summary of compression data" sheetId="5" r:id="rId8"/>
    <sheet name="6. Summary of pullout data" sheetId="6" r:id="rId9"/>
  </sheets>
</workbook>
</file>

<file path=xl/sharedStrings.xml><?xml version="1.0" encoding="utf-8"?>
<sst xmlns="http://schemas.openxmlformats.org/spreadsheetml/2006/main" uniqueCount="56">
  <si>
    <t>Bone sample number</t>
  </si>
  <si>
    <t>Test Number</t>
  </si>
  <si>
    <t>Cortical thickness 1 (mm)</t>
  </si>
  <si>
    <t>Cortical thickness 2 (mm)</t>
  </si>
  <si>
    <t>Average cortical thickness (mm)</t>
  </si>
  <si>
    <t>Experimental stripping torque (Nm)</t>
  </si>
  <si>
    <t>Theoretical stripping torque (Nm)</t>
  </si>
  <si>
    <t>Plateau torque (Nm)</t>
  </si>
  <si>
    <t>Maximum raw compression force before stripping (N)</t>
  </si>
  <si>
    <t>Normalised maximum compression force before stripping (N/mm)</t>
  </si>
  <si>
    <t>Maximum compression force post stripping (N)</t>
  </si>
  <si>
    <t>Normalised maximum compression force post stripping (N/mm)</t>
  </si>
  <si>
    <t>Maximum raw pullout force  (N)</t>
  </si>
  <si>
    <t>Normalised pullout force (N/mm)</t>
  </si>
  <si>
    <t>First 10 samples</t>
  </si>
  <si>
    <t>Second 10 samples</t>
  </si>
  <si>
    <t xml:space="preserve"> Theoretical stripping torque (Nm)</t>
  </si>
  <si>
    <t>TYS</t>
  </si>
  <si>
    <t>Tensile Yield Stress (MPa)</t>
  </si>
  <si>
    <t>π</t>
  </si>
  <si>
    <t>Pi</t>
  </si>
  <si>
    <t>Dp</t>
  </si>
  <si>
    <t>pitch diameter (mm)</t>
  </si>
  <si>
    <t>L</t>
  </si>
  <si>
    <t>length of screw engagement (mm)</t>
  </si>
  <si>
    <t>Variable</t>
  </si>
  <si>
    <t>r</t>
  </si>
  <si>
    <t>pitch radius of screw (mm)</t>
  </si>
  <si>
    <t>p</t>
  </si>
  <si>
    <t>reciprocal threads per unit length (mm)</t>
  </si>
  <si>
    <t>f</t>
  </si>
  <si>
    <t>coefficient of friction</t>
  </si>
  <si>
    <t>Do</t>
  </si>
  <si>
    <t>Outer diameter of screw (mm)</t>
  </si>
  <si>
    <t>Sample no.</t>
  </si>
  <si>
    <t>Hole no.</t>
  </si>
  <si>
    <t>Mean cortical thickness (mm)</t>
  </si>
  <si>
    <t>Target percentage of stripping torque (%)</t>
  </si>
  <si>
    <t>Target torque (Nm)</t>
  </si>
  <si>
    <t>Insertion torque (Nm)</t>
  </si>
  <si>
    <t>Insertion torque as percentage of theoretical stripping torque (%)</t>
  </si>
  <si>
    <t>Compression at plateau torque (N)</t>
  </si>
  <si>
    <t>Maximum compression force (N)</t>
  </si>
  <si>
    <t>Normalised maximum compression (N/mm)</t>
  </si>
  <si>
    <t>Maximum pullout force (N)</t>
  </si>
  <si>
    <t>Normalised maximum pullout force (N/mm)</t>
  </si>
  <si>
    <t>STRIPPED</t>
  </si>
  <si>
    <t>Normalised compression force (N/mm)</t>
  </si>
  <si>
    <t>Tightness deciles</t>
  </si>
  <si>
    <t>40 - 49%</t>
  </si>
  <si>
    <t>50 - 59%</t>
  </si>
  <si>
    <t>60 - 69%</t>
  </si>
  <si>
    <t>70 - 79%</t>
  </si>
  <si>
    <t>80 - 89%</t>
  </si>
  <si>
    <t>90 - 100%</t>
  </si>
  <si>
    <t>cv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</si>
</sst>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0.0"/>
  </numFmts>
  <fonts count="7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sz val="12"/>
      <color indexed="8"/>
      <name val="Calibri"/>
    </font>
    <font>
      <u val="single"/>
      <sz val="11"/>
      <color indexed="8"/>
      <name val="Calibri"/>
    </font>
    <font>
      <sz val="12"/>
      <color indexed="8"/>
      <name val="Symbol"/>
    </font>
    <font>
      <b val="1"/>
      <sz val="11"/>
      <color indexed="8"/>
      <name val="Helvetica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39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fillId="2" borderId="1" applyNumberFormat="1" applyFont="1" applyFill="1" applyBorder="1" applyAlignment="1" applyProtection="0">
      <alignment vertical="bottom"/>
    </xf>
    <xf numFmtId="0" fontId="3" fillId="2" borderId="2" applyNumberFormat="1" applyFont="1" applyFill="1" applyBorder="1" applyAlignment="1" applyProtection="0">
      <alignment vertical="bottom"/>
    </xf>
    <xf numFmtId="2" fontId="3" fillId="2" borderId="2" applyNumberFormat="1" applyFont="1" applyFill="1" applyBorder="1" applyAlignment="1" applyProtection="0">
      <alignment vertical="bottom"/>
    </xf>
    <xf numFmtId="2" fontId="0" fillId="2" borderId="2" applyNumberFormat="1" applyFont="1" applyFill="1" applyBorder="1" applyAlignment="1" applyProtection="0">
      <alignment vertical="bottom"/>
    </xf>
    <xf numFmtId="59" fontId="3" fillId="2" borderId="2" applyNumberFormat="1" applyFont="1" applyFill="1" applyBorder="1" applyAlignment="1" applyProtection="0">
      <alignment vertical="bottom"/>
    </xf>
    <xf numFmtId="0" fontId="3" fillId="2" borderId="3" applyNumberFormat="0" applyFont="1" applyFill="1" applyBorder="1" applyAlignment="1" applyProtection="0">
      <alignment vertical="bottom"/>
    </xf>
    <xf numFmtId="0" fontId="3" fillId="2" borderId="3" applyNumberFormat="1" applyFont="1" applyFill="1" applyBorder="1" applyAlignment="1" applyProtection="0">
      <alignment vertical="bottom"/>
    </xf>
    <xf numFmtId="2" fontId="3" fillId="2" borderId="3" applyNumberFormat="1" applyFont="1" applyFill="1" applyBorder="1" applyAlignment="1" applyProtection="0">
      <alignment vertical="bottom"/>
    </xf>
    <xf numFmtId="2" fontId="0" fillId="2" borderId="3" applyNumberFormat="1" applyFont="1" applyFill="1" applyBorder="1" applyAlignment="1" applyProtection="0">
      <alignment vertical="bottom"/>
    </xf>
    <xf numFmtId="59" fontId="3" fillId="2" borderId="3" applyNumberFormat="1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bottom"/>
    </xf>
    <xf numFmtId="59" fontId="0" fillId="2" borderId="3" applyNumberFormat="1" applyFont="1" applyFill="1" applyBorder="1" applyAlignment="1" applyProtection="0">
      <alignment horizontal="center" vertical="bottom"/>
    </xf>
    <xf numFmtId="0" fontId="0" applyNumberFormat="1" applyFont="1" applyFill="0" applyBorder="0" applyAlignment="1" applyProtection="0">
      <alignment vertical="bottom"/>
    </xf>
    <xf numFmtId="49" fontId="4" borderId="3" applyNumberFormat="1" applyFont="1" applyFill="0" applyBorder="1" applyAlignment="1" applyProtection="0">
      <alignment vertical="bottom"/>
    </xf>
    <xf numFmtId="0" fontId="4" borderId="3" applyNumberFormat="0" applyFont="1" applyFill="0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49" fontId="0" borderId="1" applyNumberFormat="1" applyFont="1" applyFill="0" applyBorder="1" applyAlignment="1" applyProtection="0">
      <alignment vertical="bottom"/>
    </xf>
    <xf numFmtId="2" fontId="0" borderId="2" applyNumberFormat="1" applyFont="1" applyFill="0" applyBorder="1" applyAlignment="1" applyProtection="0">
      <alignment vertical="bottom"/>
    </xf>
    <xf numFmtId="2" fontId="0" borderId="3" applyNumberFormat="1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borderId="3" applyNumberFormat="1" applyFont="1" applyFill="0" applyBorder="1" applyAlignment="1" applyProtection="0">
      <alignment vertical="bottom"/>
    </xf>
    <xf numFmtId="0" fontId="0" borderId="3" applyNumberFormat="1" applyFont="1" applyFill="0" applyBorder="1" applyAlignment="1" applyProtection="0">
      <alignment vertical="bottom"/>
    </xf>
    <xf numFmtId="49" fontId="5" borderId="3" applyNumberFormat="1" applyFont="1" applyFill="0" applyBorder="1" applyAlignment="1" applyProtection="0">
      <alignment vertical="bottom"/>
    </xf>
    <xf numFmtId="0" fontId="6" borderId="3" applyNumberFormat="0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1" fontId="0" fillId="2" borderId="2" applyNumberFormat="1" applyFont="1" applyFill="1" applyBorder="1" applyAlignment="1" applyProtection="0">
      <alignment vertical="bottom"/>
    </xf>
    <xf numFmtId="0" fontId="0" fillId="2" borderId="2" applyNumberFormat="1" applyFont="1" applyFill="1" applyBorder="1" applyAlignment="1" applyProtection="0">
      <alignment vertical="bottom"/>
    </xf>
    <xf numFmtId="59" fontId="0" fillId="2" borderId="2" applyNumberFormat="1" applyFont="1" applyFill="1" applyBorder="1" applyAlignment="1" applyProtection="0">
      <alignment vertical="bottom"/>
    </xf>
    <xf numFmtId="1" fontId="0" fillId="2" borderId="3" applyNumberFormat="1" applyFont="1" applyFill="1" applyBorder="1" applyAlignment="1" applyProtection="0">
      <alignment vertical="bottom"/>
    </xf>
    <xf numFmtId="0" fontId="0" fillId="2" borderId="3" applyNumberFormat="1" applyFont="1" applyFill="1" applyBorder="1" applyAlignment="1" applyProtection="0">
      <alignment vertical="bottom"/>
    </xf>
    <xf numFmtId="59" fontId="0" fillId="2" borderId="3" applyNumberFormat="1" applyFont="1" applyFill="1" applyBorder="1" applyAlignment="1" applyProtection="0">
      <alignment vertical="bottom"/>
    </xf>
    <xf numFmtId="49" fontId="0" fillId="2" borderId="3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1" fontId="0" borderId="2" applyNumberFormat="1" applyFont="1" applyFill="0" applyBorder="1" applyAlignment="1" applyProtection="0">
      <alignment vertical="bottom"/>
    </xf>
    <xf numFmtId="1" fontId="0" borderId="3" applyNumberFormat="1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4" fillId="2" borderId="3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N58"/>
  <sheetViews>
    <sheetView workbookViewId="0" showGridLines="0" defaultGridColor="1"/>
  </sheetViews>
  <sheetFormatPr defaultColWidth="8.83333" defaultRowHeight="15" customHeight="1" outlineLevelRow="0" outlineLevelCol="0"/>
  <cols>
    <col min="1" max="1" width="8.85156" style="1" customWidth="1"/>
    <col min="2" max="2" width="12.5" style="1" customWidth="1"/>
    <col min="3" max="3" width="15.6719" style="1" customWidth="1"/>
    <col min="4" max="4" width="16.3516" style="1" customWidth="1"/>
    <col min="5" max="5" width="15.5" style="1" customWidth="1"/>
    <col min="6" max="6" width="15.6719" style="1" customWidth="1"/>
    <col min="7" max="7" width="15.1719" style="1" customWidth="1"/>
    <col min="8" max="8" width="13.5" style="1" customWidth="1"/>
    <col min="9" max="9" width="16.1719" style="1" customWidth="1"/>
    <col min="10" max="10" width="22.6719" style="1" customWidth="1"/>
    <col min="11" max="11" width="18.5" style="1" customWidth="1"/>
    <col min="12" max="12" width="15.6719" style="1" customWidth="1"/>
    <col min="13" max="13" width="11.1719" style="1" customWidth="1"/>
    <col min="14" max="14" width="10.5" style="1" customWidth="1"/>
    <col min="15" max="256" width="8.85156" style="1" customWidth="1"/>
  </cols>
  <sheetData>
    <row r="1" ht="75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t="s" s="2">
        <v>5</v>
      </c>
      <c r="G1" t="s" s="2">
        <v>6</v>
      </c>
      <c r="H1" t="s" s="2">
        <v>7</v>
      </c>
      <c r="I1" t="s" s="2">
        <v>8</v>
      </c>
      <c r="J1" t="s" s="2">
        <v>9</v>
      </c>
      <c r="K1" t="s" s="2">
        <v>10</v>
      </c>
      <c r="L1" t="s" s="2">
        <v>11</v>
      </c>
      <c r="M1" t="s" s="2">
        <v>12</v>
      </c>
      <c r="N1" t="s" s="2">
        <v>13</v>
      </c>
    </row>
    <row r="2" ht="16" customHeight="1">
      <c r="A2" s="3">
        <v>1</v>
      </c>
      <c r="B2" s="3">
        <v>1</v>
      </c>
      <c r="C2" s="3">
        <v>1.26</v>
      </c>
      <c r="D2" s="3">
        <v>1.54</v>
      </c>
      <c r="E2" s="4">
        <v>1.4</v>
      </c>
      <c r="F2" s="5">
        <v>0.15</v>
      </c>
      <c r="G2" s="5">
        <v>0.480541439541486</v>
      </c>
      <c r="H2" s="5">
        <v>0.04</v>
      </c>
      <c r="I2" s="3">
        <v>120</v>
      </c>
      <c r="J2" s="6">
        <v>85.7</v>
      </c>
      <c r="K2" s="3">
        <v>20</v>
      </c>
      <c r="L2" s="6">
        <v>14.3</v>
      </c>
      <c r="M2" s="6">
        <v>0</v>
      </c>
      <c r="N2" s="6">
        <v>0</v>
      </c>
    </row>
    <row r="3" ht="16" customHeight="1">
      <c r="A3" s="7"/>
      <c r="B3" s="8">
        <v>3</v>
      </c>
      <c r="C3" s="8">
        <v>2.59</v>
      </c>
      <c r="D3" s="8">
        <v>1.96</v>
      </c>
      <c r="E3" s="9">
        <v>2.275</v>
      </c>
      <c r="F3" s="10">
        <v>0.44</v>
      </c>
      <c r="G3" s="10">
        <v>0.780879839254915</v>
      </c>
      <c r="H3" s="10">
        <v>0.12</v>
      </c>
      <c r="I3" s="8">
        <v>290</v>
      </c>
      <c r="J3" s="11">
        <v>127.5</v>
      </c>
      <c r="K3" s="8">
        <v>40</v>
      </c>
      <c r="L3" s="11">
        <v>17.6</v>
      </c>
      <c r="M3" s="11">
        <v>85</v>
      </c>
      <c r="N3" s="11">
        <v>37.4</v>
      </c>
    </row>
    <row r="4" ht="16" customHeight="1">
      <c r="A4" s="7"/>
      <c r="B4" s="8">
        <v>4</v>
      </c>
      <c r="C4" s="8">
        <v>1.56</v>
      </c>
      <c r="D4" s="8">
        <v>1.88</v>
      </c>
      <c r="E4" s="9">
        <v>1.72</v>
      </c>
      <c r="F4" s="10">
        <v>0.3</v>
      </c>
      <c r="G4" s="10">
        <v>0.590379482865255</v>
      </c>
      <c r="H4" s="10">
        <v>0.1</v>
      </c>
      <c r="I4" s="8">
        <v>196</v>
      </c>
      <c r="J4" s="11">
        <v>114</v>
      </c>
      <c r="K4" s="8">
        <v>20</v>
      </c>
      <c r="L4" s="11">
        <v>11.6</v>
      </c>
      <c r="M4" s="11">
        <v>41.4</v>
      </c>
      <c r="N4" s="11">
        <v>24.1</v>
      </c>
    </row>
    <row r="5" ht="16" customHeight="1">
      <c r="A5" s="7"/>
      <c r="B5" s="8">
        <v>5</v>
      </c>
      <c r="C5" s="8">
        <v>2.17</v>
      </c>
      <c r="D5" s="8">
        <v>1.75</v>
      </c>
      <c r="E5" s="9">
        <v>1.96</v>
      </c>
      <c r="F5" s="10">
        <v>0.35</v>
      </c>
      <c r="G5" s="10">
        <v>0.672758015358081</v>
      </c>
      <c r="H5" s="10">
        <v>0.09</v>
      </c>
      <c r="I5" s="8">
        <v>260</v>
      </c>
      <c r="J5" s="11">
        <v>132.7</v>
      </c>
      <c r="K5" s="8">
        <v>40</v>
      </c>
      <c r="L5" s="11">
        <v>20.4</v>
      </c>
      <c r="M5" s="11">
        <v>50.7</v>
      </c>
      <c r="N5" s="11">
        <v>25.9</v>
      </c>
    </row>
    <row r="6" ht="16" customHeight="1">
      <c r="A6" s="7"/>
      <c r="B6" s="8">
        <v>7</v>
      </c>
      <c r="C6" s="8">
        <v>2.25</v>
      </c>
      <c r="D6" s="8">
        <v>2.91</v>
      </c>
      <c r="E6" s="9">
        <v>2.58</v>
      </c>
      <c r="F6" s="10">
        <v>0.835</v>
      </c>
      <c r="G6" s="10">
        <v>0.885569224297882</v>
      </c>
      <c r="H6" s="10">
        <v>0.3</v>
      </c>
      <c r="I6" s="8">
        <v>540</v>
      </c>
      <c r="J6" s="11">
        <v>209.3</v>
      </c>
      <c r="K6" s="8">
        <v>40</v>
      </c>
      <c r="L6" s="11">
        <v>15.5</v>
      </c>
      <c r="M6" s="11">
        <v>315.8</v>
      </c>
      <c r="N6" s="11">
        <v>122.4</v>
      </c>
    </row>
    <row r="7" ht="16" customHeight="1">
      <c r="A7" s="8">
        <v>5</v>
      </c>
      <c r="B7" s="8">
        <v>1</v>
      </c>
      <c r="C7" s="8">
        <v>2.82</v>
      </c>
      <c r="D7" s="8">
        <v>2.6</v>
      </c>
      <c r="E7" s="9">
        <v>2.71</v>
      </c>
      <c r="F7" s="10">
        <v>0.588</v>
      </c>
      <c r="G7" s="10">
        <v>0.9301909293981629</v>
      </c>
      <c r="H7" s="10">
        <v>0.15</v>
      </c>
      <c r="I7" s="8">
        <v>516</v>
      </c>
      <c r="J7" s="11">
        <v>190.4</v>
      </c>
      <c r="K7" s="8">
        <v>60</v>
      </c>
      <c r="L7" s="11">
        <v>22.1</v>
      </c>
      <c r="M7" s="11">
        <v>120.1</v>
      </c>
      <c r="N7" s="11">
        <v>44.3</v>
      </c>
    </row>
    <row r="8" ht="16" customHeight="1">
      <c r="A8" s="7"/>
      <c r="B8" s="8">
        <v>2</v>
      </c>
      <c r="C8" s="8">
        <v>3.6</v>
      </c>
      <c r="D8" s="8">
        <v>3.84</v>
      </c>
      <c r="E8" s="9">
        <v>3.72</v>
      </c>
      <c r="F8" s="10">
        <v>0.965</v>
      </c>
      <c r="G8" s="10">
        <v>1.27686725363881</v>
      </c>
      <c r="H8" s="10">
        <v>0.15</v>
      </c>
      <c r="I8" s="8">
        <v>1212</v>
      </c>
      <c r="J8" s="11">
        <v>325.8</v>
      </c>
      <c r="K8" s="8">
        <v>50</v>
      </c>
      <c r="L8" s="11">
        <v>13.4</v>
      </c>
      <c r="M8" s="11">
        <v>109.2</v>
      </c>
      <c r="N8" s="11">
        <v>29.4</v>
      </c>
    </row>
    <row r="9" ht="16" customHeight="1">
      <c r="A9" s="7"/>
      <c r="B9" s="8">
        <v>3</v>
      </c>
      <c r="C9" s="8">
        <v>2.9</v>
      </c>
      <c r="D9" s="8">
        <v>3.1</v>
      </c>
      <c r="E9" s="9">
        <v>3</v>
      </c>
      <c r="F9" s="10">
        <v>0.802</v>
      </c>
      <c r="G9" s="10">
        <v>1.02973165616033</v>
      </c>
      <c r="H9" s="10">
        <v>0.2</v>
      </c>
      <c r="I9" s="8">
        <v>800</v>
      </c>
      <c r="J9" s="11">
        <v>266.7</v>
      </c>
      <c r="K9" s="8">
        <v>40</v>
      </c>
      <c r="L9" s="11">
        <v>13.3</v>
      </c>
      <c r="M9" s="11">
        <v>46.4</v>
      </c>
      <c r="N9" s="11">
        <v>15.5</v>
      </c>
    </row>
    <row r="10" ht="16" customHeight="1">
      <c r="A10" s="7"/>
      <c r="B10" s="8">
        <v>4</v>
      </c>
      <c r="C10" s="8">
        <v>2.8</v>
      </c>
      <c r="D10" s="8">
        <v>3.53</v>
      </c>
      <c r="E10" s="9">
        <v>3.165</v>
      </c>
      <c r="F10" s="10">
        <v>0.8</v>
      </c>
      <c r="G10" s="10">
        <v>1.08636689724915</v>
      </c>
      <c r="H10" s="10">
        <v>0.42</v>
      </c>
      <c r="I10" s="8">
        <v>840</v>
      </c>
      <c r="J10" s="11">
        <v>265.4</v>
      </c>
      <c r="K10" s="8">
        <v>40</v>
      </c>
      <c r="L10" s="11">
        <v>12.6</v>
      </c>
      <c r="M10" s="11">
        <v>103.1</v>
      </c>
      <c r="N10" s="11">
        <v>32.6</v>
      </c>
    </row>
    <row r="11" ht="16" customHeight="1">
      <c r="A11" s="7"/>
      <c r="B11" s="8">
        <v>5</v>
      </c>
      <c r="C11" s="8">
        <v>7.98</v>
      </c>
      <c r="D11" s="8">
        <v>7.67</v>
      </c>
      <c r="E11" s="9">
        <v>7.825</v>
      </c>
      <c r="F11" s="10">
        <v>3</v>
      </c>
      <c r="G11" s="10">
        <v>2.68588340315152</v>
      </c>
      <c r="H11" s="10">
        <v>1.6</v>
      </c>
      <c r="I11" s="8">
        <v>2400</v>
      </c>
      <c r="J11" s="11">
        <v>306.7</v>
      </c>
      <c r="K11" s="8">
        <v>0</v>
      </c>
      <c r="L11" s="11">
        <v>0</v>
      </c>
      <c r="M11" s="11">
        <v>0</v>
      </c>
      <c r="N11" s="11">
        <v>0</v>
      </c>
    </row>
    <row r="12" ht="16" customHeight="1">
      <c r="A12" s="8">
        <v>10</v>
      </c>
      <c r="B12" s="8">
        <v>1</v>
      </c>
      <c r="C12" s="8">
        <v>2.54</v>
      </c>
      <c r="D12" s="8">
        <v>2.7</v>
      </c>
      <c r="E12" s="9">
        <v>2.62</v>
      </c>
      <c r="F12" s="10">
        <v>1.05</v>
      </c>
      <c r="G12" s="10">
        <v>0.899298979713353</v>
      </c>
      <c r="H12" s="10">
        <v>0.4</v>
      </c>
      <c r="I12" s="8">
        <v>880</v>
      </c>
      <c r="J12" s="11">
        <v>335.9</v>
      </c>
      <c r="K12" s="8">
        <v>48</v>
      </c>
      <c r="L12" s="11">
        <v>18.3</v>
      </c>
      <c r="M12" s="11">
        <v>121.7</v>
      </c>
      <c r="N12" s="11">
        <v>46.4</v>
      </c>
    </row>
    <row r="13" ht="16" customHeight="1">
      <c r="A13" s="7"/>
      <c r="B13" s="8">
        <v>2</v>
      </c>
      <c r="C13" s="8">
        <v>3.63</v>
      </c>
      <c r="D13" s="8">
        <v>4.1</v>
      </c>
      <c r="E13" s="9">
        <v>3.865</v>
      </c>
      <c r="F13" s="10">
        <v>1.466</v>
      </c>
      <c r="G13" s="10">
        <v>1.32663761701989</v>
      </c>
      <c r="H13" s="10">
        <v>0.55</v>
      </c>
      <c r="I13" s="8">
        <v>750</v>
      </c>
      <c r="J13" s="11">
        <v>194</v>
      </c>
      <c r="K13" s="8">
        <v>8</v>
      </c>
      <c r="L13" s="11">
        <v>2.1</v>
      </c>
      <c r="M13" s="11">
        <v>86.90000000000001</v>
      </c>
      <c r="N13" s="11">
        <v>22.5</v>
      </c>
    </row>
    <row r="14" ht="16" customHeight="1">
      <c r="A14" s="7"/>
      <c r="B14" s="8">
        <v>3</v>
      </c>
      <c r="C14" s="8">
        <v>4.39</v>
      </c>
      <c r="D14" s="8">
        <v>3.88</v>
      </c>
      <c r="E14" s="9">
        <v>4.135</v>
      </c>
      <c r="F14" s="10">
        <v>1.25</v>
      </c>
      <c r="G14" s="10">
        <v>1.41931346607432</v>
      </c>
      <c r="H14" s="10">
        <v>0.58</v>
      </c>
      <c r="I14" s="8">
        <v>776</v>
      </c>
      <c r="J14" s="11">
        <v>187.7</v>
      </c>
      <c r="K14" s="8">
        <v>44</v>
      </c>
      <c r="L14" s="11">
        <v>10.6</v>
      </c>
      <c r="M14" s="11">
        <v>88.2</v>
      </c>
      <c r="N14" s="11">
        <v>21.3</v>
      </c>
    </row>
    <row r="15" ht="16" customHeight="1">
      <c r="A15" s="7"/>
      <c r="B15" s="8">
        <v>4</v>
      </c>
      <c r="C15" s="8">
        <v>3.13</v>
      </c>
      <c r="D15" s="8">
        <v>3.51</v>
      </c>
      <c r="E15" s="9">
        <v>3.32</v>
      </c>
      <c r="F15" s="10">
        <v>1.23</v>
      </c>
      <c r="G15" s="10">
        <v>1.1395696994841</v>
      </c>
      <c r="H15" s="10">
        <v>0.4</v>
      </c>
      <c r="I15" s="8">
        <v>768</v>
      </c>
      <c r="J15" s="11">
        <v>231.3</v>
      </c>
      <c r="K15" s="8">
        <v>42</v>
      </c>
      <c r="L15" s="11">
        <v>12.7</v>
      </c>
      <c r="M15" s="11">
        <v>203.5</v>
      </c>
      <c r="N15" s="11">
        <v>61.3</v>
      </c>
    </row>
    <row r="16" ht="16" customHeight="1">
      <c r="A16" s="7"/>
      <c r="B16" s="8">
        <v>5</v>
      </c>
      <c r="C16" s="8">
        <v>5.45</v>
      </c>
      <c r="D16" s="8">
        <v>5.3</v>
      </c>
      <c r="E16" s="9">
        <v>5.375</v>
      </c>
      <c r="F16" s="10">
        <v>2.3</v>
      </c>
      <c r="G16" s="10">
        <v>1.84493588395392</v>
      </c>
      <c r="H16" s="10">
        <v>0.86</v>
      </c>
      <c r="I16" s="8">
        <v>1366</v>
      </c>
      <c r="J16" s="11">
        <v>254.1</v>
      </c>
      <c r="K16" s="8">
        <v>0</v>
      </c>
      <c r="L16" s="11">
        <v>0</v>
      </c>
      <c r="M16" s="11">
        <v>233.8</v>
      </c>
      <c r="N16" s="11">
        <v>43.5</v>
      </c>
    </row>
    <row r="17" ht="16" customHeight="1">
      <c r="A17" s="8">
        <v>15</v>
      </c>
      <c r="B17" s="8">
        <v>1</v>
      </c>
      <c r="C17" s="8">
        <v>2.66</v>
      </c>
      <c r="D17" s="8">
        <v>2.81</v>
      </c>
      <c r="E17" s="9">
        <v>2.735</v>
      </c>
      <c r="F17" s="10">
        <v>1.02</v>
      </c>
      <c r="G17" s="10">
        <v>0.938772026532833</v>
      </c>
      <c r="H17" s="10">
        <v>0.4</v>
      </c>
      <c r="I17" s="8">
        <v>710</v>
      </c>
      <c r="J17" s="11">
        <v>259.6</v>
      </c>
      <c r="K17" s="8">
        <v>0</v>
      </c>
      <c r="L17" s="11">
        <v>0</v>
      </c>
      <c r="M17" s="11">
        <v>67</v>
      </c>
      <c r="N17" s="11">
        <v>24.5</v>
      </c>
    </row>
    <row r="18" ht="16" customHeight="1">
      <c r="A18" s="7"/>
      <c r="B18" s="8">
        <v>2</v>
      </c>
      <c r="C18" s="8">
        <v>2.45</v>
      </c>
      <c r="D18" s="8">
        <v>2.13</v>
      </c>
      <c r="E18" s="9">
        <v>2.29</v>
      </c>
      <c r="F18" s="10">
        <v>0.6</v>
      </c>
      <c r="G18" s="10">
        <v>0.786028497535717</v>
      </c>
      <c r="H18" s="10">
        <v>0.33</v>
      </c>
      <c r="I18" s="8">
        <v>423</v>
      </c>
      <c r="J18" s="11">
        <v>184.7</v>
      </c>
      <c r="K18" s="8">
        <v>40</v>
      </c>
      <c r="L18" s="11">
        <v>17.5</v>
      </c>
      <c r="M18" s="11">
        <v>80.3</v>
      </c>
      <c r="N18" s="11">
        <v>35.1</v>
      </c>
    </row>
    <row r="19" ht="16" customHeight="1">
      <c r="A19" s="7"/>
      <c r="B19" s="8">
        <v>3</v>
      </c>
      <c r="C19" s="8">
        <v>2.96</v>
      </c>
      <c r="D19" s="8">
        <v>2.51</v>
      </c>
      <c r="E19" s="9">
        <v>2.735</v>
      </c>
      <c r="F19" s="10">
        <v>1.1</v>
      </c>
      <c r="G19" s="10">
        <v>0.938772026532832</v>
      </c>
      <c r="H19" s="10">
        <v>0.4</v>
      </c>
      <c r="I19" s="8">
        <v>812</v>
      </c>
      <c r="J19" s="11">
        <v>296.9</v>
      </c>
      <c r="K19" s="8">
        <v>0</v>
      </c>
      <c r="L19" s="11">
        <v>0</v>
      </c>
      <c r="M19" s="11">
        <v>0</v>
      </c>
      <c r="N19" s="11">
        <v>0</v>
      </c>
    </row>
    <row r="20" ht="16" customHeight="1">
      <c r="A20" s="7"/>
      <c r="B20" s="8">
        <v>4</v>
      </c>
      <c r="C20" s="8">
        <v>4.42</v>
      </c>
      <c r="D20" s="8">
        <v>4.86</v>
      </c>
      <c r="E20" s="9">
        <v>4.64</v>
      </c>
      <c r="F20" s="10">
        <v>1.7</v>
      </c>
      <c r="G20" s="10">
        <v>1.59265162819464</v>
      </c>
      <c r="H20" s="10">
        <v>0.63</v>
      </c>
      <c r="I20" s="8">
        <v>1060</v>
      </c>
      <c r="J20" s="11">
        <v>228.4</v>
      </c>
      <c r="K20" s="8">
        <v>0</v>
      </c>
      <c r="L20" s="11">
        <v>0</v>
      </c>
      <c r="M20" s="11">
        <v>101.4</v>
      </c>
      <c r="N20" s="11">
        <v>21.9</v>
      </c>
    </row>
    <row r="21" ht="16" customHeight="1">
      <c r="A21" s="7"/>
      <c r="B21" s="8">
        <v>5</v>
      </c>
      <c r="C21" s="8">
        <v>3.23</v>
      </c>
      <c r="D21" s="8">
        <v>3.1</v>
      </c>
      <c r="E21" s="9">
        <v>3.165</v>
      </c>
      <c r="F21" s="10">
        <v>1.09</v>
      </c>
      <c r="G21" s="10">
        <v>1.08636689724915</v>
      </c>
      <c r="H21" s="10">
        <v>0.51</v>
      </c>
      <c r="I21" s="8">
        <v>775</v>
      </c>
      <c r="J21" s="11">
        <v>244.9</v>
      </c>
      <c r="K21" s="8">
        <v>40</v>
      </c>
      <c r="L21" s="11">
        <v>12.6</v>
      </c>
      <c r="M21" s="11">
        <v>78.2</v>
      </c>
      <c r="N21" s="11">
        <v>24.7</v>
      </c>
    </row>
    <row r="22" ht="16" customHeight="1">
      <c r="A22" s="12"/>
      <c r="B22" s="12"/>
      <c r="C22" s="12"/>
      <c r="D22" s="12"/>
      <c r="E22" s="10"/>
      <c r="F22" s="10"/>
      <c r="G22" s="10"/>
      <c r="H22" s="10"/>
      <c r="I22" s="10"/>
      <c r="J22" s="10"/>
      <c r="K22" s="10"/>
      <c r="L22" s="13"/>
      <c r="M22" s="12"/>
      <c r="N22" s="12"/>
    </row>
    <row r="23" ht="16" customHeight="1">
      <c r="A23" s="12"/>
      <c r="B23" s="12"/>
      <c r="C23" s="12"/>
      <c r="D23" s="12"/>
      <c r="E23" s="10"/>
      <c r="F23" s="10"/>
      <c r="G23" s="10"/>
      <c r="H23" s="10"/>
      <c r="I23" s="10"/>
      <c r="J23" s="10"/>
      <c r="K23" s="10"/>
      <c r="L23" s="13"/>
      <c r="M23" s="12"/>
      <c r="N23" s="12"/>
    </row>
    <row r="24" ht="16" customHeight="1">
      <c r="A24" s="12"/>
      <c r="B24" s="12"/>
      <c r="C24" s="12"/>
      <c r="D24" s="12"/>
      <c r="E24" s="10"/>
      <c r="F24" s="10"/>
      <c r="G24" s="10"/>
      <c r="H24" s="10"/>
      <c r="I24" s="10"/>
      <c r="J24" s="10"/>
      <c r="K24" s="10"/>
      <c r="L24" s="13"/>
      <c r="M24" s="12"/>
      <c r="N24" s="12"/>
    </row>
    <row r="25" ht="16" customHeight="1">
      <c r="A25" s="12"/>
      <c r="B25" s="12"/>
      <c r="C25" s="12"/>
      <c r="D25" s="12"/>
      <c r="E25" s="10"/>
      <c r="F25" s="10"/>
      <c r="G25" s="10"/>
      <c r="H25" s="10"/>
      <c r="I25" s="10"/>
      <c r="J25" s="10"/>
      <c r="K25" s="10"/>
      <c r="L25" s="13"/>
      <c r="M25" s="12"/>
      <c r="N25" s="12"/>
    </row>
    <row r="26" ht="16" customHeight="1">
      <c r="A26" s="12"/>
      <c r="B26" s="12"/>
      <c r="C26" s="12"/>
      <c r="D26" s="12"/>
      <c r="E26" s="10"/>
      <c r="F26" s="10"/>
      <c r="G26" s="10"/>
      <c r="H26" s="10"/>
      <c r="I26" s="10"/>
      <c r="J26" s="10"/>
      <c r="K26" s="10"/>
      <c r="L26" s="13"/>
      <c r="M26" s="12"/>
      <c r="N26" s="12"/>
    </row>
    <row r="27" ht="16" customHeight="1">
      <c r="A27" s="12"/>
      <c r="B27" s="12"/>
      <c r="C27" s="12"/>
      <c r="D27" s="12"/>
      <c r="E27" s="10"/>
      <c r="F27" s="10"/>
      <c r="G27" s="10"/>
      <c r="H27" s="10"/>
      <c r="I27" s="10"/>
      <c r="J27" s="10"/>
      <c r="K27" s="10"/>
      <c r="L27" s="13"/>
      <c r="M27" s="12"/>
      <c r="N27" s="12"/>
    </row>
    <row r="28" ht="16" customHeight="1">
      <c r="A28" s="12"/>
      <c r="B28" s="12"/>
      <c r="C28" s="12"/>
      <c r="D28" s="12"/>
      <c r="E28" s="10"/>
      <c r="F28" s="10"/>
      <c r="G28" s="10"/>
      <c r="H28" s="10"/>
      <c r="I28" s="10"/>
      <c r="J28" s="10"/>
      <c r="K28" s="10"/>
      <c r="L28" s="13"/>
      <c r="M28" s="12"/>
      <c r="N28" s="12"/>
    </row>
    <row r="29" ht="16" customHeight="1">
      <c r="A29" s="12"/>
      <c r="B29" s="12"/>
      <c r="C29" s="12"/>
      <c r="D29" s="12"/>
      <c r="E29" s="10"/>
      <c r="F29" s="10"/>
      <c r="G29" s="10"/>
      <c r="H29" s="10"/>
      <c r="I29" s="10"/>
      <c r="J29" s="10"/>
      <c r="K29" s="10"/>
      <c r="L29" s="13"/>
      <c r="M29" s="12"/>
      <c r="N29" s="12"/>
    </row>
    <row r="30" ht="16" customHeight="1">
      <c r="A30" s="12"/>
      <c r="B30" s="12"/>
      <c r="C30" s="12"/>
      <c r="D30" s="12"/>
      <c r="E30" s="10"/>
      <c r="F30" s="10"/>
      <c r="G30" s="10"/>
      <c r="H30" s="10"/>
      <c r="I30" s="10"/>
      <c r="J30" s="10"/>
      <c r="K30" s="10"/>
      <c r="L30" s="13"/>
      <c r="M30" s="12"/>
      <c r="N30" s="12"/>
    </row>
    <row r="31" ht="16" customHeight="1">
      <c r="A31" s="12"/>
      <c r="B31" s="12"/>
      <c r="C31" s="12"/>
      <c r="D31" s="12"/>
      <c r="E31" s="10"/>
      <c r="F31" s="10"/>
      <c r="G31" s="10"/>
      <c r="H31" s="10"/>
      <c r="I31" s="10"/>
      <c r="J31" s="10"/>
      <c r="K31" s="10"/>
      <c r="L31" s="13"/>
      <c r="M31" s="12"/>
      <c r="N31" s="12"/>
    </row>
    <row r="32" ht="16" customHeight="1">
      <c r="A32" s="12"/>
      <c r="B32" s="12"/>
      <c r="C32" s="12"/>
      <c r="D32" s="12"/>
      <c r="E32" s="10"/>
      <c r="F32" s="10"/>
      <c r="G32" s="10"/>
      <c r="H32" s="10"/>
      <c r="I32" s="10"/>
      <c r="J32" s="10"/>
      <c r="K32" s="10"/>
      <c r="L32" s="13"/>
      <c r="M32" s="12"/>
      <c r="N32" s="12"/>
    </row>
    <row r="33" ht="16" customHeight="1">
      <c r="A33" s="12"/>
      <c r="B33" s="12"/>
      <c r="C33" s="12"/>
      <c r="D33" s="12"/>
      <c r="E33" s="10"/>
      <c r="F33" s="10"/>
      <c r="G33" s="10"/>
      <c r="H33" s="10"/>
      <c r="I33" s="10"/>
      <c r="J33" s="10"/>
      <c r="K33" s="10"/>
      <c r="L33" s="13"/>
      <c r="M33" s="12"/>
      <c r="N33" s="12"/>
    </row>
    <row r="34" ht="16" customHeight="1">
      <c r="A34" s="12"/>
      <c r="B34" s="12"/>
      <c r="C34" s="12"/>
      <c r="D34" s="12"/>
      <c r="E34" s="10"/>
      <c r="F34" s="10"/>
      <c r="G34" s="10"/>
      <c r="H34" s="10"/>
      <c r="I34" s="10"/>
      <c r="J34" s="10"/>
      <c r="K34" s="10"/>
      <c r="L34" s="13"/>
      <c r="M34" s="12"/>
      <c r="N34" s="12"/>
    </row>
    <row r="35" ht="16" customHeight="1">
      <c r="A35" s="12"/>
      <c r="B35" s="12"/>
      <c r="C35" s="12"/>
      <c r="D35" s="12"/>
      <c r="E35" s="10"/>
      <c r="F35" s="10"/>
      <c r="G35" s="10"/>
      <c r="H35" s="10"/>
      <c r="I35" s="10"/>
      <c r="J35" s="10"/>
      <c r="K35" s="10"/>
      <c r="L35" s="13"/>
      <c r="M35" s="12"/>
      <c r="N35" s="12"/>
    </row>
    <row r="36" ht="16" customHeight="1">
      <c r="A36" s="12"/>
      <c r="B36" s="12"/>
      <c r="C36" s="12"/>
      <c r="D36" s="12"/>
      <c r="E36" s="10"/>
      <c r="F36" s="10"/>
      <c r="G36" s="10"/>
      <c r="H36" s="10"/>
      <c r="I36" s="10"/>
      <c r="J36" s="10"/>
      <c r="K36" s="10"/>
      <c r="L36" s="13"/>
      <c r="M36" s="12"/>
      <c r="N36" s="12"/>
    </row>
    <row r="37" ht="16" customHeight="1">
      <c r="A37" s="12"/>
      <c r="B37" s="12"/>
      <c r="C37" s="12"/>
      <c r="D37" s="12"/>
      <c r="E37" s="10"/>
      <c r="F37" s="10"/>
      <c r="G37" s="10"/>
      <c r="H37" s="10"/>
      <c r="I37" s="10"/>
      <c r="J37" s="10"/>
      <c r="K37" s="10"/>
      <c r="L37" s="13"/>
      <c r="M37" s="12"/>
      <c r="N37" s="12"/>
    </row>
    <row r="38" ht="16" customHeight="1">
      <c r="A38" s="12"/>
      <c r="B38" s="12"/>
      <c r="C38" s="12"/>
      <c r="D38" s="12"/>
      <c r="E38" s="10"/>
      <c r="F38" s="10"/>
      <c r="G38" s="10"/>
      <c r="H38" s="10"/>
      <c r="I38" s="10"/>
      <c r="J38" s="10"/>
      <c r="K38" s="10"/>
      <c r="L38" s="13"/>
      <c r="M38" s="12"/>
      <c r="N38" s="12"/>
    </row>
    <row r="39" ht="16" customHeight="1">
      <c r="A39" s="12"/>
      <c r="B39" s="12"/>
      <c r="C39" s="12"/>
      <c r="D39" s="12"/>
      <c r="E39" s="10"/>
      <c r="F39" s="10"/>
      <c r="G39" s="10"/>
      <c r="H39" s="10"/>
      <c r="I39" s="10"/>
      <c r="J39" s="10"/>
      <c r="K39" s="10"/>
      <c r="L39" s="13"/>
      <c r="M39" s="12"/>
      <c r="N39" s="12"/>
    </row>
    <row r="40" ht="16" customHeight="1">
      <c r="A40" s="12"/>
      <c r="B40" s="12"/>
      <c r="C40" s="12"/>
      <c r="D40" s="12"/>
      <c r="E40" s="10"/>
      <c r="F40" s="10"/>
      <c r="G40" s="10"/>
      <c r="H40" s="10"/>
      <c r="I40" s="10"/>
      <c r="J40" s="10"/>
      <c r="K40" s="10"/>
      <c r="L40" s="13"/>
      <c r="M40" s="12"/>
      <c r="N40" s="12"/>
    </row>
    <row r="41" ht="16" customHeight="1">
      <c r="A41" s="12"/>
      <c r="B41" s="12"/>
      <c r="C41" s="12"/>
      <c r="D41" s="12"/>
      <c r="E41" s="10"/>
      <c r="F41" s="10"/>
      <c r="G41" s="10"/>
      <c r="H41" s="10"/>
      <c r="I41" s="10"/>
      <c r="J41" s="10"/>
      <c r="K41" s="10"/>
      <c r="L41" s="13"/>
      <c r="M41" s="12"/>
      <c r="N41" s="12"/>
    </row>
    <row r="42" ht="16" customHeight="1">
      <c r="A42" s="12"/>
      <c r="B42" s="12"/>
      <c r="C42" s="12"/>
      <c r="D42" s="12"/>
      <c r="E42" s="10"/>
      <c r="F42" s="10"/>
      <c r="G42" s="10"/>
      <c r="H42" s="10"/>
      <c r="I42" s="10"/>
      <c r="J42" s="10"/>
      <c r="K42" s="10"/>
      <c r="L42" s="13"/>
      <c r="M42" s="12"/>
      <c r="N42" s="12"/>
    </row>
    <row r="43" ht="16" customHeight="1">
      <c r="A43" s="12"/>
      <c r="B43" s="12"/>
      <c r="C43" s="12"/>
      <c r="D43" s="12"/>
      <c r="E43" s="10"/>
      <c r="F43" s="10"/>
      <c r="G43" s="10"/>
      <c r="H43" s="10"/>
      <c r="I43" s="10"/>
      <c r="J43" s="10"/>
      <c r="K43" s="10"/>
      <c r="L43" s="13"/>
      <c r="M43" s="12"/>
      <c r="N43" s="12"/>
    </row>
    <row r="44" ht="16" customHeight="1">
      <c r="A44" s="12"/>
      <c r="B44" s="12"/>
      <c r="C44" s="12"/>
      <c r="D44" s="12"/>
      <c r="E44" s="10"/>
      <c r="F44" s="10"/>
      <c r="G44" s="10"/>
      <c r="H44" s="10"/>
      <c r="I44" s="10"/>
      <c r="J44" s="10"/>
      <c r="K44" s="10"/>
      <c r="L44" s="13"/>
      <c r="M44" s="12"/>
      <c r="N44" s="12"/>
    </row>
    <row r="45" ht="16" customHeight="1">
      <c r="A45" s="12"/>
      <c r="B45" s="12"/>
      <c r="C45" s="12"/>
      <c r="D45" s="12"/>
      <c r="E45" s="10"/>
      <c r="F45" s="10"/>
      <c r="G45" s="10"/>
      <c r="H45" s="10"/>
      <c r="I45" s="10"/>
      <c r="J45" s="10"/>
      <c r="K45" s="10"/>
      <c r="L45" s="13"/>
      <c r="M45" s="12"/>
      <c r="N45" s="12"/>
    </row>
    <row r="46" ht="16" customHeight="1">
      <c r="A46" s="12"/>
      <c r="B46" s="12"/>
      <c r="C46" s="12"/>
      <c r="D46" s="12"/>
      <c r="E46" s="10"/>
      <c r="F46" s="10"/>
      <c r="G46" s="10"/>
      <c r="H46" s="10"/>
      <c r="I46" s="10"/>
      <c r="J46" s="10"/>
      <c r="K46" s="10"/>
      <c r="L46" s="13"/>
      <c r="M46" s="12"/>
      <c r="N46" s="12"/>
    </row>
    <row r="47" ht="16" customHeight="1">
      <c r="A47" s="12"/>
      <c r="B47" s="12"/>
      <c r="C47" s="12"/>
      <c r="D47" s="12"/>
      <c r="E47" s="10"/>
      <c r="F47" s="10"/>
      <c r="G47" s="10"/>
      <c r="H47" s="10"/>
      <c r="I47" s="10"/>
      <c r="J47" s="10"/>
      <c r="K47" s="10"/>
      <c r="L47" s="13"/>
      <c r="M47" s="12"/>
      <c r="N47" s="12"/>
    </row>
    <row r="48" ht="16" customHeight="1">
      <c r="A48" s="12"/>
      <c r="B48" s="12"/>
      <c r="C48" s="12"/>
      <c r="D48" s="12"/>
      <c r="E48" s="10"/>
      <c r="F48" s="10"/>
      <c r="G48" s="10"/>
      <c r="H48" s="10"/>
      <c r="I48" s="10"/>
      <c r="J48" s="10"/>
      <c r="K48" s="10"/>
      <c r="L48" s="13"/>
      <c r="M48" s="12"/>
      <c r="N48" s="12"/>
    </row>
    <row r="49" ht="16" customHeight="1">
      <c r="A49" s="12"/>
      <c r="B49" s="12"/>
      <c r="C49" s="12"/>
      <c r="D49" s="12"/>
      <c r="E49" s="10"/>
      <c r="F49" s="10"/>
      <c r="G49" s="10"/>
      <c r="H49" s="10"/>
      <c r="I49" s="10"/>
      <c r="J49" s="10"/>
      <c r="K49" s="10"/>
      <c r="L49" s="13"/>
      <c r="M49" s="12"/>
      <c r="N49" s="12"/>
    </row>
    <row r="50" ht="16" customHeight="1">
      <c r="A50" s="12"/>
      <c r="B50" s="12"/>
      <c r="C50" s="12"/>
      <c r="D50" s="12"/>
      <c r="E50" s="10"/>
      <c r="F50" s="10"/>
      <c r="G50" s="10"/>
      <c r="H50" s="10"/>
      <c r="I50" s="10"/>
      <c r="J50" s="10"/>
      <c r="K50" s="10"/>
      <c r="L50" s="13"/>
      <c r="M50" s="12"/>
      <c r="N50" s="12"/>
    </row>
    <row r="51" ht="16" customHeight="1">
      <c r="A51" s="12"/>
      <c r="B51" s="12"/>
      <c r="C51" s="12"/>
      <c r="D51" s="12"/>
      <c r="E51" s="10"/>
      <c r="F51" s="10"/>
      <c r="G51" s="10"/>
      <c r="H51" s="10"/>
      <c r="I51" s="10"/>
      <c r="J51" s="10"/>
      <c r="K51" s="10"/>
      <c r="L51" s="13"/>
      <c r="M51" s="12"/>
      <c r="N51" s="12"/>
    </row>
    <row r="52" ht="16" customHeight="1">
      <c r="A52" s="12"/>
      <c r="B52" s="12"/>
      <c r="C52" s="12"/>
      <c r="D52" s="12"/>
      <c r="E52" s="10"/>
      <c r="F52" s="10"/>
      <c r="G52" s="10"/>
      <c r="H52" s="10"/>
      <c r="I52" s="10"/>
      <c r="J52" s="10"/>
      <c r="K52" s="10"/>
      <c r="L52" s="13"/>
      <c r="M52" s="12"/>
      <c r="N52" s="12"/>
    </row>
    <row r="53" ht="16" customHeight="1">
      <c r="A53" s="12"/>
      <c r="B53" s="12"/>
      <c r="C53" s="12"/>
      <c r="D53" s="12"/>
      <c r="E53" s="10"/>
      <c r="F53" s="10"/>
      <c r="G53" s="10"/>
      <c r="H53" s="10"/>
      <c r="I53" s="10"/>
      <c r="J53" s="10"/>
      <c r="K53" s="10"/>
      <c r="L53" s="13"/>
      <c r="M53" s="12"/>
      <c r="N53" s="12"/>
    </row>
    <row r="54" ht="16" customHeight="1">
      <c r="A54" s="12"/>
      <c r="B54" s="12"/>
      <c r="C54" s="12"/>
      <c r="D54" s="12"/>
      <c r="E54" s="10"/>
      <c r="F54" s="10"/>
      <c r="G54" s="10"/>
      <c r="H54" s="10"/>
      <c r="I54" s="10"/>
      <c r="J54" s="10"/>
      <c r="K54" s="10"/>
      <c r="L54" s="13"/>
      <c r="M54" s="12"/>
      <c r="N54" s="12"/>
    </row>
    <row r="55" ht="16" customHeight="1">
      <c r="A55" s="12"/>
      <c r="B55" s="12"/>
      <c r="C55" s="12"/>
      <c r="D55" s="12"/>
      <c r="E55" s="10"/>
      <c r="F55" s="10"/>
      <c r="G55" s="10"/>
      <c r="H55" s="10"/>
      <c r="I55" s="10"/>
      <c r="J55" s="10"/>
      <c r="K55" s="10"/>
      <c r="L55" s="13"/>
      <c r="M55" s="12"/>
      <c r="N55" s="12"/>
    </row>
    <row r="56" ht="16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ht="16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ht="16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E12"/>
  <sheetViews>
    <sheetView workbookViewId="0" showGridLines="0" defaultGridColor="1"/>
  </sheetViews>
  <sheetFormatPr defaultColWidth="10.8333" defaultRowHeight="15" customHeight="1" outlineLevelRow="0" outlineLevelCol="0"/>
  <cols>
    <col min="1" max="1" width="16" style="14" customWidth="1"/>
    <col min="2" max="2" width="16.1719" style="14" customWidth="1"/>
    <col min="3" max="3" width="17.5" style="14" customWidth="1"/>
    <col min="4" max="4" width="16.5" style="14" customWidth="1"/>
    <col min="5" max="5" width="10.8516" style="14" customWidth="1"/>
    <col min="6" max="256" width="10.8516" style="14" customWidth="1"/>
  </cols>
  <sheetData>
    <row r="1" ht="16" customHeight="1">
      <c r="A1" t="s" s="15">
        <v>14</v>
      </c>
      <c r="B1" s="16"/>
      <c r="C1" t="s" s="15">
        <v>15</v>
      </c>
      <c r="D1" s="17"/>
      <c r="E1" s="17"/>
    </row>
    <row r="2" ht="70" customHeight="1">
      <c r="A2" t="s" s="18">
        <v>4</v>
      </c>
      <c r="B2" t="s" s="18">
        <v>5</v>
      </c>
      <c r="C2" t="s" s="18">
        <v>4</v>
      </c>
      <c r="D2" t="s" s="18">
        <v>5</v>
      </c>
      <c r="E2" t="s" s="18">
        <v>16</v>
      </c>
    </row>
    <row r="3" ht="16" customHeight="1">
      <c r="A3" s="19">
        <v>3.72</v>
      </c>
      <c r="B3" s="19">
        <v>0.965</v>
      </c>
      <c r="C3" s="19">
        <v>2.71</v>
      </c>
      <c r="D3" s="19">
        <v>0.588</v>
      </c>
      <c r="E3" s="19">
        <v>0.907879475512455</v>
      </c>
    </row>
    <row r="4" ht="16" customHeight="1">
      <c r="A4" s="20">
        <v>3.165</v>
      </c>
      <c r="B4" s="20">
        <v>0.8</v>
      </c>
      <c r="C4" s="20">
        <v>3</v>
      </c>
      <c r="D4" s="20">
        <v>0.802</v>
      </c>
      <c r="E4" s="20">
        <v>1.00503262971858</v>
      </c>
    </row>
    <row r="5" ht="16" customHeight="1">
      <c r="A5" s="20">
        <v>2.62</v>
      </c>
      <c r="B5" s="20">
        <v>1.05</v>
      </c>
      <c r="C5" s="20">
        <v>7.825</v>
      </c>
      <c r="D5" s="20">
        <v>3</v>
      </c>
      <c r="E5" s="20">
        <v>2.62146010918264</v>
      </c>
    </row>
    <row r="6" ht="16" customHeight="1">
      <c r="A6" s="20">
        <v>4.135</v>
      </c>
      <c r="B6" s="20">
        <v>1.25</v>
      </c>
      <c r="C6" s="20">
        <v>3.865</v>
      </c>
      <c r="D6" s="20">
        <v>1.466</v>
      </c>
      <c r="E6" s="20">
        <v>1.29481703795411</v>
      </c>
    </row>
    <row r="7" ht="16" customHeight="1">
      <c r="A7" s="20">
        <v>5.375</v>
      </c>
      <c r="B7" s="20">
        <v>2.3</v>
      </c>
      <c r="C7" s="20">
        <v>3.32</v>
      </c>
      <c r="D7" s="20">
        <v>1.23</v>
      </c>
      <c r="E7" s="20">
        <v>1.1122361102219</v>
      </c>
    </row>
    <row r="8" ht="16" customHeight="1">
      <c r="A8" s="20">
        <v>2.29</v>
      </c>
      <c r="B8" s="20">
        <v>0.6</v>
      </c>
      <c r="C8" s="20">
        <v>2.735</v>
      </c>
      <c r="D8" s="20">
        <v>1.02</v>
      </c>
      <c r="E8" s="20">
        <v>0.916254747426777</v>
      </c>
    </row>
    <row r="9" ht="16" customHeight="1">
      <c r="A9" s="20">
        <v>4.64</v>
      </c>
      <c r="B9" s="20">
        <v>1.7</v>
      </c>
      <c r="C9" s="20">
        <v>2.735</v>
      </c>
      <c r="D9" s="20">
        <v>1.1</v>
      </c>
      <c r="E9" s="20">
        <v>0.916254747426777</v>
      </c>
    </row>
    <row r="10" ht="16" customHeight="1">
      <c r="A10" s="20">
        <v>1.4</v>
      </c>
      <c r="B10" s="20">
        <v>0.15</v>
      </c>
      <c r="C10" s="20">
        <v>3.165</v>
      </c>
      <c r="D10" s="20">
        <v>1.09</v>
      </c>
      <c r="E10" s="20">
        <v>1.06030942435311</v>
      </c>
    </row>
    <row r="11" ht="16" customHeight="1">
      <c r="A11" s="20">
        <v>1.72</v>
      </c>
      <c r="B11" s="20">
        <v>0.3</v>
      </c>
      <c r="C11" s="20">
        <v>2.275</v>
      </c>
      <c r="D11" s="20">
        <v>0.44</v>
      </c>
      <c r="E11" s="20">
        <v>0.76214974420326</v>
      </c>
    </row>
    <row r="12" ht="16" customHeight="1">
      <c r="A12" s="20">
        <v>2.58</v>
      </c>
      <c r="B12" s="20">
        <v>0.835</v>
      </c>
      <c r="C12" s="20">
        <v>1.96</v>
      </c>
      <c r="D12" s="20">
        <v>0.35</v>
      </c>
      <c r="E12" s="20">
        <v>0.656621318082809</v>
      </c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F10"/>
  <sheetViews>
    <sheetView workbookViewId="0" showGridLines="0" defaultGridColor="1"/>
  </sheetViews>
  <sheetFormatPr defaultColWidth="8.83333" defaultRowHeight="15" customHeight="1" outlineLevelRow="0" outlineLevelCol="0"/>
  <cols>
    <col min="1" max="1" width="8.85156" style="21" customWidth="1"/>
    <col min="2" max="2" width="39.1719" style="21" customWidth="1"/>
    <col min="3" max="3" width="14.5" style="21" customWidth="1"/>
    <col min="4" max="6" width="8.85156" style="21" customWidth="1"/>
    <col min="7" max="256" width="8.85156" style="21" customWidth="1"/>
  </cols>
  <sheetData>
    <row r="1" ht="16" customHeight="1">
      <c r="A1" t="s" s="22">
        <v>17</v>
      </c>
      <c r="B1" t="s" s="22">
        <v>18</v>
      </c>
      <c r="C1" s="23">
        <v>60.9</v>
      </c>
      <c r="D1" s="17"/>
      <c r="E1" s="17"/>
      <c r="F1" s="17"/>
    </row>
    <row r="2" ht="16" customHeight="1">
      <c r="A2" s="17"/>
      <c r="B2" s="17"/>
      <c r="C2" s="17"/>
      <c r="D2" s="17"/>
      <c r="E2" s="17"/>
      <c r="F2" s="17"/>
    </row>
    <row r="3" ht="16" customHeight="1">
      <c r="A3" t="s" s="24">
        <v>19</v>
      </c>
      <c r="B3" t="s" s="22">
        <v>20</v>
      </c>
      <c r="C3" s="23">
        <v>3.14159265</v>
      </c>
      <c r="D3" s="17"/>
      <c r="E3" s="17"/>
      <c r="F3" s="25"/>
    </row>
    <row r="4" ht="16" customHeight="1">
      <c r="A4" t="s" s="22">
        <v>21</v>
      </c>
      <c r="B4" t="s" s="22">
        <v>22</v>
      </c>
      <c r="C4" s="23">
        <f>C10-(0.6495*C7)</f>
        <v>2.688125</v>
      </c>
      <c r="D4" s="17"/>
      <c r="E4" s="17"/>
      <c r="F4" s="25"/>
    </row>
    <row r="5" ht="16" customHeight="1">
      <c r="A5" t="s" s="22">
        <v>23</v>
      </c>
      <c r="B5" t="s" s="22">
        <v>24</v>
      </c>
      <c r="C5" t="s" s="22">
        <v>25</v>
      </c>
      <c r="D5" s="17"/>
      <c r="E5" s="17"/>
      <c r="F5" s="25"/>
    </row>
    <row r="6" ht="16" customHeight="1">
      <c r="A6" t="s" s="22">
        <v>26</v>
      </c>
      <c r="B6" t="s" s="22">
        <v>27</v>
      </c>
      <c r="C6" s="23">
        <f>C4/2</f>
        <v>1.3440625</v>
      </c>
      <c r="D6" s="17"/>
      <c r="E6" s="17"/>
      <c r="F6" s="25"/>
    </row>
    <row r="7" ht="16" customHeight="1">
      <c r="A7" t="s" s="22">
        <v>28</v>
      </c>
      <c r="B7" t="s" s="22">
        <v>29</v>
      </c>
      <c r="C7" s="23">
        <v>1.25</v>
      </c>
      <c r="D7" s="17"/>
      <c r="E7" s="17"/>
      <c r="F7" s="17"/>
    </row>
    <row r="8" ht="16" customHeight="1">
      <c r="A8" t="s" s="22">
        <v>30</v>
      </c>
      <c r="B8" t="s" s="22">
        <v>31</v>
      </c>
      <c r="C8" s="23">
        <v>0.269</v>
      </c>
      <c r="D8" s="17"/>
      <c r="E8" s="17"/>
      <c r="F8" s="17"/>
    </row>
    <row r="9" ht="16" customHeight="1">
      <c r="A9" s="17"/>
      <c r="B9" s="17"/>
      <c r="C9" s="17"/>
      <c r="D9" s="17"/>
      <c r="E9" s="17"/>
      <c r="F9" s="17"/>
    </row>
    <row r="10" ht="16" customHeight="1">
      <c r="A10" t="s" s="22">
        <v>32</v>
      </c>
      <c r="B10" t="s" s="22">
        <v>33</v>
      </c>
      <c r="C10" s="23">
        <v>3.5</v>
      </c>
      <c r="D10" s="17"/>
      <c r="E10" s="17"/>
      <c r="F10" s="17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dimension ref="A1:P67"/>
  <sheetViews>
    <sheetView workbookViewId="0" showGridLines="0" defaultGridColor="1"/>
  </sheetViews>
  <sheetFormatPr defaultColWidth="8.83333" defaultRowHeight="15" customHeight="1" outlineLevelRow="0" outlineLevelCol="0"/>
  <cols>
    <col min="1" max="1" width="11.5" style="26" customWidth="1"/>
    <col min="2" max="2" width="8" style="26" customWidth="1"/>
    <col min="3" max="5" width="8.85156" style="26" customWidth="1"/>
    <col min="6" max="6" width="10.1719" style="26" customWidth="1"/>
    <col min="7" max="7" width="10.5" style="26" customWidth="1"/>
    <col min="8" max="8" width="8.85156" style="26" customWidth="1"/>
    <col min="9" max="9" width="14.6719" style="26" customWidth="1"/>
    <col min="10" max="10" width="8.85156" style="26" customWidth="1"/>
    <col min="11" max="11" width="11.6719" style="26" customWidth="1"/>
    <col min="12" max="12" width="11" style="26" customWidth="1"/>
    <col min="13" max="13" width="12.5" style="26" customWidth="1"/>
    <col min="14" max="14" width="12.6719" style="26" customWidth="1"/>
    <col min="15" max="15" width="8.85156" style="26" customWidth="1"/>
    <col min="16" max="16" width="11.1719" style="26" customWidth="1"/>
    <col min="17" max="256" width="8.85156" style="26" customWidth="1"/>
  </cols>
  <sheetData>
    <row r="1" ht="94" customHeight="1">
      <c r="A1" t="s" s="2">
        <v>34</v>
      </c>
      <c r="B1" t="s" s="2">
        <v>35</v>
      </c>
      <c r="C1" t="s" s="2">
        <v>2</v>
      </c>
      <c r="D1" t="s" s="2">
        <v>3</v>
      </c>
      <c r="E1" t="s" s="2">
        <v>36</v>
      </c>
      <c r="F1" t="s" s="2">
        <v>37</v>
      </c>
      <c r="G1" t="s" s="2">
        <v>6</v>
      </c>
      <c r="H1" t="s" s="2">
        <v>38</v>
      </c>
      <c r="I1" t="s" s="2">
        <v>7</v>
      </c>
      <c r="J1" t="s" s="2">
        <v>39</v>
      </c>
      <c r="K1" t="s" s="2">
        <v>40</v>
      </c>
      <c r="L1" t="s" s="2">
        <v>41</v>
      </c>
      <c r="M1" t="s" s="2">
        <v>42</v>
      </c>
      <c r="N1" t="s" s="2">
        <v>43</v>
      </c>
      <c r="O1" t="s" s="2">
        <v>44</v>
      </c>
      <c r="P1" t="s" s="2">
        <v>45</v>
      </c>
    </row>
    <row r="2" ht="16" customHeight="1">
      <c r="A2" s="27">
        <v>2</v>
      </c>
      <c r="B2" s="27">
        <v>6</v>
      </c>
      <c r="C2" s="5">
        <v>0.8929283968</v>
      </c>
      <c r="D2" s="5">
        <v>1.5017432128</v>
      </c>
      <c r="E2" s="5">
        <v>1.1973358048</v>
      </c>
      <c r="F2" s="28">
        <v>45</v>
      </c>
      <c r="G2" s="5">
        <v>0.410978193752254</v>
      </c>
      <c r="H2" s="5">
        <v>0.184940187188514</v>
      </c>
      <c r="I2" s="5">
        <v>0.07000000000000001</v>
      </c>
      <c r="J2" s="5">
        <v>0.19</v>
      </c>
      <c r="K2" s="29">
        <v>46.2311633289565</v>
      </c>
      <c r="L2" s="28">
        <v>20</v>
      </c>
      <c r="M2" s="28">
        <v>182</v>
      </c>
      <c r="N2" s="27">
        <v>152.004140584772</v>
      </c>
      <c r="O2" s="27">
        <v>404.9</v>
      </c>
      <c r="P2" s="27">
        <v>338.167453421836</v>
      </c>
    </row>
    <row r="3" ht="16" customHeight="1">
      <c r="A3" s="30">
        <v>3</v>
      </c>
      <c r="B3" s="30">
        <v>5</v>
      </c>
      <c r="C3" s="10">
        <v>1.5626246944</v>
      </c>
      <c r="D3" s="10">
        <v>1.3799802496</v>
      </c>
      <c r="E3" s="10">
        <v>1.471302472</v>
      </c>
      <c r="F3" s="31">
        <v>45</v>
      </c>
      <c r="G3" s="10">
        <v>0.505015577068448</v>
      </c>
      <c r="H3" s="10">
        <v>0.227257009680802</v>
      </c>
      <c r="I3" s="10">
        <v>0.2</v>
      </c>
      <c r="J3" s="10">
        <v>0.23</v>
      </c>
      <c r="K3" s="32">
        <v>45.543149646021</v>
      </c>
      <c r="L3" s="31">
        <v>84</v>
      </c>
      <c r="M3" s="31">
        <v>84</v>
      </c>
      <c r="N3" s="30">
        <v>57.092271370832</v>
      </c>
      <c r="O3" s="30">
        <v>509.6</v>
      </c>
      <c r="P3" s="30">
        <v>346.359779649714</v>
      </c>
    </row>
    <row r="4" ht="16" customHeight="1">
      <c r="A4" s="30">
        <v>4</v>
      </c>
      <c r="B4" s="30">
        <v>5</v>
      </c>
      <c r="C4" s="10">
        <v>2.4149654368</v>
      </c>
      <c r="D4" s="10">
        <v>2.3540839552</v>
      </c>
      <c r="E4" s="10">
        <v>2.384524696</v>
      </c>
      <c r="F4" s="31">
        <v>45</v>
      </c>
      <c r="G4" s="10">
        <v>0.818473521455761</v>
      </c>
      <c r="H4" s="10">
        <v>0.368313084655092</v>
      </c>
      <c r="I4" s="10">
        <v>0.15</v>
      </c>
      <c r="J4" s="10">
        <v>0.38</v>
      </c>
      <c r="K4" s="32">
        <v>46.4278916835478</v>
      </c>
      <c r="L4" s="31">
        <v>40</v>
      </c>
      <c r="M4" s="31">
        <v>200</v>
      </c>
      <c r="N4" s="30">
        <v>83.87415753567019</v>
      </c>
      <c r="O4" s="30">
        <v>1620</v>
      </c>
      <c r="P4" s="30">
        <v>679.380676038928</v>
      </c>
    </row>
    <row r="5" ht="16" customHeight="1">
      <c r="A5" s="30">
        <v>6</v>
      </c>
      <c r="B5" s="30">
        <v>3</v>
      </c>
      <c r="C5" s="10">
        <v>1.7858567936</v>
      </c>
      <c r="D5" s="10">
        <v>2.4048185232</v>
      </c>
      <c r="E5" s="10">
        <v>2.0953376584</v>
      </c>
      <c r="F5" s="31">
        <v>45</v>
      </c>
      <c r="G5" s="10">
        <v>0.719211839066445</v>
      </c>
      <c r="H5" s="10">
        <v>0.3236453275799</v>
      </c>
      <c r="I5" s="10">
        <v>0.31</v>
      </c>
      <c r="J5" s="10">
        <v>0.33</v>
      </c>
      <c r="K5" s="32">
        <v>45.8835605971598</v>
      </c>
      <c r="L5" s="31">
        <v>20</v>
      </c>
      <c r="M5" s="31">
        <v>40</v>
      </c>
      <c r="N5" s="30">
        <v>19.0900019572712</v>
      </c>
      <c r="O5" s="30">
        <v>1334</v>
      </c>
      <c r="P5" s="30">
        <v>636.651565274994</v>
      </c>
    </row>
    <row r="6" ht="16" customHeight="1">
      <c r="A6" s="30">
        <v>7</v>
      </c>
      <c r="B6" s="30">
        <v>3</v>
      </c>
      <c r="C6" s="10">
        <v>3.55141976</v>
      </c>
      <c r="D6" s="10">
        <v>3.247012352</v>
      </c>
      <c r="E6" s="10">
        <v>3.399216056</v>
      </c>
      <c r="F6" s="31">
        <v>45</v>
      </c>
      <c r="G6" s="10">
        <v>1.16676012633055</v>
      </c>
      <c r="H6" s="10">
        <v>0.5250420568487491</v>
      </c>
      <c r="I6" s="10">
        <v>0.45</v>
      </c>
      <c r="J6" s="10">
        <v>0.54</v>
      </c>
      <c r="K6" s="32">
        <v>46.2820067136074</v>
      </c>
      <c r="L6" s="31">
        <v>40</v>
      </c>
      <c r="M6" s="31">
        <v>50</v>
      </c>
      <c r="N6" s="30">
        <v>14.709273896181</v>
      </c>
      <c r="O6" s="30">
        <v>1395.9</v>
      </c>
      <c r="P6" s="30">
        <v>410.653508633580</v>
      </c>
    </row>
    <row r="7" ht="16" customHeight="1">
      <c r="A7" s="30">
        <v>7</v>
      </c>
      <c r="B7" s="30">
        <v>6</v>
      </c>
      <c r="C7" s="10">
        <v>6.7578444576</v>
      </c>
      <c r="D7" s="10">
        <v>5.8040345792</v>
      </c>
      <c r="E7" s="10">
        <v>6.2809395184</v>
      </c>
      <c r="F7" s="31">
        <v>45</v>
      </c>
      <c r="G7" s="10">
        <v>2.15589408417496</v>
      </c>
      <c r="H7" s="10">
        <v>0.970152337878733</v>
      </c>
      <c r="I7" s="10">
        <v>0.7</v>
      </c>
      <c r="J7" s="10">
        <v>1</v>
      </c>
      <c r="K7" s="32">
        <v>46.3844679263402</v>
      </c>
      <c r="L7" s="31">
        <v>20</v>
      </c>
      <c r="M7" s="31">
        <v>80</v>
      </c>
      <c r="N7" s="30">
        <v>12.7369479941082</v>
      </c>
      <c r="O7" s="30">
        <v>1875</v>
      </c>
      <c r="P7" s="30">
        <v>298.522218611912</v>
      </c>
    </row>
    <row r="8" ht="16" customHeight="1">
      <c r="A8" s="30">
        <v>8</v>
      </c>
      <c r="B8" s="30">
        <v>3</v>
      </c>
      <c r="C8" s="10">
        <v>3.2064246976</v>
      </c>
      <c r="D8" s="10">
        <v>3.8355333408</v>
      </c>
      <c r="E8" s="10">
        <v>3.5209790192</v>
      </c>
      <c r="F8" s="31">
        <v>45</v>
      </c>
      <c r="G8" s="10">
        <v>1.20855451891553</v>
      </c>
      <c r="H8" s="10">
        <v>0.5438495335119879</v>
      </c>
      <c r="I8" s="10">
        <v>0.2</v>
      </c>
      <c r="J8" s="10">
        <v>0.5600000000000001</v>
      </c>
      <c r="K8" s="32">
        <v>46.3363457117768</v>
      </c>
      <c r="L8" s="31">
        <v>60</v>
      </c>
      <c r="M8" s="31">
        <v>600</v>
      </c>
      <c r="N8" s="30">
        <v>170.407150036448</v>
      </c>
      <c r="O8" s="30">
        <v>1752.7</v>
      </c>
      <c r="P8" s="30">
        <v>497.787686448137</v>
      </c>
    </row>
    <row r="9" ht="16" customHeight="1">
      <c r="A9" s="30">
        <v>9</v>
      </c>
      <c r="B9" s="30">
        <v>3</v>
      </c>
      <c r="C9" s="10">
        <v>3.6325950688</v>
      </c>
      <c r="D9" s="10">
        <v>4.0993530944</v>
      </c>
      <c r="E9" s="10">
        <v>3.8659740816</v>
      </c>
      <c r="F9" s="31">
        <v>45</v>
      </c>
      <c r="G9" s="10">
        <v>1.32697196457296</v>
      </c>
      <c r="H9" s="10">
        <v>0.597137384057831</v>
      </c>
      <c r="I9" s="10">
        <v>0.45</v>
      </c>
      <c r="J9" s="10">
        <v>0.61</v>
      </c>
      <c r="K9" s="32">
        <v>45.9693208511989</v>
      </c>
      <c r="L9" s="31">
        <v>20</v>
      </c>
      <c r="M9" s="31">
        <v>60</v>
      </c>
      <c r="N9" s="30">
        <v>15.5200212762854</v>
      </c>
      <c r="O9" s="30">
        <v>1518.4</v>
      </c>
      <c r="P9" s="30">
        <v>392.760005098530</v>
      </c>
    </row>
    <row r="10" ht="16" customHeight="1">
      <c r="A10" s="30">
        <v>12</v>
      </c>
      <c r="B10" s="30">
        <v>5</v>
      </c>
      <c r="C10" s="10">
        <v>2.4454061776</v>
      </c>
      <c r="D10" s="10">
        <v>2.9020172896</v>
      </c>
      <c r="E10" s="10">
        <v>2.6737117336</v>
      </c>
      <c r="F10" s="31">
        <v>45</v>
      </c>
      <c r="G10" s="10">
        <v>0.917735203845077</v>
      </c>
      <c r="H10" s="10">
        <v>0.412980841730285</v>
      </c>
      <c r="I10" s="10">
        <v>0.18</v>
      </c>
      <c r="J10" s="10">
        <v>0.42</v>
      </c>
      <c r="K10" s="32">
        <v>45.7648348064133</v>
      </c>
      <c r="L10" s="31">
        <v>30</v>
      </c>
      <c r="M10" s="31">
        <v>140</v>
      </c>
      <c r="N10" s="30">
        <v>52.3616657101242</v>
      </c>
      <c r="O10" s="30">
        <v>1206.5</v>
      </c>
      <c r="P10" s="30">
        <v>451.245354851892</v>
      </c>
    </row>
    <row r="11" ht="16" customHeight="1">
      <c r="A11" s="30">
        <v>14</v>
      </c>
      <c r="B11" s="30">
        <v>2</v>
      </c>
      <c r="C11" s="10">
        <v>0.8929283968</v>
      </c>
      <c r="D11" s="10">
        <v>1.5524777808</v>
      </c>
      <c r="E11" s="10">
        <v>1.2227030888</v>
      </c>
      <c r="F11" s="31">
        <v>45</v>
      </c>
      <c r="G11" s="10">
        <v>0.419685358874124</v>
      </c>
      <c r="H11" s="10">
        <v>0.188858411493356</v>
      </c>
      <c r="I11" s="10">
        <v>0.17</v>
      </c>
      <c r="J11" s="10">
        <v>0.19</v>
      </c>
      <c r="K11" s="32">
        <v>45.2720105627956</v>
      </c>
      <c r="L11" s="31">
        <v>20</v>
      </c>
      <c r="M11" s="31">
        <v>228</v>
      </c>
      <c r="N11" s="30">
        <v>186.472089658141</v>
      </c>
      <c r="O11" s="30">
        <v>715</v>
      </c>
      <c r="P11" s="30">
        <v>584.769930287592</v>
      </c>
    </row>
    <row r="12" ht="16" customHeight="1">
      <c r="A12" s="30">
        <v>14</v>
      </c>
      <c r="B12" s="30">
        <v>3</v>
      </c>
      <c r="C12" s="10">
        <v>1.5930654352</v>
      </c>
      <c r="D12" s="10">
        <v>1.4510086448</v>
      </c>
      <c r="E12" s="10">
        <v>1.52203704</v>
      </c>
      <c r="F12" s="31">
        <v>45</v>
      </c>
      <c r="G12" s="10">
        <v>0.522429907312188</v>
      </c>
      <c r="H12" s="10">
        <v>0.235093458290485</v>
      </c>
      <c r="I12" s="10">
        <v>0.2</v>
      </c>
      <c r="J12" s="10">
        <v>0.24</v>
      </c>
      <c r="K12" s="32">
        <v>45.9391770342473</v>
      </c>
      <c r="L12" s="31">
        <v>20</v>
      </c>
      <c r="M12" s="31">
        <v>228</v>
      </c>
      <c r="N12" s="30">
        <v>149.799245358707</v>
      </c>
      <c r="O12" s="30">
        <v>776.2</v>
      </c>
      <c r="P12" s="30">
        <v>509.974448453633</v>
      </c>
    </row>
    <row r="13" ht="16" customHeight="1">
      <c r="A13" s="30">
        <v>1</v>
      </c>
      <c r="B13" s="30">
        <v>2</v>
      </c>
      <c r="C13" s="10">
        <v>3.1252493888</v>
      </c>
      <c r="D13" s="10">
        <v>2.7193728448</v>
      </c>
      <c r="E13" s="10">
        <v>2.9223111168</v>
      </c>
      <c r="F13" s="31">
        <v>55</v>
      </c>
      <c r="G13" s="10">
        <v>1.0030654220394</v>
      </c>
      <c r="H13" s="10">
        <v>0.551685982121671</v>
      </c>
      <c r="I13" s="10">
        <v>0.2</v>
      </c>
      <c r="J13" s="10">
        <v>0.6</v>
      </c>
      <c r="K13" s="32">
        <v>59.8166367633428</v>
      </c>
      <c r="L13" s="31">
        <v>20</v>
      </c>
      <c r="M13" s="31">
        <v>660</v>
      </c>
      <c r="N13" s="30">
        <v>225.848642947612</v>
      </c>
      <c r="O13" s="30">
        <v>1613.5</v>
      </c>
      <c r="P13" s="30">
        <v>552.131493024199</v>
      </c>
    </row>
    <row r="14" ht="16" customHeight="1">
      <c r="A14" s="30">
        <v>2</v>
      </c>
      <c r="B14" s="30">
        <v>1</v>
      </c>
      <c r="C14" s="10">
        <v>2.0192358064</v>
      </c>
      <c r="D14" s="10">
        <v>1.6336530896</v>
      </c>
      <c r="E14" s="10">
        <v>1.826444448</v>
      </c>
      <c r="F14" s="31">
        <v>55</v>
      </c>
      <c r="G14" s="10">
        <v>0.626915888774625</v>
      </c>
      <c r="H14" s="10">
        <v>0.344803738826044</v>
      </c>
      <c r="I14" s="10">
        <v>0.15</v>
      </c>
      <c r="J14" s="10">
        <v>0.35</v>
      </c>
      <c r="K14" s="32">
        <v>55.828860979120</v>
      </c>
      <c r="L14" s="31">
        <v>30</v>
      </c>
      <c r="M14" s="31">
        <v>202</v>
      </c>
      <c r="N14" s="30">
        <v>110.597396061618</v>
      </c>
      <c r="O14" s="30">
        <v>631.5</v>
      </c>
      <c r="P14" s="30">
        <v>345.753740657980</v>
      </c>
    </row>
    <row r="15" ht="16" customHeight="1">
      <c r="A15" s="30">
        <v>2</v>
      </c>
      <c r="B15" s="30">
        <v>7</v>
      </c>
      <c r="C15" s="10">
        <v>2.688932104</v>
      </c>
      <c r="D15" s="10">
        <v>1.8974728432</v>
      </c>
      <c r="E15" s="10">
        <v>2.2932024736</v>
      </c>
      <c r="F15" s="31">
        <v>55</v>
      </c>
      <c r="G15" s="10">
        <v>0.78712772701703</v>
      </c>
      <c r="H15" s="10">
        <v>0.432920249859366</v>
      </c>
      <c r="I15" s="10">
        <v>0.18</v>
      </c>
      <c r="J15" s="10">
        <v>0.44</v>
      </c>
      <c r="K15" s="32">
        <v>55.8994410814956</v>
      </c>
      <c r="L15" s="31">
        <v>30</v>
      </c>
      <c r="M15" s="31">
        <v>530</v>
      </c>
      <c r="N15" s="30">
        <v>231.117838961675</v>
      </c>
      <c r="O15" s="30">
        <v>1346.9</v>
      </c>
      <c r="P15" s="30">
        <v>587.344560938642</v>
      </c>
    </row>
    <row r="16" ht="16" customHeight="1">
      <c r="A16" s="30">
        <v>3</v>
      </c>
      <c r="B16" s="30">
        <v>6</v>
      </c>
      <c r="C16" s="10">
        <v>2.3439370416</v>
      </c>
      <c r="D16" s="10">
        <v>2.6483444496</v>
      </c>
      <c r="E16" s="10">
        <v>2.4961407456</v>
      </c>
      <c r="F16" s="31">
        <v>55</v>
      </c>
      <c r="G16" s="10">
        <v>0.856785047991988</v>
      </c>
      <c r="H16" s="10">
        <v>0.471231776395593</v>
      </c>
      <c r="I16" s="10">
        <v>0.2</v>
      </c>
      <c r="J16" s="10">
        <v>0.48</v>
      </c>
      <c r="K16" s="32">
        <v>56.0233866271308</v>
      </c>
      <c r="L16" s="31">
        <v>80</v>
      </c>
      <c r="M16" s="31">
        <v>390</v>
      </c>
      <c r="N16" s="30">
        <v>156.241189799678</v>
      </c>
      <c r="O16" s="30">
        <v>876.8</v>
      </c>
      <c r="P16" s="30">
        <v>351.262244144507</v>
      </c>
    </row>
    <row r="17" ht="16" customHeight="1">
      <c r="A17" s="30">
        <v>4</v>
      </c>
      <c r="B17" s="30">
        <v>1</v>
      </c>
      <c r="C17" s="10">
        <v>2.2120271648</v>
      </c>
      <c r="D17" s="10">
        <v>2.485993832</v>
      </c>
      <c r="E17" s="10">
        <v>2.3490104984</v>
      </c>
      <c r="F17" s="31">
        <v>55</v>
      </c>
      <c r="G17" s="10">
        <v>0.806283490285143</v>
      </c>
      <c r="H17" s="10">
        <v>0.443455919656829</v>
      </c>
      <c r="I17" s="10">
        <v>0.2</v>
      </c>
      <c r="J17" s="10">
        <v>0.45</v>
      </c>
      <c r="K17" s="32">
        <v>55.8116351657972</v>
      </c>
      <c r="L17" s="31">
        <v>20</v>
      </c>
      <c r="M17" s="31">
        <v>268</v>
      </c>
      <c r="N17" s="30">
        <v>114.090592691069</v>
      </c>
      <c r="O17" s="30">
        <v>987.4</v>
      </c>
      <c r="P17" s="30">
        <v>420.347206056574</v>
      </c>
    </row>
    <row r="18" ht="16" customHeight="1">
      <c r="A18" s="30">
        <v>4</v>
      </c>
      <c r="B18" s="30">
        <v>6</v>
      </c>
      <c r="C18" s="10">
        <v>4.4849358112</v>
      </c>
      <c r="D18" s="10">
        <v>4.3834666752</v>
      </c>
      <c r="E18" s="10">
        <v>4.4342012432</v>
      </c>
      <c r="F18" s="31">
        <v>55</v>
      </c>
      <c r="G18" s="10">
        <v>1.52201246330284</v>
      </c>
      <c r="H18" s="10">
        <v>0.837106854816562</v>
      </c>
      <c r="I18" s="10">
        <v>0.35</v>
      </c>
      <c r="J18" s="10">
        <v>0.86</v>
      </c>
      <c r="K18" s="32">
        <v>56.5041365123751</v>
      </c>
      <c r="L18" s="31">
        <v>40</v>
      </c>
      <c r="M18" s="31">
        <v>150</v>
      </c>
      <c r="N18" s="30">
        <v>33.8279639946496</v>
      </c>
      <c r="O18" s="30">
        <v>2711</v>
      </c>
      <c r="P18" s="30">
        <v>611.3840692633</v>
      </c>
    </row>
    <row r="19" ht="16" customHeight="1">
      <c r="A19" s="30">
        <v>6</v>
      </c>
      <c r="B19" s="30">
        <v>2</v>
      </c>
      <c r="C19" s="10">
        <v>3.500685192</v>
      </c>
      <c r="D19" s="10">
        <v>3.0237802528</v>
      </c>
      <c r="E19" s="10">
        <v>3.2622327224</v>
      </c>
      <c r="F19" s="31">
        <v>55</v>
      </c>
      <c r="G19" s="10">
        <v>1.11974143467246</v>
      </c>
      <c r="H19" s="10">
        <v>0.615857789069851</v>
      </c>
      <c r="I19" s="10">
        <v>0.38</v>
      </c>
      <c r="J19" s="10">
        <v>0.66</v>
      </c>
      <c r="K19" s="32">
        <v>58.9421789319658</v>
      </c>
      <c r="L19" s="31">
        <v>40</v>
      </c>
      <c r="M19" s="31">
        <v>270</v>
      </c>
      <c r="N19" s="30">
        <v>82.7654011763339</v>
      </c>
      <c r="O19" s="30">
        <v>1823.5</v>
      </c>
      <c r="P19" s="30">
        <v>558.972996463129</v>
      </c>
    </row>
    <row r="20" ht="16" customHeight="1">
      <c r="A20" s="30">
        <v>7</v>
      </c>
      <c r="B20" s="30">
        <v>4</v>
      </c>
      <c r="C20" s="10">
        <v>3.1252493888</v>
      </c>
      <c r="D20" s="10">
        <v>3.652888896</v>
      </c>
      <c r="E20" s="10">
        <v>3.3890691424</v>
      </c>
      <c r="F20" s="31">
        <v>55</v>
      </c>
      <c r="G20" s="10">
        <v>1.16327726028181</v>
      </c>
      <c r="H20" s="10">
        <v>0.639802493154993</v>
      </c>
      <c r="I20" s="10">
        <v>0.24</v>
      </c>
      <c r="J20" s="10">
        <v>0.65</v>
      </c>
      <c r="K20" s="32">
        <v>55.876618772943</v>
      </c>
      <c r="L20" s="31">
        <v>20</v>
      </c>
      <c r="M20" s="31">
        <v>120</v>
      </c>
      <c r="N20" s="30">
        <v>35.4079527321242</v>
      </c>
      <c r="O20" s="30">
        <v>1685.7</v>
      </c>
      <c r="P20" s="30">
        <v>497.393216004515</v>
      </c>
    </row>
    <row r="21" ht="16" customHeight="1">
      <c r="A21" s="30">
        <v>8</v>
      </c>
      <c r="B21" s="30">
        <v>4</v>
      </c>
      <c r="C21" s="10">
        <v>2.7092259312</v>
      </c>
      <c r="D21" s="10">
        <v>2.942604944</v>
      </c>
      <c r="E21" s="10">
        <v>2.8259154376</v>
      </c>
      <c r="F21" s="31">
        <v>55</v>
      </c>
      <c r="G21" s="10">
        <v>0.969978194576295</v>
      </c>
      <c r="H21" s="10">
        <v>0.533488007016962</v>
      </c>
      <c r="I21" s="10">
        <v>0.3</v>
      </c>
      <c r="J21" s="10">
        <v>0.55</v>
      </c>
      <c r="K21" s="32">
        <v>56.7023055853591</v>
      </c>
      <c r="L21" s="31">
        <v>40</v>
      </c>
      <c r="M21" s="31">
        <v>160</v>
      </c>
      <c r="N21" s="30">
        <v>56.6188208858384</v>
      </c>
      <c r="O21" s="30">
        <v>1888.4</v>
      </c>
      <c r="P21" s="30">
        <v>668.2436335051081</v>
      </c>
    </row>
    <row r="22" ht="16" customHeight="1">
      <c r="A22" s="30">
        <v>9</v>
      </c>
      <c r="B22" s="30">
        <v>4</v>
      </c>
      <c r="C22" s="10">
        <v>2.6686382768</v>
      </c>
      <c r="D22" s="10">
        <v>2.3134963008</v>
      </c>
      <c r="E22" s="10">
        <v>2.4910672888</v>
      </c>
      <c r="F22" s="31">
        <v>55</v>
      </c>
      <c r="G22" s="10">
        <v>0.8550436149676141</v>
      </c>
      <c r="H22" s="10">
        <v>0.470273988232188</v>
      </c>
      <c r="I22" s="10">
        <v>0.3</v>
      </c>
      <c r="J22" s="10">
        <v>0.48</v>
      </c>
      <c r="K22" s="32">
        <v>56.1374872108928</v>
      </c>
      <c r="L22" s="31">
        <v>40</v>
      </c>
      <c r="M22" s="31">
        <v>448</v>
      </c>
      <c r="N22" s="30">
        <v>179.842592777095</v>
      </c>
      <c r="O22" s="30">
        <v>1533.7</v>
      </c>
      <c r="P22" s="30">
        <v>615.679876210335</v>
      </c>
    </row>
    <row r="23" ht="16" customHeight="1">
      <c r="A23" s="30">
        <v>13</v>
      </c>
      <c r="B23" s="30">
        <v>1</v>
      </c>
      <c r="C23" s="10">
        <v>1.4510086448</v>
      </c>
      <c r="D23" s="10">
        <v>1.7452691392</v>
      </c>
      <c r="E23" s="10">
        <v>1.598138892</v>
      </c>
      <c r="F23" s="31">
        <v>55</v>
      </c>
      <c r="G23" s="10">
        <v>0.548551402677797</v>
      </c>
      <c r="H23" s="10">
        <v>0.301703271472789</v>
      </c>
      <c r="I23" s="10">
        <v>0.15</v>
      </c>
      <c r="J23" s="10">
        <v>0.31</v>
      </c>
      <c r="K23" s="32">
        <v>56.5124796849867</v>
      </c>
      <c r="L23" s="31">
        <v>20</v>
      </c>
      <c r="M23" s="31">
        <v>288</v>
      </c>
      <c r="N23" s="30">
        <v>180.209618476640</v>
      </c>
      <c r="O23" s="30">
        <v>620</v>
      </c>
      <c r="P23" s="30">
        <v>387.951261998322</v>
      </c>
    </row>
    <row r="24" ht="16" customHeight="1">
      <c r="A24" s="30">
        <v>2</v>
      </c>
      <c r="B24" s="30">
        <v>2</v>
      </c>
      <c r="C24" s="10">
        <v>1.2379234592</v>
      </c>
      <c r="D24" s="10">
        <v>1.4814493856</v>
      </c>
      <c r="E24" s="10">
        <v>1.3596864224</v>
      </c>
      <c r="F24" s="31">
        <v>65</v>
      </c>
      <c r="G24" s="10">
        <v>0.466704050532221</v>
      </c>
      <c r="H24" s="10">
        <v>0.303357632845944</v>
      </c>
      <c r="I24" s="10">
        <v>0.09</v>
      </c>
      <c r="J24" s="10">
        <v>0.31</v>
      </c>
      <c r="K24" s="32">
        <v>66.4232503760105</v>
      </c>
      <c r="L24" s="31">
        <v>20</v>
      </c>
      <c r="M24" s="31">
        <v>290</v>
      </c>
      <c r="N24" s="30">
        <v>213.284471494624</v>
      </c>
      <c r="O24" s="30">
        <v>855.9</v>
      </c>
      <c r="P24" s="30">
        <v>629.483376387064</v>
      </c>
    </row>
    <row r="25" ht="16" customHeight="1">
      <c r="A25" s="30">
        <v>2</v>
      </c>
      <c r="B25" s="30">
        <v>4</v>
      </c>
      <c r="C25" s="10">
        <v>1.9989419792</v>
      </c>
      <c r="D25" s="10">
        <v>1.8670321024</v>
      </c>
      <c r="E25" s="10">
        <v>1.9329870408</v>
      </c>
      <c r="F25" s="31">
        <v>65</v>
      </c>
      <c r="G25" s="10">
        <v>0.663485982286478</v>
      </c>
      <c r="H25" s="10">
        <v>0.431265888486211</v>
      </c>
      <c r="I25" s="10">
        <v>0.27</v>
      </c>
      <c r="J25" s="10">
        <v>0.44</v>
      </c>
      <c r="K25" s="32">
        <v>66.3163972935328</v>
      </c>
      <c r="L25" s="31">
        <v>34</v>
      </c>
      <c r="M25" s="31">
        <v>392</v>
      </c>
      <c r="N25" s="30">
        <v>202.794944676796</v>
      </c>
      <c r="O25" s="30">
        <v>1163</v>
      </c>
      <c r="P25" s="30">
        <v>601.659491477332</v>
      </c>
    </row>
    <row r="26" ht="16" customHeight="1">
      <c r="A26" s="30">
        <v>3</v>
      </c>
      <c r="B26" s="30">
        <v>7</v>
      </c>
      <c r="C26" s="10">
        <v>3.652888896</v>
      </c>
      <c r="D26" s="10">
        <v>3.5311259328</v>
      </c>
      <c r="E26" s="10">
        <v>3.5920074144</v>
      </c>
      <c r="F26" s="31">
        <v>65</v>
      </c>
      <c r="G26" s="10">
        <v>1.23293458125676</v>
      </c>
      <c r="H26" s="10">
        <v>0.801407477816896</v>
      </c>
      <c r="I26" s="10">
        <v>0.25</v>
      </c>
      <c r="J26" s="10">
        <v>0.82</v>
      </c>
      <c r="K26" s="32">
        <v>66.5079893504286</v>
      </c>
      <c r="L26" s="31">
        <v>80</v>
      </c>
      <c r="M26" s="31">
        <v>240</v>
      </c>
      <c r="N26" s="30">
        <v>66.81500685044909</v>
      </c>
      <c r="O26" s="30">
        <v>1655.4</v>
      </c>
      <c r="P26" s="30">
        <v>460.856509750973</v>
      </c>
    </row>
    <row r="27" ht="16" customHeight="1">
      <c r="A27" s="30">
        <v>6</v>
      </c>
      <c r="B27" s="30">
        <v>4</v>
      </c>
      <c r="C27" s="10">
        <v>2.841135808</v>
      </c>
      <c r="D27" s="10">
        <v>3.3687753152</v>
      </c>
      <c r="E27" s="10">
        <v>3.1049555616</v>
      </c>
      <c r="F27" s="31">
        <v>65</v>
      </c>
      <c r="G27" s="10">
        <v>1.06575701091686</v>
      </c>
      <c r="H27" s="10">
        <v>0.692742057095961</v>
      </c>
      <c r="I27" s="10">
        <v>0.45</v>
      </c>
      <c r="J27" s="10">
        <v>0.71</v>
      </c>
      <c r="K27" s="32">
        <v>66.61931310113479</v>
      </c>
      <c r="L27" s="31">
        <v>50</v>
      </c>
      <c r="M27" s="31">
        <v>410</v>
      </c>
      <c r="N27" s="30">
        <v>132.046978407873</v>
      </c>
      <c r="O27" s="30">
        <v>1035.9</v>
      </c>
      <c r="P27" s="30">
        <v>333.627963250526</v>
      </c>
    </row>
    <row r="28" ht="16" customHeight="1">
      <c r="A28" s="30">
        <v>7</v>
      </c>
      <c r="B28" s="30">
        <v>2</v>
      </c>
      <c r="C28" s="10">
        <v>2.79040124</v>
      </c>
      <c r="D28" s="10">
        <v>2.7092259312</v>
      </c>
      <c r="E28" s="10">
        <v>2.7498135856</v>
      </c>
      <c r="F28" s="31">
        <v>65</v>
      </c>
      <c r="G28" s="10">
        <v>0.943856699210686</v>
      </c>
      <c r="H28" s="10">
        <v>0.613506854486946</v>
      </c>
      <c r="I28" s="10">
        <v>0.35</v>
      </c>
      <c r="J28" s="10">
        <v>0.63</v>
      </c>
      <c r="K28" s="32">
        <v>66.7474205064017</v>
      </c>
      <c r="L28" s="31">
        <v>20</v>
      </c>
      <c r="M28" s="31">
        <v>290</v>
      </c>
      <c r="N28" s="30">
        <v>105.461694392176</v>
      </c>
      <c r="O28" s="30">
        <v>1161</v>
      </c>
      <c r="P28" s="30">
        <v>422.210438583848</v>
      </c>
    </row>
    <row r="29" ht="16" customHeight="1">
      <c r="A29" s="30">
        <v>8</v>
      </c>
      <c r="B29" s="30">
        <v>5</v>
      </c>
      <c r="C29" s="10">
        <v>2.638197536</v>
      </c>
      <c r="D29" s="10">
        <v>2.8309888944</v>
      </c>
      <c r="E29" s="10">
        <v>2.7345932152</v>
      </c>
      <c r="F29" s="31">
        <v>65</v>
      </c>
      <c r="G29" s="10">
        <v>0.938632400137564</v>
      </c>
      <c r="H29" s="10">
        <v>0.610111060089417</v>
      </c>
      <c r="I29" s="10">
        <v>0.28</v>
      </c>
      <c r="J29" s="10">
        <v>0.62</v>
      </c>
      <c r="K29" s="32">
        <v>66.05354768375069</v>
      </c>
      <c r="L29" s="31">
        <v>40</v>
      </c>
      <c r="M29" s="31">
        <v>340</v>
      </c>
      <c r="N29" s="30">
        <v>124.332934825604</v>
      </c>
      <c r="O29" s="30">
        <v>1150.4</v>
      </c>
      <c r="P29" s="30">
        <v>420.684141833455</v>
      </c>
    </row>
    <row r="30" ht="16" customHeight="1">
      <c r="A30" s="30">
        <v>9</v>
      </c>
      <c r="B30" s="30">
        <v>5</v>
      </c>
      <c r="C30" s="10">
        <v>4.9922814912</v>
      </c>
      <c r="D30" s="10">
        <v>4.7487555648</v>
      </c>
      <c r="E30" s="10">
        <v>4.870518528</v>
      </c>
      <c r="F30" s="31">
        <v>65</v>
      </c>
      <c r="G30" s="10">
        <v>1.671775703399</v>
      </c>
      <c r="H30" s="10">
        <v>1.08665420720935</v>
      </c>
      <c r="I30" s="10">
        <v>0.4</v>
      </c>
      <c r="J30" s="10">
        <v>1.1</v>
      </c>
      <c r="K30" s="32">
        <v>65.79830043967711</v>
      </c>
      <c r="L30" s="31">
        <v>20</v>
      </c>
      <c r="M30" s="31">
        <v>500</v>
      </c>
      <c r="N30" s="30">
        <v>102.658474067096</v>
      </c>
      <c r="O30" s="30">
        <v>2698.8</v>
      </c>
      <c r="P30" s="30">
        <v>554.109379624559</v>
      </c>
    </row>
    <row r="31" ht="16" customHeight="1">
      <c r="A31" s="30">
        <v>11</v>
      </c>
      <c r="B31" s="30">
        <v>4</v>
      </c>
      <c r="C31" s="10">
        <v>1.9685012384</v>
      </c>
      <c r="D31" s="10">
        <v>1.978648152</v>
      </c>
      <c r="E31" s="10">
        <v>1.9735746952</v>
      </c>
      <c r="F31" s="31">
        <v>65</v>
      </c>
      <c r="G31" s="10">
        <v>0.67741744648147</v>
      </c>
      <c r="H31" s="10">
        <v>0.440321340212956</v>
      </c>
      <c r="I31" s="10">
        <v>0.19</v>
      </c>
      <c r="J31" s="10">
        <v>0.45</v>
      </c>
      <c r="K31" s="32">
        <v>66.42875856494631</v>
      </c>
      <c r="L31" s="31">
        <v>30</v>
      </c>
      <c r="M31" s="31">
        <v>430</v>
      </c>
      <c r="N31" s="30">
        <v>217.878756271966</v>
      </c>
      <c r="O31" s="30">
        <v>1046.3</v>
      </c>
      <c r="P31" s="30">
        <v>530.154750435716</v>
      </c>
    </row>
    <row r="32" ht="16" customHeight="1">
      <c r="A32" s="30">
        <v>12</v>
      </c>
      <c r="B32" s="30">
        <v>1</v>
      </c>
      <c r="C32" s="10">
        <v>2.1917333376</v>
      </c>
      <c r="D32" s="10">
        <v>2.1511456832</v>
      </c>
      <c r="E32" s="10">
        <v>2.1714395104</v>
      </c>
      <c r="F32" s="31">
        <v>65</v>
      </c>
      <c r="G32" s="10">
        <v>0.745333334432055</v>
      </c>
      <c r="H32" s="10">
        <v>0.484466667380835</v>
      </c>
      <c r="I32" s="10">
        <v>0.21</v>
      </c>
      <c r="J32" s="10">
        <v>0.5</v>
      </c>
      <c r="K32" s="32">
        <v>67.0840786130948</v>
      </c>
      <c r="L32" s="31">
        <v>30</v>
      </c>
      <c r="M32" s="31">
        <v>610</v>
      </c>
      <c r="N32" s="30">
        <v>280.919637447157</v>
      </c>
      <c r="O32" s="30">
        <v>889</v>
      </c>
      <c r="P32" s="30">
        <v>409.405832279545</v>
      </c>
    </row>
    <row r="33" ht="16" customHeight="1">
      <c r="A33" s="30">
        <v>13</v>
      </c>
      <c r="B33" s="30">
        <v>2</v>
      </c>
      <c r="C33" s="10">
        <v>2.080117288</v>
      </c>
      <c r="D33" s="10">
        <v>2.4048185232</v>
      </c>
      <c r="E33" s="10">
        <v>2.2424679056</v>
      </c>
      <c r="F33" s="31">
        <v>65</v>
      </c>
      <c r="G33" s="10">
        <v>0.76971339677329</v>
      </c>
      <c r="H33" s="10">
        <v>0.500313707902639</v>
      </c>
      <c r="I33" s="10">
        <v>0.22</v>
      </c>
      <c r="J33" s="10">
        <v>0.51</v>
      </c>
      <c r="K33" s="32">
        <v>66.2584284147798</v>
      </c>
      <c r="L33" s="31">
        <v>20</v>
      </c>
      <c r="M33" s="31">
        <v>372</v>
      </c>
      <c r="N33" s="30">
        <v>165.888661804712</v>
      </c>
      <c r="O33" s="30">
        <v>1020</v>
      </c>
      <c r="P33" s="30">
        <v>454.856008174211</v>
      </c>
    </row>
    <row r="34" ht="16" customHeight="1">
      <c r="A34" s="30">
        <v>14</v>
      </c>
      <c r="B34" s="30">
        <v>1</v>
      </c>
      <c r="C34" s="10">
        <v>0.9943975328</v>
      </c>
      <c r="D34" s="10">
        <v>0.8421938288</v>
      </c>
      <c r="E34" s="10">
        <v>0.9182956808</v>
      </c>
      <c r="F34" s="31">
        <v>65</v>
      </c>
      <c r="G34" s="10">
        <v>0.315199377411687</v>
      </c>
      <c r="H34" s="10">
        <v>0.204879595317596</v>
      </c>
      <c r="I34" s="10">
        <v>0.09</v>
      </c>
      <c r="J34" s="10">
        <v>0.21</v>
      </c>
      <c r="K34" s="32">
        <v>66.62449708005479</v>
      </c>
      <c r="L34" s="31">
        <v>20</v>
      </c>
      <c r="M34" s="31">
        <v>228</v>
      </c>
      <c r="N34" s="30">
        <v>248.286042031006</v>
      </c>
      <c r="O34" s="30">
        <v>325.8</v>
      </c>
      <c r="P34" s="30">
        <v>354.787686375885</v>
      </c>
    </row>
    <row r="35" ht="16" customHeight="1">
      <c r="A35" s="30">
        <v>3</v>
      </c>
      <c r="B35" s="30">
        <v>1</v>
      </c>
      <c r="C35" s="10">
        <v>1.724975312</v>
      </c>
      <c r="D35" s="10">
        <v>1.5930654352</v>
      </c>
      <c r="E35" s="10">
        <v>1.6590203736</v>
      </c>
      <c r="F35" s="31">
        <v>75</v>
      </c>
      <c r="G35" s="10">
        <v>0.569448598970285</v>
      </c>
      <c r="H35" s="10">
        <v>0.427086449227714</v>
      </c>
      <c r="I35" s="10">
        <v>0.25</v>
      </c>
      <c r="J35" s="10">
        <v>0.44</v>
      </c>
      <c r="K35" s="32">
        <v>77.267728956685</v>
      </c>
      <c r="L35" s="31">
        <v>60</v>
      </c>
      <c r="M35" s="31">
        <v>500</v>
      </c>
      <c r="N35" s="30">
        <v>301.382676160283</v>
      </c>
      <c r="O35" s="30">
        <v>912</v>
      </c>
      <c r="P35" s="30">
        <v>549.722001316356</v>
      </c>
    </row>
    <row r="36" ht="16" customHeight="1">
      <c r="A36" s="30">
        <v>3</v>
      </c>
      <c r="B36" s="30">
        <v>2</v>
      </c>
      <c r="C36" s="10">
        <v>1.5930654352</v>
      </c>
      <c r="D36" s="10">
        <v>1.6438000032</v>
      </c>
      <c r="E36" s="10">
        <v>1.6184327192</v>
      </c>
      <c r="F36" s="31">
        <v>75</v>
      </c>
      <c r="G36" s="10">
        <v>0.555517134775293</v>
      </c>
      <c r="H36" s="10">
        <v>0.41663785108147</v>
      </c>
      <c r="I36" s="10">
        <v>0.26</v>
      </c>
      <c r="J36" s="10">
        <v>0.43</v>
      </c>
      <c r="K36" s="32">
        <v>77.4053531533164</v>
      </c>
      <c r="L36" s="31">
        <v>36</v>
      </c>
      <c r="M36" s="31">
        <v>516</v>
      </c>
      <c r="N36" s="30">
        <v>318.826969992958</v>
      </c>
      <c r="O36" s="30">
        <v>1072.7</v>
      </c>
      <c r="P36" s="30">
        <v>662.8017261849729</v>
      </c>
    </row>
    <row r="37" ht="16" customHeight="1">
      <c r="A37" s="30">
        <v>4</v>
      </c>
      <c r="B37" s="30">
        <v>2</v>
      </c>
      <c r="C37" s="10">
        <v>2.638197536</v>
      </c>
      <c r="D37" s="10">
        <v>2.485993832</v>
      </c>
      <c r="E37" s="10">
        <v>2.562095684</v>
      </c>
      <c r="F37" s="31">
        <v>75</v>
      </c>
      <c r="G37" s="10">
        <v>0.879423677308849</v>
      </c>
      <c r="H37" s="10">
        <v>0.659567757981637</v>
      </c>
      <c r="I37" s="10">
        <v>0.42</v>
      </c>
      <c r="J37" s="10">
        <v>0.67</v>
      </c>
      <c r="K37" s="32">
        <v>76.1862589429349</v>
      </c>
      <c r="L37" s="31">
        <v>60</v>
      </c>
      <c r="M37" s="31">
        <v>440</v>
      </c>
      <c r="N37" s="30">
        <v>171.734413647293</v>
      </c>
      <c r="O37" s="30">
        <v>918.3</v>
      </c>
      <c r="P37" s="30">
        <v>358.417527391612</v>
      </c>
    </row>
    <row r="38" ht="16" customHeight="1">
      <c r="A38" s="30">
        <v>6</v>
      </c>
      <c r="B38" s="30">
        <v>1</v>
      </c>
      <c r="C38" s="10">
        <v>2.1105580288</v>
      </c>
      <c r="D38" s="10">
        <v>1.978648152</v>
      </c>
      <c r="E38" s="10">
        <v>2.0446030904</v>
      </c>
      <c r="F38" s="31">
        <v>75</v>
      </c>
      <c r="G38" s="10">
        <v>0.701797508822706</v>
      </c>
      <c r="H38" s="10">
        <v>0.526348131617029</v>
      </c>
      <c r="I38" s="10">
        <v>0.4</v>
      </c>
      <c r="J38" s="10">
        <v>0.54</v>
      </c>
      <c r="K38" s="32">
        <v>76.9452717074861</v>
      </c>
      <c r="L38" s="31">
        <v>40</v>
      </c>
      <c r="M38" s="31">
        <v>400</v>
      </c>
      <c r="N38" s="30">
        <v>195.636992763102</v>
      </c>
      <c r="O38" s="30">
        <v>1104</v>
      </c>
      <c r="P38" s="30">
        <v>539.958100026160</v>
      </c>
    </row>
    <row r="39" ht="16" customHeight="1">
      <c r="A39" s="30">
        <v>7</v>
      </c>
      <c r="B39" s="30">
        <v>5</v>
      </c>
      <c r="C39" s="10">
        <v>1.9076197568</v>
      </c>
      <c r="D39" s="10">
        <v>2.1105580288</v>
      </c>
      <c r="E39" s="10">
        <v>2.0090888928</v>
      </c>
      <c r="F39" s="31">
        <v>75</v>
      </c>
      <c r="G39" s="10">
        <v>0.689607477652088</v>
      </c>
      <c r="H39" s="10">
        <v>0.517205608239066</v>
      </c>
      <c r="I39" s="10">
        <v>0.26</v>
      </c>
      <c r="J39" s="10">
        <v>0.53</v>
      </c>
      <c r="K39" s="32">
        <v>76.8553151141132</v>
      </c>
      <c r="L39" s="31">
        <v>20</v>
      </c>
      <c r="M39" s="31">
        <v>360</v>
      </c>
      <c r="N39" s="30">
        <v>179.185700189841</v>
      </c>
      <c r="O39" s="30">
        <v>1219.8</v>
      </c>
      <c r="P39" s="30">
        <v>607.140880809910</v>
      </c>
    </row>
    <row r="40" ht="16" customHeight="1">
      <c r="A40" s="30">
        <v>8</v>
      </c>
      <c r="B40" s="30">
        <v>6</v>
      </c>
      <c r="C40" s="10">
        <v>6.0780012464</v>
      </c>
      <c r="D40" s="10">
        <v>6.0475605056</v>
      </c>
      <c r="E40" s="10">
        <v>6.062780876</v>
      </c>
      <c r="F40" s="31">
        <v>75</v>
      </c>
      <c r="G40" s="10">
        <v>2.08101246412688</v>
      </c>
      <c r="H40" s="10">
        <v>1.56075934809516</v>
      </c>
      <c r="I40" s="10">
        <v>0.5</v>
      </c>
      <c r="J40" s="10">
        <v>1.6</v>
      </c>
      <c r="K40" s="32">
        <v>76.8856519401628</v>
      </c>
      <c r="L40" s="31">
        <v>100</v>
      </c>
      <c r="M40" s="31">
        <v>936</v>
      </c>
      <c r="N40" s="30">
        <v>154.384599929255</v>
      </c>
      <c r="O40" s="30">
        <v>2002</v>
      </c>
      <c r="P40" s="30">
        <v>330.211505404241</v>
      </c>
    </row>
    <row r="41" ht="16" customHeight="1">
      <c r="A41" s="30">
        <v>11</v>
      </c>
      <c r="B41" s="30">
        <v>1</v>
      </c>
      <c r="C41" s="10">
        <v>2.2018802512</v>
      </c>
      <c r="D41" s="10">
        <v>2.2120271648</v>
      </c>
      <c r="E41" s="10">
        <v>2.206953708</v>
      </c>
      <c r="F41" s="31">
        <v>75</v>
      </c>
      <c r="G41" s="10">
        <v>0.757523365602672</v>
      </c>
      <c r="H41" s="10">
        <v>0.568142524202004</v>
      </c>
      <c r="I41" s="10">
        <v>0.4</v>
      </c>
      <c r="J41" s="10">
        <v>0.58</v>
      </c>
      <c r="K41" s="32">
        <v>76.5652950570788</v>
      </c>
      <c r="L41" s="31">
        <v>40</v>
      </c>
      <c r="M41" s="31">
        <v>430</v>
      </c>
      <c r="N41" s="30">
        <v>194.838703884585</v>
      </c>
      <c r="O41" s="30">
        <v>1351.2</v>
      </c>
      <c r="P41" s="30">
        <v>612.2466434624459</v>
      </c>
    </row>
    <row r="42" ht="16" customHeight="1">
      <c r="A42" s="30">
        <v>11</v>
      </c>
      <c r="B42" s="30">
        <v>5</v>
      </c>
      <c r="C42" s="10">
        <v>3.399216056</v>
      </c>
      <c r="D42" s="10">
        <v>3.500685192</v>
      </c>
      <c r="E42" s="10">
        <v>3.449950624</v>
      </c>
      <c r="F42" s="31">
        <v>75</v>
      </c>
      <c r="G42" s="10">
        <v>1.18417445657429</v>
      </c>
      <c r="H42" s="10">
        <v>0.88813084243072</v>
      </c>
      <c r="I42" s="10">
        <v>0.32</v>
      </c>
      <c r="J42" s="10">
        <v>0.91</v>
      </c>
      <c r="K42" s="32">
        <v>76.8467851124357</v>
      </c>
      <c r="L42" s="31">
        <v>30</v>
      </c>
      <c r="M42" s="31">
        <v>860</v>
      </c>
      <c r="N42" s="30">
        <v>249.278929969984</v>
      </c>
      <c r="O42" s="30">
        <v>1528.5</v>
      </c>
      <c r="P42" s="30">
        <v>443.049819138513</v>
      </c>
    </row>
    <row r="43" ht="16" customHeight="1">
      <c r="A43" s="30">
        <v>12</v>
      </c>
      <c r="B43" s="30">
        <v>2</v>
      </c>
      <c r="C43" s="10">
        <v>3.1861308704</v>
      </c>
      <c r="D43" s="10">
        <v>2.7599604992</v>
      </c>
      <c r="E43" s="10">
        <v>2.9730456848</v>
      </c>
      <c r="F43" s="31">
        <v>75</v>
      </c>
      <c r="G43" s="10">
        <v>1.02047975228314</v>
      </c>
      <c r="H43" s="10">
        <v>0.765359814212355</v>
      </c>
      <c r="I43" s="10">
        <v>0.48</v>
      </c>
      <c r="J43" s="10">
        <v>0.78</v>
      </c>
      <c r="K43" s="32">
        <v>76.4346375569814</v>
      </c>
      <c r="L43" s="31">
        <v>30</v>
      </c>
      <c r="M43" s="31">
        <v>610</v>
      </c>
      <c r="N43" s="30">
        <v>205.176800046729</v>
      </c>
      <c r="O43" s="30">
        <v>1572.5</v>
      </c>
      <c r="P43" s="30">
        <v>528.918882087674</v>
      </c>
    </row>
    <row r="44" ht="16" customHeight="1">
      <c r="A44" s="30">
        <v>13</v>
      </c>
      <c r="B44" s="30">
        <v>3</v>
      </c>
      <c r="C44" s="10">
        <v>1.8670321024</v>
      </c>
      <c r="D44" s="10">
        <v>2.0902642016</v>
      </c>
      <c r="E44" s="10">
        <v>1.978648152</v>
      </c>
      <c r="F44" s="31">
        <v>75</v>
      </c>
      <c r="G44" s="10">
        <v>0.679158879505844</v>
      </c>
      <c r="H44" s="10">
        <v>0.509369159629383</v>
      </c>
      <c r="I44" s="10">
        <v>0.18</v>
      </c>
      <c r="J44" s="10">
        <v>0.52</v>
      </c>
      <c r="K44" s="32">
        <v>76.5652950570788</v>
      </c>
      <c r="L44" s="31">
        <v>30</v>
      </c>
      <c r="M44" s="31">
        <v>620</v>
      </c>
      <c r="N44" s="30">
        <v>313.345250075568</v>
      </c>
      <c r="O44" s="30">
        <v>753</v>
      </c>
      <c r="P44" s="30">
        <v>380.562860172423</v>
      </c>
    </row>
    <row r="45" ht="16" customHeight="1">
      <c r="A45" s="30">
        <v>14</v>
      </c>
      <c r="B45" s="30">
        <v>4</v>
      </c>
      <c r="C45" s="10">
        <v>1.4307148176</v>
      </c>
      <c r="D45" s="10">
        <v>1.6945345712</v>
      </c>
      <c r="E45" s="10">
        <v>1.5626246944</v>
      </c>
      <c r="F45" s="31">
        <v>75</v>
      </c>
      <c r="G45" s="10">
        <v>0.536361371507179</v>
      </c>
      <c r="H45" s="10">
        <v>0.402271028630385</v>
      </c>
      <c r="I45" s="10">
        <v>0.13</v>
      </c>
      <c r="J45" s="10">
        <v>0.41</v>
      </c>
      <c r="K45" s="32">
        <v>76.4410007469212</v>
      </c>
      <c r="L45" s="31">
        <v>20</v>
      </c>
      <c r="M45" s="31">
        <v>456</v>
      </c>
      <c r="N45" s="30">
        <v>291.816711737741</v>
      </c>
      <c r="O45" s="30">
        <v>782</v>
      </c>
      <c r="P45" s="30">
        <v>500.440062673055</v>
      </c>
    </row>
    <row r="46" ht="16" customHeight="1">
      <c r="A46" s="30">
        <v>2</v>
      </c>
      <c r="B46" s="30">
        <v>5</v>
      </c>
      <c r="C46" s="10">
        <v>1.4510086448</v>
      </c>
      <c r="D46" s="10">
        <v>1.1973358048</v>
      </c>
      <c r="E46" s="10">
        <v>1.3241722248</v>
      </c>
      <c r="F46" s="31">
        <v>85</v>
      </c>
      <c r="G46" s="10">
        <v>0.454514019361603</v>
      </c>
      <c r="H46" s="10">
        <v>0.386336916457363</v>
      </c>
      <c r="I46" s="10">
        <v>0.14</v>
      </c>
      <c r="J46" s="10">
        <v>0.4</v>
      </c>
      <c r="K46" s="32">
        <v>88.0060862725044</v>
      </c>
      <c r="L46" s="31">
        <v>28</v>
      </c>
      <c r="M46" s="31">
        <v>400</v>
      </c>
      <c r="N46" s="30">
        <v>302.075509898582</v>
      </c>
      <c r="O46" s="30">
        <v>518.1</v>
      </c>
      <c r="P46" s="30">
        <v>391.263304196139</v>
      </c>
    </row>
    <row r="47" ht="16" customHeight="1">
      <c r="A47" s="30">
        <v>3</v>
      </c>
      <c r="B47" s="30">
        <v>3</v>
      </c>
      <c r="C47" s="10">
        <v>1.6843876576</v>
      </c>
      <c r="D47" s="10">
        <v>2.0598234608</v>
      </c>
      <c r="E47" s="10">
        <v>1.8721055592</v>
      </c>
      <c r="F47" s="31">
        <v>85</v>
      </c>
      <c r="G47" s="10">
        <v>0.6425887859939911</v>
      </c>
      <c r="H47" s="10">
        <v>0.546200468094892</v>
      </c>
      <c r="I47" s="10">
        <v>0.29</v>
      </c>
      <c r="J47" s="10">
        <v>0.5600000000000001</v>
      </c>
      <c r="K47" s="32">
        <v>87.1474903088702</v>
      </c>
      <c r="L47" s="31">
        <v>20</v>
      </c>
      <c r="M47" s="31">
        <v>440</v>
      </c>
      <c r="N47" s="30">
        <v>235.029482091824</v>
      </c>
      <c r="O47" s="30">
        <v>1183.7</v>
      </c>
      <c r="P47" s="30">
        <v>632.282722618390</v>
      </c>
    </row>
    <row r="48" ht="16" customHeight="1">
      <c r="A48" s="30">
        <v>4</v>
      </c>
      <c r="B48" s="30">
        <v>4</v>
      </c>
      <c r="C48" s="10">
        <v>1.5930654352</v>
      </c>
      <c r="D48" s="10">
        <v>1.8365913616</v>
      </c>
      <c r="E48" s="10">
        <v>1.7148283984</v>
      </c>
      <c r="F48" s="31">
        <v>85</v>
      </c>
      <c r="G48" s="10">
        <v>0.588604362238398</v>
      </c>
      <c r="H48" s="10">
        <v>0.500313707902639</v>
      </c>
      <c r="I48" s="10">
        <v>0.18</v>
      </c>
      <c r="J48" s="10">
        <v>0.51</v>
      </c>
      <c r="K48" s="32">
        <v>86.6456371577889</v>
      </c>
      <c r="L48" s="31">
        <v>20</v>
      </c>
      <c r="M48" s="31">
        <v>520</v>
      </c>
      <c r="N48" s="30">
        <v>303.237338782808</v>
      </c>
      <c r="O48" s="30">
        <v>755</v>
      </c>
      <c r="P48" s="30">
        <v>440.277289963499</v>
      </c>
    </row>
    <row r="49" ht="16" customHeight="1">
      <c r="A49" s="30">
        <v>6</v>
      </c>
      <c r="B49" s="30">
        <v>5</v>
      </c>
      <c r="C49" s="10">
        <v>2.6077567952</v>
      </c>
      <c r="D49" s="10">
        <v>2.8106950672</v>
      </c>
      <c r="E49" s="10">
        <v>2.7092259312</v>
      </c>
      <c r="F49" s="31">
        <v>85</v>
      </c>
      <c r="G49" s="10">
        <v>0.929925235015694</v>
      </c>
      <c r="H49" s="10">
        <v>0.79043644976334</v>
      </c>
      <c r="I49" s="10">
        <v>0.48</v>
      </c>
      <c r="J49" s="10">
        <v>0.8100000000000001</v>
      </c>
      <c r="K49" s="32">
        <v>87.10377668010371</v>
      </c>
      <c r="L49" s="31">
        <v>50</v>
      </c>
      <c r="M49" s="31">
        <v>464</v>
      </c>
      <c r="N49" s="30">
        <v>171.266631791938</v>
      </c>
      <c r="O49" s="30">
        <v>1456.5</v>
      </c>
      <c r="P49" s="30">
        <v>537.607433631374</v>
      </c>
    </row>
    <row r="50" ht="16" customHeight="1">
      <c r="A50" s="30">
        <v>7</v>
      </c>
      <c r="B50" s="30">
        <v>1</v>
      </c>
      <c r="C50" s="10">
        <v>2.435259264</v>
      </c>
      <c r="D50" s="10">
        <v>1.927913584</v>
      </c>
      <c r="E50" s="10">
        <v>2.181586424</v>
      </c>
      <c r="F50" s="31">
        <v>85</v>
      </c>
      <c r="G50" s="10">
        <v>0.748816200480803</v>
      </c>
      <c r="H50" s="10">
        <v>0.636493770408682</v>
      </c>
      <c r="I50" s="10">
        <v>0.45</v>
      </c>
      <c r="J50" s="10">
        <v>0.65</v>
      </c>
      <c r="K50" s="32">
        <v>86.8036775356417</v>
      </c>
      <c r="L50" s="31">
        <v>130</v>
      </c>
      <c r="M50" s="31">
        <v>590</v>
      </c>
      <c r="N50" s="30">
        <v>270.445394007457</v>
      </c>
      <c r="O50" s="30">
        <v>1141.7</v>
      </c>
      <c r="P50" s="30">
        <v>523.334756505617</v>
      </c>
    </row>
    <row r="51" ht="16" customHeight="1">
      <c r="A51" s="30">
        <v>8</v>
      </c>
      <c r="B51" s="30">
        <v>1</v>
      </c>
      <c r="C51" s="10">
        <v>2.79040124</v>
      </c>
      <c r="D51" s="10">
        <v>2.0192358064</v>
      </c>
      <c r="E51" s="10">
        <v>2.4048185232</v>
      </c>
      <c r="F51" s="31">
        <v>85</v>
      </c>
      <c r="G51" s="10">
        <v>0.825439253553257</v>
      </c>
      <c r="H51" s="10">
        <v>0.701623365520268</v>
      </c>
      <c r="I51" s="10">
        <v>0.3</v>
      </c>
      <c r="J51" s="10">
        <v>0.72</v>
      </c>
      <c r="K51" s="32">
        <v>87.22628550806451</v>
      </c>
      <c r="L51" s="31">
        <v>40</v>
      </c>
      <c r="M51" s="31">
        <v>1060</v>
      </c>
      <c r="N51" s="30">
        <v>440.781701310874</v>
      </c>
      <c r="O51" s="30">
        <v>1432</v>
      </c>
      <c r="P51" s="30">
        <v>595.471128563370</v>
      </c>
    </row>
    <row r="52" ht="16" customHeight="1">
      <c r="A52" s="30">
        <v>9</v>
      </c>
      <c r="B52" s="30">
        <v>1</v>
      </c>
      <c r="C52" s="10">
        <v>3.0339271664</v>
      </c>
      <c r="D52" s="10">
        <v>2.5468753136</v>
      </c>
      <c r="E52" s="10">
        <v>2.79040124</v>
      </c>
      <c r="F52" s="31">
        <v>85</v>
      </c>
      <c r="G52" s="10">
        <v>0.957788163405678</v>
      </c>
      <c r="H52" s="10">
        <v>0.814119938894826</v>
      </c>
      <c r="I52" s="10">
        <v>0.25</v>
      </c>
      <c r="J52" s="10">
        <v>0.83</v>
      </c>
      <c r="K52" s="32">
        <v>86.6579930418756</v>
      </c>
      <c r="L52" s="31">
        <v>40</v>
      </c>
      <c r="M52" s="31">
        <v>774</v>
      </c>
      <c r="N52" s="30">
        <v>277.379463893874</v>
      </c>
      <c r="O52" s="30">
        <v>1370.6</v>
      </c>
      <c r="P52" s="30">
        <v>491.183841360392</v>
      </c>
    </row>
    <row r="53" ht="16" customHeight="1">
      <c r="A53" s="30">
        <v>11</v>
      </c>
      <c r="B53" s="30">
        <v>2</v>
      </c>
      <c r="C53" s="10">
        <v>3.3180407472</v>
      </c>
      <c r="D53" s="10">
        <v>4.0283246992</v>
      </c>
      <c r="E53" s="10">
        <v>3.6731827232</v>
      </c>
      <c r="F53" s="31">
        <v>85</v>
      </c>
      <c r="G53" s="10">
        <v>1.26079750964675</v>
      </c>
      <c r="H53" s="10">
        <v>1.07167788319973</v>
      </c>
      <c r="I53" s="10">
        <v>0.58</v>
      </c>
      <c r="J53" s="10">
        <v>1.1</v>
      </c>
      <c r="K53" s="32">
        <v>87.2463652238813</v>
      </c>
      <c r="L53" s="31">
        <v>40</v>
      </c>
      <c r="M53" s="31">
        <v>666</v>
      </c>
      <c r="N53" s="30">
        <v>181.314149114748</v>
      </c>
      <c r="O53" s="30">
        <v>1852.5</v>
      </c>
      <c r="P53" s="30">
        <v>504.331022875481</v>
      </c>
    </row>
    <row r="54" ht="16" customHeight="1">
      <c r="A54" s="30">
        <v>12</v>
      </c>
      <c r="B54" s="30">
        <v>3</v>
      </c>
      <c r="C54" s="10">
        <v>1.826444448</v>
      </c>
      <c r="D54" s="10">
        <v>2.02938272</v>
      </c>
      <c r="E54" s="10">
        <v>1.927913584</v>
      </c>
      <c r="F54" s="31">
        <v>85</v>
      </c>
      <c r="G54" s="10">
        <v>0.661744549262105</v>
      </c>
      <c r="H54" s="10">
        <v>0.562482866872789</v>
      </c>
      <c r="I54" s="10">
        <v>0.25</v>
      </c>
      <c r="J54" s="10">
        <v>0.58</v>
      </c>
      <c r="K54" s="32">
        <v>87.64711407849811</v>
      </c>
      <c r="L54" s="31">
        <v>30</v>
      </c>
      <c r="M54" s="31">
        <v>692</v>
      </c>
      <c r="N54" s="30">
        <v>358.937249959228</v>
      </c>
      <c r="O54" s="30">
        <v>834.9</v>
      </c>
      <c r="P54" s="30">
        <v>433.058829466705</v>
      </c>
    </row>
    <row r="55" ht="16" customHeight="1">
      <c r="A55" s="30">
        <v>13</v>
      </c>
      <c r="B55" s="30">
        <v>5</v>
      </c>
      <c r="C55" s="10">
        <v>1.5626246944</v>
      </c>
      <c r="D55" s="10">
        <v>1.8873259296</v>
      </c>
      <c r="E55" s="10">
        <v>1.724975312</v>
      </c>
      <c r="F55" s="31">
        <v>85</v>
      </c>
      <c r="G55" s="10">
        <v>0.592087228287146</v>
      </c>
      <c r="H55" s="10">
        <v>0.503274144044074</v>
      </c>
      <c r="I55" s="10">
        <v>0.21</v>
      </c>
      <c r="J55" s="10">
        <v>0.51</v>
      </c>
      <c r="K55" s="32">
        <v>86.1359569392137</v>
      </c>
      <c r="L55" s="31">
        <v>20</v>
      </c>
      <c r="M55" s="31">
        <v>540</v>
      </c>
      <c r="N55" s="30">
        <v>313.047958566957</v>
      </c>
      <c r="O55" s="30">
        <v>612.6</v>
      </c>
      <c r="P55" s="30">
        <v>355.135517440959</v>
      </c>
    </row>
    <row r="56" ht="16" customHeight="1">
      <c r="A56" s="30">
        <v>14</v>
      </c>
      <c r="B56" s="30">
        <v>5</v>
      </c>
      <c r="C56" s="10">
        <v>1.1567481504</v>
      </c>
      <c r="D56" s="10">
        <v>1.3393925952</v>
      </c>
      <c r="E56" s="10">
        <v>1.2480703728</v>
      </c>
      <c r="F56" s="31">
        <v>85</v>
      </c>
      <c r="G56" s="10">
        <v>0.428392523995994</v>
      </c>
      <c r="H56" s="10">
        <v>0.364133645396595</v>
      </c>
      <c r="I56" s="10">
        <v>0.14</v>
      </c>
      <c r="J56" s="10">
        <v>0.37</v>
      </c>
      <c r="K56" s="32">
        <v>86.36938771682669</v>
      </c>
      <c r="L56" s="31">
        <v>20</v>
      </c>
      <c r="M56" t="s" s="33">
        <v>46</v>
      </c>
      <c r="N56" t="s" s="33">
        <v>46</v>
      </c>
      <c r="O56" t="s" s="33">
        <v>46</v>
      </c>
      <c r="P56" t="s" s="33">
        <v>46</v>
      </c>
    </row>
    <row r="57" ht="16" customHeight="1">
      <c r="A57" s="30">
        <v>1</v>
      </c>
      <c r="B57" s="30">
        <v>6</v>
      </c>
      <c r="C57" s="10">
        <v>1.5930654352</v>
      </c>
      <c r="D57" s="10">
        <v>1.978648152</v>
      </c>
      <c r="E57" s="10">
        <v>1.7858567936</v>
      </c>
      <c r="F57" s="31">
        <v>95</v>
      </c>
      <c r="G57" s="10">
        <v>0.612984424579634</v>
      </c>
      <c r="H57" s="10">
        <v>0.582335203350652</v>
      </c>
      <c r="I57" s="10">
        <v>0.2</v>
      </c>
      <c r="J57" s="10">
        <v>0.6</v>
      </c>
      <c r="K57" s="32">
        <v>97.8817692491064</v>
      </c>
      <c r="L57" s="31">
        <v>40</v>
      </c>
      <c r="M57" s="31">
        <v>374</v>
      </c>
      <c r="N57" s="30">
        <v>209.423287096876</v>
      </c>
      <c r="O57" s="30">
        <v>534.7</v>
      </c>
      <c r="P57" s="30">
        <v>299.408105910962</v>
      </c>
    </row>
    <row r="58" ht="16" customHeight="1">
      <c r="A58" s="30">
        <v>2</v>
      </c>
      <c r="B58" s="30">
        <v>3</v>
      </c>
      <c r="C58" s="10">
        <v>0.76101852</v>
      </c>
      <c r="D58" s="10">
        <v>0.8827814832000001</v>
      </c>
      <c r="E58" s="10">
        <v>0.8219000016</v>
      </c>
      <c r="F58" s="31">
        <v>95</v>
      </c>
      <c r="G58" s="10">
        <v>0.282112149948581</v>
      </c>
      <c r="H58" s="10">
        <v>0.268006542451152</v>
      </c>
      <c r="I58" s="10">
        <v>0.05</v>
      </c>
      <c r="J58" s="10">
        <v>0.27</v>
      </c>
      <c r="K58" s="32">
        <v>95.7066188213485</v>
      </c>
      <c r="L58" s="31">
        <v>16</v>
      </c>
      <c r="M58" s="31">
        <v>164</v>
      </c>
      <c r="N58" s="30">
        <v>199.537656260786</v>
      </c>
      <c r="O58" s="30">
        <v>324.2</v>
      </c>
      <c r="P58" s="30">
        <v>394.451879022846</v>
      </c>
    </row>
    <row r="59" ht="16" customHeight="1">
      <c r="A59" s="30">
        <v>3</v>
      </c>
      <c r="B59" s="30">
        <v>4</v>
      </c>
      <c r="C59" s="10">
        <v>1.217629632</v>
      </c>
      <c r="D59" s="10">
        <v>1.3292456816</v>
      </c>
      <c r="E59" s="10">
        <v>1.2734376568</v>
      </c>
      <c r="F59" s="31">
        <v>95</v>
      </c>
      <c r="G59" s="10">
        <v>0.437099689117864</v>
      </c>
      <c r="H59" s="10">
        <v>0.415244704661971</v>
      </c>
      <c r="I59" s="10">
        <v>0.08</v>
      </c>
      <c r="J59" s="10">
        <v>0.41</v>
      </c>
      <c r="K59" s="32">
        <v>93.8001124703256</v>
      </c>
      <c r="L59" s="31">
        <v>54</v>
      </c>
      <c r="M59" s="31">
        <v>330</v>
      </c>
      <c r="N59" s="30">
        <v>259.141072386104</v>
      </c>
      <c r="O59" s="30">
        <v>380</v>
      </c>
      <c r="P59" s="30">
        <v>298.404871232484</v>
      </c>
    </row>
    <row r="60" ht="16" customHeight="1">
      <c r="A60" s="30">
        <v>4</v>
      </c>
      <c r="B60" s="30">
        <v>3</v>
      </c>
      <c r="C60" s="10">
        <v>1.52203704</v>
      </c>
      <c r="D60" s="10">
        <v>1.369833336</v>
      </c>
      <c r="E60" s="10">
        <v>1.445935188</v>
      </c>
      <c r="F60" s="31">
        <v>95</v>
      </c>
      <c r="G60" s="10">
        <v>0.496308411946578</v>
      </c>
      <c r="H60" s="10">
        <v>0.47149299134925</v>
      </c>
      <c r="I60" s="10">
        <v>0.09</v>
      </c>
      <c r="J60" s="10">
        <v>0.47</v>
      </c>
      <c r="K60" s="32">
        <v>94.69918072849219</v>
      </c>
      <c r="L60" s="31">
        <v>20</v>
      </c>
      <c r="M60" s="31">
        <v>342</v>
      </c>
      <c r="N60" s="30">
        <v>236.525124250590</v>
      </c>
      <c r="O60" s="30">
        <v>450.9</v>
      </c>
      <c r="P60" s="30">
        <v>311.839703288278</v>
      </c>
    </row>
    <row r="61" ht="16" customHeight="1">
      <c r="A61" s="30">
        <v>4</v>
      </c>
      <c r="B61" s="30">
        <v>7</v>
      </c>
      <c r="C61" s="10">
        <v>1.065425928</v>
      </c>
      <c r="D61" s="10">
        <v>1.217629632</v>
      </c>
      <c r="E61" s="10">
        <v>1.14152778</v>
      </c>
      <c r="F61" s="31">
        <v>95</v>
      </c>
      <c r="G61" s="10">
        <v>0.391822430484141</v>
      </c>
      <c r="H61" s="10">
        <v>0.372231308959934</v>
      </c>
      <c r="I61" s="10">
        <v>0.17</v>
      </c>
      <c r="J61" s="10">
        <v>0.38</v>
      </c>
      <c r="K61" s="32">
        <v>96.9827070722998</v>
      </c>
      <c r="L61" s="31">
        <v>80</v>
      </c>
      <c r="M61" s="31">
        <v>282</v>
      </c>
      <c r="N61" s="30">
        <v>247.037351995061</v>
      </c>
      <c r="O61" s="30">
        <v>409.17</v>
      </c>
      <c r="P61" s="30">
        <v>358.440685517088</v>
      </c>
    </row>
    <row r="62" ht="16" customHeight="1">
      <c r="A62" s="30">
        <v>6</v>
      </c>
      <c r="B62" s="30">
        <v>6</v>
      </c>
      <c r="C62" s="10">
        <v>5.0734568</v>
      </c>
      <c r="D62" s="10">
        <v>4.6371395152</v>
      </c>
      <c r="E62" s="10">
        <v>4.8552981576</v>
      </c>
      <c r="F62" s="31">
        <v>95</v>
      </c>
      <c r="G62" s="10">
        <v>1.66655140432588</v>
      </c>
      <c r="H62" s="10">
        <v>1.58322383410959</v>
      </c>
      <c r="I62" s="10">
        <v>0.1</v>
      </c>
      <c r="J62" s="10">
        <v>1.62</v>
      </c>
      <c r="K62" s="32">
        <v>97.2067225646298</v>
      </c>
      <c r="L62" s="31">
        <v>20</v>
      </c>
      <c r="M62" s="31">
        <v>786</v>
      </c>
      <c r="N62" s="30">
        <v>161.885011895649</v>
      </c>
      <c r="O62" s="30">
        <v>1950</v>
      </c>
      <c r="P62" s="30">
        <v>401.623121115160</v>
      </c>
    </row>
    <row r="63" ht="16" customHeight="1">
      <c r="A63" s="30">
        <v>8</v>
      </c>
      <c r="B63" s="30">
        <v>2</v>
      </c>
      <c r="C63" s="10">
        <v>2.4048185232</v>
      </c>
      <c r="D63" s="10">
        <v>2.2627617328</v>
      </c>
      <c r="E63" s="10">
        <v>2.333790128</v>
      </c>
      <c r="F63" s="31">
        <v>95</v>
      </c>
      <c r="G63" s="10">
        <v>0.801059191212022</v>
      </c>
      <c r="H63" s="10">
        <v>0.76100623165142</v>
      </c>
      <c r="I63" s="10">
        <v>0.35</v>
      </c>
      <c r="J63" s="10">
        <v>0.78</v>
      </c>
      <c r="K63" s="32">
        <v>97.371081757372</v>
      </c>
      <c r="L63" s="31">
        <v>100</v>
      </c>
      <c r="M63" t="s" s="33">
        <v>46</v>
      </c>
      <c r="N63" t="s" s="33">
        <v>46</v>
      </c>
      <c r="O63" t="s" s="33">
        <v>46</v>
      </c>
      <c r="P63" t="s" s="33">
        <v>46</v>
      </c>
    </row>
    <row r="64" ht="16" customHeight="1">
      <c r="A64" s="30">
        <v>9</v>
      </c>
      <c r="B64" s="30">
        <v>2</v>
      </c>
      <c r="C64" s="10">
        <v>1.9887950656</v>
      </c>
      <c r="D64" s="10">
        <v>2.181586424</v>
      </c>
      <c r="E64" s="10">
        <v>2.0851907448</v>
      </c>
      <c r="F64" s="31">
        <v>95</v>
      </c>
      <c r="G64" s="10">
        <v>0.715728973017697</v>
      </c>
      <c r="H64" s="10">
        <v>0.679942524366812</v>
      </c>
      <c r="I64" s="10">
        <v>0.15</v>
      </c>
      <c r="J64" s="10">
        <v>0.7</v>
      </c>
      <c r="K64" s="32">
        <v>97.8023841969985</v>
      </c>
      <c r="L64" s="31">
        <v>20</v>
      </c>
      <c r="M64" t="s" s="33">
        <v>46</v>
      </c>
      <c r="N64" t="s" s="33">
        <v>46</v>
      </c>
      <c r="O64" t="s" s="33">
        <v>46</v>
      </c>
      <c r="P64" t="s" s="33">
        <v>46</v>
      </c>
    </row>
    <row r="65" ht="16" customHeight="1">
      <c r="A65" s="30">
        <v>11</v>
      </c>
      <c r="B65" s="30">
        <v>3</v>
      </c>
      <c r="C65" s="10">
        <v>2.232320992</v>
      </c>
      <c r="D65" s="10">
        <v>2.1612925968</v>
      </c>
      <c r="E65" s="10">
        <v>2.1968067944</v>
      </c>
      <c r="F65" s="31">
        <v>95</v>
      </c>
      <c r="G65" s="10">
        <v>0.754040499553925</v>
      </c>
      <c r="H65" s="10">
        <v>0.716338474576228</v>
      </c>
      <c r="I65" s="10">
        <v>0.25</v>
      </c>
      <c r="J65" s="10">
        <v>0.73</v>
      </c>
      <c r="K65" s="32">
        <v>96.811776082565</v>
      </c>
      <c r="L65" s="31">
        <v>30</v>
      </c>
      <c r="M65" s="31">
        <v>922</v>
      </c>
      <c r="N65" s="30">
        <v>419.700085756435</v>
      </c>
      <c r="O65" s="30">
        <v>969.8</v>
      </c>
      <c r="P65" s="30">
        <v>441.458940527756</v>
      </c>
    </row>
    <row r="66" ht="16" customHeight="1">
      <c r="A66" s="30">
        <v>12</v>
      </c>
      <c r="B66" s="30">
        <v>4</v>
      </c>
      <c r="C66" s="10">
        <v>0.8827814832000001</v>
      </c>
      <c r="D66" s="10">
        <v>1.217629632</v>
      </c>
      <c r="E66" s="10">
        <v>1.0502055576</v>
      </c>
      <c r="F66" s="31">
        <v>95</v>
      </c>
      <c r="G66" s="10">
        <v>0.36047663604541</v>
      </c>
      <c r="H66" s="10">
        <v>0.342452804243139</v>
      </c>
      <c r="I66" s="10">
        <v>0.06</v>
      </c>
      <c r="J66" s="10">
        <v>0.35</v>
      </c>
      <c r="K66" s="32">
        <v>97.0936712680347</v>
      </c>
      <c r="L66" s="31">
        <v>20</v>
      </c>
      <c r="M66" t="s" s="33">
        <v>46</v>
      </c>
      <c r="N66" t="s" s="33">
        <v>46</v>
      </c>
      <c r="O66" t="s" s="33">
        <v>46</v>
      </c>
      <c r="P66" t="s" s="33">
        <v>46</v>
      </c>
    </row>
    <row r="67" ht="16" customHeight="1">
      <c r="A67" s="30">
        <v>13</v>
      </c>
      <c r="B67" s="30">
        <v>4</v>
      </c>
      <c r="C67" s="10">
        <v>0.7305777792</v>
      </c>
      <c r="D67" s="10">
        <v>1.1567481504</v>
      </c>
      <c r="E67" s="10">
        <v>0.9436629648</v>
      </c>
      <c r="F67" s="31">
        <v>95</v>
      </c>
      <c r="G67" s="10">
        <v>0.323906542533556</v>
      </c>
      <c r="H67" s="10">
        <v>0.307711215406879</v>
      </c>
      <c r="I67" s="10">
        <v>0.05</v>
      </c>
      <c r="J67" s="10">
        <v>0.31</v>
      </c>
      <c r="K67" s="32">
        <v>95.7066188213485</v>
      </c>
      <c r="L67" s="31">
        <v>20</v>
      </c>
      <c r="M67" s="31">
        <v>336</v>
      </c>
      <c r="N67" s="30">
        <v>356.059326828845</v>
      </c>
      <c r="O67" s="30">
        <v>434.6</v>
      </c>
      <c r="P67" s="30">
        <v>460.545784047072</v>
      </c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dimension ref="A1:G31"/>
  <sheetViews>
    <sheetView workbookViewId="0" showGridLines="0" defaultGridColor="1"/>
  </sheetViews>
  <sheetFormatPr defaultColWidth="8.83333" defaultRowHeight="15" customHeight="1" outlineLevelRow="0" outlineLevelCol="0"/>
  <cols>
    <col min="1" max="1" width="13.6719" style="34" customWidth="1"/>
    <col min="2" max="7" width="8.85156" style="34" customWidth="1"/>
    <col min="8" max="256" width="8.85156" style="34" customWidth="1"/>
  </cols>
  <sheetData>
    <row r="1" ht="16" customHeight="1">
      <c r="A1" s="17"/>
      <c r="B1" t="s" s="15">
        <v>47</v>
      </c>
      <c r="C1" s="17"/>
      <c r="D1" s="17"/>
      <c r="E1" s="17"/>
      <c r="F1" s="17"/>
      <c r="G1" s="17"/>
    </row>
    <row r="2" ht="16" customHeight="1">
      <c r="A2" t="s" s="22">
        <v>48</v>
      </c>
      <c r="B2" t="s" s="18">
        <v>49</v>
      </c>
      <c r="C2" t="s" s="18">
        <v>50</v>
      </c>
      <c r="D2" t="s" s="18">
        <v>51</v>
      </c>
      <c r="E2" t="s" s="18">
        <v>52</v>
      </c>
      <c r="F2" t="s" s="18">
        <v>53</v>
      </c>
      <c r="G2" t="s" s="18">
        <v>54</v>
      </c>
    </row>
    <row r="3" ht="16" customHeight="1">
      <c r="A3" s="17"/>
      <c r="B3" s="35">
        <v>152.004140584772</v>
      </c>
      <c r="C3" s="35">
        <v>225.848642947612</v>
      </c>
      <c r="D3" s="35">
        <v>213.284471494624</v>
      </c>
      <c r="E3" s="35">
        <v>301.382676160283</v>
      </c>
      <c r="F3" s="35">
        <v>302.075509898582</v>
      </c>
      <c r="G3" s="35">
        <v>209.423287096876</v>
      </c>
    </row>
    <row r="4" ht="16" customHeight="1">
      <c r="A4" s="17"/>
      <c r="B4" s="36">
        <v>57.092271370832</v>
      </c>
      <c r="C4" s="36">
        <v>110.597396061618</v>
      </c>
      <c r="D4" s="36">
        <v>202.794944676796</v>
      </c>
      <c r="E4" s="36">
        <v>318.826969992958</v>
      </c>
      <c r="F4" s="36">
        <v>235.029482091824</v>
      </c>
      <c r="G4" s="36">
        <v>199.537656260786</v>
      </c>
    </row>
    <row r="5" ht="16" customHeight="1">
      <c r="A5" s="17"/>
      <c r="B5" s="36">
        <v>83.87415753567019</v>
      </c>
      <c r="C5" s="36">
        <v>231.117838961675</v>
      </c>
      <c r="D5" s="36">
        <v>66.81500685044909</v>
      </c>
      <c r="E5" s="36">
        <v>171.734413647293</v>
      </c>
      <c r="F5" s="36">
        <v>303.237338782808</v>
      </c>
      <c r="G5" s="36">
        <v>259.141072386104</v>
      </c>
    </row>
    <row r="6" ht="16" customHeight="1">
      <c r="A6" s="17"/>
      <c r="B6" s="36">
        <v>19.0900019572712</v>
      </c>
      <c r="C6" s="36">
        <v>156.241189799678</v>
      </c>
      <c r="D6" s="36">
        <v>132.046978407873</v>
      </c>
      <c r="E6" s="36">
        <v>195.636992763102</v>
      </c>
      <c r="F6" s="36">
        <v>171.266631791938</v>
      </c>
      <c r="G6" s="36">
        <v>236.525124250590</v>
      </c>
    </row>
    <row r="7" ht="16" customHeight="1">
      <c r="A7" s="17"/>
      <c r="B7" s="36">
        <v>14.709273896181</v>
      </c>
      <c r="C7" s="36">
        <v>114.090592691069</v>
      </c>
      <c r="D7" s="36">
        <v>105.461694392176</v>
      </c>
      <c r="E7" s="36">
        <v>179.185700189841</v>
      </c>
      <c r="F7" s="36">
        <v>270.445394007457</v>
      </c>
      <c r="G7" s="36">
        <v>247.037351995061</v>
      </c>
    </row>
    <row r="8" ht="16" customHeight="1">
      <c r="A8" s="17"/>
      <c r="B8" s="36">
        <v>12.7369479941082</v>
      </c>
      <c r="C8" s="36">
        <v>33.8279639946496</v>
      </c>
      <c r="D8" s="36">
        <v>124.332934825604</v>
      </c>
      <c r="E8" s="36">
        <v>154.384599929255</v>
      </c>
      <c r="F8" s="36">
        <v>440.781701310874</v>
      </c>
      <c r="G8" s="36">
        <v>161.885011895649</v>
      </c>
    </row>
    <row r="9" ht="16" customHeight="1">
      <c r="A9" s="17"/>
      <c r="B9" s="36">
        <v>170.407150036448</v>
      </c>
      <c r="C9" s="36">
        <v>82.7654011763339</v>
      </c>
      <c r="D9" s="36">
        <v>102.658474067096</v>
      </c>
      <c r="E9" s="36">
        <v>194.838703884585</v>
      </c>
      <c r="F9" s="36">
        <v>277.379463893874</v>
      </c>
      <c r="G9" s="36">
        <v>420</v>
      </c>
    </row>
    <row r="10" ht="16" customHeight="1">
      <c r="A10" s="17"/>
      <c r="B10" s="36">
        <v>15.5200212762854</v>
      </c>
      <c r="C10" s="36">
        <v>35.4079527321242</v>
      </c>
      <c r="D10" s="36">
        <v>217.878756271966</v>
      </c>
      <c r="E10" s="36">
        <v>249.278929969984</v>
      </c>
      <c r="F10" s="36">
        <v>181.314149114748</v>
      </c>
      <c r="G10" s="36">
        <v>356</v>
      </c>
    </row>
    <row r="11" ht="16" customHeight="1">
      <c r="A11" s="17"/>
      <c r="B11" s="36">
        <v>52.3616657101242</v>
      </c>
      <c r="C11" s="36">
        <v>56.6188208858384</v>
      </c>
      <c r="D11" s="36">
        <v>280.919637447157</v>
      </c>
      <c r="E11" s="36">
        <v>205.176800046729</v>
      </c>
      <c r="F11" s="36">
        <v>358.937249959228</v>
      </c>
      <c r="G11" s="36"/>
    </row>
    <row r="12" ht="16" customHeight="1">
      <c r="A12" s="17"/>
      <c r="B12" s="36">
        <v>186.472089658141</v>
      </c>
      <c r="C12" s="36">
        <v>179.842592777095</v>
      </c>
      <c r="D12" s="36">
        <v>165.888661804712</v>
      </c>
      <c r="E12" s="36">
        <v>313.345250075568</v>
      </c>
      <c r="F12" s="36">
        <v>313.047958566957</v>
      </c>
      <c r="G12" s="36"/>
    </row>
    <row r="13" ht="16" customHeight="1">
      <c r="A13" s="17"/>
      <c r="B13" s="36">
        <v>149.799245358707</v>
      </c>
      <c r="C13" s="36">
        <v>180.209618476640</v>
      </c>
      <c r="D13" s="36">
        <v>248.286042031006</v>
      </c>
      <c r="E13" s="36">
        <v>291.816711737741</v>
      </c>
      <c r="F13" s="36"/>
      <c r="G13" s="36"/>
    </row>
    <row r="14" ht="16" customHeight="1">
      <c r="A14" s="17"/>
      <c r="B14" s="36"/>
      <c r="C14" s="36"/>
      <c r="D14" s="36"/>
      <c r="E14" s="36"/>
      <c r="F14" s="36"/>
      <c r="G14" s="36"/>
    </row>
    <row r="15" ht="16" customHeight="1">
      <c r="A15" s="17"/>
      <c r="B15" s="36"/>
      <c r="C15" s="36"/>
      <c r="D15" s="36"/>
      <c r="E15" s="36"/>
      <c r="F15" s="36"/>
      <c r="G15" s="36"/>
    </row>
    <row r="16" ht="16" customHeight="1">
      <c r="A16" s="17"/>
      <c r="B16" s="36"/>
      <c r="C16" s="36"/>
      <c r="D16" s="36"/>
      <c r="E16" s="36"/>
      <c r="F16" s="36"/>
      <c r="G16" s="36"/>
    </row>
    <row r="17" ht="16" customHeight="1">
      <c r="A17" s="17"/>
      <c r="B17" s="36"/>
      <c r="C17" s="36"/>
      <c r="D17" s="36"/>
      <c r="E17" s="36"/>
      <c r="F17" s="36"/>
      <c r="G17" s="36"/>
    </row>
    <row r="18" ht="16" customHeight="1">
      <c r="A18" s="17"/>
      <c r="B18" s="36"/>
      <c r="C18" s="36"/>
      <c r="D18" s="36"/>
      <c r="E18" s="36"/>
      <c r="F18" s="36"/>
      <c r="G18" s="36"/>
    </row>
    <row r="19" ht="16" customHeight="1">
      <c r="A19" s="17"/>
      <c r="B19" s="36"/>
      <c r="C19" s="36"/>
      <c r="D19" s="36"/>
      <c r="E19" s="36"/>
      <c r="F19" s="36"/>
      <c r="G19" s="36"/>
    </row>
    <row r="20" ht="16" customHeight="1">
      <c r="A20" s="17"/>
      <c r="B20" s="36"/>
      <c r="C20" s="36"/>
      <c r="D20" s="36"/>
      <c r="E20" s="36"/>
      <c r="F20" s="36"/>
      <c r="G20" s="36"/>
    </row>
    <row r="21" ht="16" customHeight="1">
      <c r="A21" s="17"/>
      <c r="B21" s="36"/>
      <c r="C21" s="36"/>
      <c r="D21" s="36"/>
      <c r="E21" s="36"/>
      <c r="F21" s="36"/>
      <c r="G21" s="36"/>
    </row>
    <row r="22" ht="16" customHeight="1">
      <c r="A22" s="17"/>
      <c r="B22" s="36"/>
      <c r="C22" s="36"/>
      <c r="D22" s="36"/>
      <c r="E22" s="36"/>
      <c r="F22" s="36"/>
      <c r="G22" s="36"/>
    </row>
    <row r="23" ht="16" customHeight="1">
      <c r="A23" s="17"/>
      <c r="B23" s="36"/>
      <c r="C23" s="36"/>
      <c r="D23" s="36"/>
      <c r="E23" s="36"/>
      <c r="F23" s="36"/>
      <c r="G23" s="36"/>
    </row>
    <row r="24" ht="16" customHeight="1">
      <c r="A24" s="17"/>
      <c r="B24" s="36"/>
      <c r="C24" s="36"/>
      <c r="D24" s="36"/>
      <c r="E24" s="36"/>
      <c r="F24" s="36"/>
      <c r="G24" s="36"/>
    </row>
    <row r="25" ht="16" customHeight="1">
      <c r="A25" s="17"/>
      <c r="B25" s="36"/>
      <c r="C25" s="36"/>
      <c r="D25" s="36"/>
      <c r="E25" s="36"/>
      <c r="F25" s="36"/>
      <c r="G25" s="36"/>
    </row>
    <row r="26" ht="16" customHeight="1">
      <c r="A26" s="17"/>
      <c r="B26" s="36"/>
      <c r="C26" s="36"/>
      <c r="D26" s="36"/>
      <c r="E26" s="36"/>
      <c r="F26" s="36"/>
      <c r="G26" s="36"/>
    </row>
    <row r="27" ht="16" customHeight="1">
      <c r="A27" s="17"/>
      <c r="B27" s="36"/>
      <c r="C27" s="36"/>
      <c r="D27" s="36"/>
      <c r="E27" s="36"/>
      <c r="F27" s="36"/>
      <c r="G27" s="36"/>
    </row>
    <row r="28" ht="16" customHeight="1">
      <c r="A28" s="17"/>
      <c r="B28" s="36"/>
      <c r="C28" s="36"/>
      <c r="D28" s="36"/>
      <c r="E28" s="36"/>
      <c r="F28" s="36"/>
      <c r="G28" s="36"/>
    </row>
    <row r="29" ht="16" customHeight="1">
      <c r="A29" s="17"/>
      <c r="B29" s="36"/>
      <c r="C29" s="36"/>
      <c r="D29" s="36"/>
      <c r="E29" s="36"/>
      <c r="F29" s="36"/>
      <c r="G29" s="36"/>
    </row>
    <row r="30" ht="16" customHeight="1">
      <c r="A30" s="17"/>
      <c r="B30" s="36"/>
      <c r="C30" s="36"/>
      <c r="D30" s="36"/>
      <c r="E30" s="36"/>
      <c r="F30" s="36"/>
      <c r="G30" s="36"/>
    </row>
    <row r="31" ht="16" customHeight="1">
      <c r="A31" s="17"/>
      <c r="B31" s="36"/>
      <c r="C31" s="36"/>
      <c r="D31" s="36"/>
      <c r="E31" s="36"/>
      <c r="F31" s="36"/>
      <c r="G31" s="36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dimension ref="A1:L51"/>
  <sheetViews>
    <sheetView workbookViewId="0" showGridLines="0" defaultGridColor="1"/>
  </sheetViews>
  <sheetFormatPr defaultColWidth="9.16667" defaultRowHeight="15" customHeight="1" outlineLevelRow="0" outlineLevelCol="0"/>
  <cols>
    <col min="1" max="1" width="13.6719" style="37" customWidth="1"/>
    <col min="2" max="12" width="9.17188" style="37" customWidth="1"/>
    <col min="13" max="256" width="9.17188" style="37" customWidth="1"/>
  </cols>
  <sheetData>
    <row r="1" ht="16" customHeight="1">
      <c r="A1" s="12"/>
      <c r="B1" t="s" s="38">
        <v>13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ht="16" customHeight="1">
      <c r="A2" t="s" s="33">
        <v>48</v>
      </c>
      <c r="B2" t="s" s="2">
        <v>49</v>
      </c>
      <c r="C2" t="s" s="2">
        <v>50</v>
      </c>
      <c r="D2" t="s" s="2">
        <v>51</v>
      </c>
      <c r="E2" t="s" s="2">
        <v>52</v>
      </c>
      <c r="F2" t="s" s="2">
        <v>53</v>
      </c>
      <c r="G2" t="s" s="2">
        <v>54</v>
      </c>
      <c r="H2" s="12"/>
      <c r="I2" s="12"/>
      <c r="J2" s="12"/>
      <c r="K2" s="12"/>
      <c r="L2" s="12"/>
    </row>
    <row r="3" ht="16" customHeight="1">
      <c r="A3" s="12"/>
      <c r="B3" s="27">
        <v>338.167453421836</v>
      </c>
      <c r="C3" s="27">
        <v>552.131493024199</v>
      </c>
      <c r="D3" s="27">
        <v>629.483376387064</v>
      </c>
      <c r="E3" s="27">
        <v>549.722001316356</v>
      </c>
      <c r="F3" s="27">
        <v>391.263304196139</v>
      </c>
      <c r="G3" s="27">
        <v>299.408105910962</v>
      </c>
      <c r="H3" s="12"/>
      <c r="I3" s="12"/>
      <c r="J3" s="12"/>
      <c r="K3" s="12"/>
      <c r="L3" s="12"/>
    </row>
    <row r="4" ht="16" customHeight="1">
      <c r="A4" s="12"/>
      <c r="B4" s="30">
        <v>346.359779649714</v>
      </c>
      <c r="C4" s="30">
        <v>345.753740657980</v>
      </c>
      <c r="D4" s="30">
        <v>601.659491477332</v>
      </c>
      <c r="E4" s="30">
        <v>662.8017261849729</v>
      </c>
      <c r="F4" s="30">
        <v>632.282722618390</v>
      </c>
      <c r="G4" s="30">
        <v>394.451879022846</v>
      </c>
      <c r="H4" s="12"/>
      <c r="I4" s="12"/>
      <c r="J4" s="12"/>
      <c r="K4" s="12"/>
      <c r="L4" s="12"/>
    </row>
    <row r="5" ht="16" customHeight="1">
      <c r="A5" s="12"/>
      <c r="B5" s="30">
        <v>679.380676038928</v>
      </c>
      <c r="C5" s="30">
        <v>587.344560938642</v>
      </c>
      <c r="D5" s="30">
        <v>460.856509750973</v>
      </c>
      <c r="E5" s="30">
        <v>358.417527391612</v>
      </c>
      <c r="F5" s="30">
        <v>440.277289963499</v>
      </c>
      <c r="G5" s="30">
        <v>298.404871232484</v>
      </c>
      <c r="H5" s="12"/>
      <c r="I5" s="12"/>
      <c r="J5" s="12"/>
      <c r="K5" s="12"/>
      <c r="L5" s="12"/>
    </row>
    <row r="6" ht="16" customHeight="1">
      <c r="A6" s="12"/>
      <c r="B6" s="30">
        <v>636.651565274994</v>
      </c>
      <c r="C6" s="30">
        <v>351.262244144507</v>
      </c>
      <c r="D6" s="30">
        <v>333.627963250526</v>
      </c>
      <c r="E6" s="30">
        <v>539.958100026160</v>
      </c>
      <c r="F6" s="30">
        <v>537.607433631374</v>
      </c>
      <c r="G6" s="30">
        <v>311.839703288278</v>
      </c>
      <c r="H6" s="12"/>
      <c r="I6" s="12"/>
      <c r="J6" s="12"/>
      <c r="K6" s="12"/>
      <c r="L6" s="12"/>
    </row>
    <row r="7" ht="16" customHeight="1">
      <c r="A7" s="12"/>
      <c r="B7" s="30">
        <v>410.653508633580</v>
      </c>
      <c r="C7" s="30">
        <v>420.347206056574</v>
      </c>
      <c r="D7" s="30">
        <v>422.210438583848</v>
      </c>
      <c r="E7" s="30">
        <v>607.140880809910</v>
      </c>
      <c r="F7" s="30">
        <v>523.334756505617</v>
      </c>
      <c r="G7" s="30">
        <v>358.440685517088</v>
      </c>
      <c r="H7" s="12"/>
      <c r="I7" s="12"/>
      <c r="J7" s="12"/>
      <c r="K7" s="12"/>
      <c r="L7" s="12"/>
    </row>
    <row r="8" ht="16" customHeight="1">
      <c r="A8" s="12"/>
      <c r="B8" s="30">
        <v>298.522218611912</v>
      </c>
      <c r="C8" s="30">
        <v>611.3840692633</v>
      </c>
      <c r="D8" s="30">
        <v>420.684141833455</v>
      </c>
      <c r="E8" s="30">
        <v>330.211505404241</v>
      </c>
      <c r="F8" s="30">
        <v>595.471128563370</v>
      </c>
      <c r="G8" s="30">
        <v>401.623121115160</v>
      </c>
      <c r="H8" s="12"/>
      <c r="I8" s="12"/>
      <c r="J8" s="12"/>
      <c r="K8" s="12"/>
      <c r="L8" s="12"/>
    </row>
    <row r="9" ht="16" customHeight="1">
      <c r="A9" s="12"/>
      <c r="B9" s="30">
        <v>497.787686448137</v>
      </c>
      <c r="C9" s="30">
        <v>558.972996463129</v>
      </c>
      <c r="D9" s="30">
        <v>554.109379624559</v>
      </c>
      <c r="E9" s="30">
        <v>612.2466434624459</v>
      </c>
      <c r="F9" s="30">
        <v>491.183841360392</v>
      </c>
      <c r="G9" s="30">
        <v>441</v>
      </c>
      <c r="H9" s="12"/>
      <c r="I9" s="12"/>
      <c r="J9" s="12"/>
      <c r="K9" s="12"/>
      <c r="L9" s="12"/>
    </row>
    <row r="10" ht="16" customHeight="1">
      <c r="A10" s="12"/>
      <c r="B10" s="30">
        <v>392.760005098530</v>
      </c>
      <c r="C10" s="30">
        <v>497.393216004515</v>
      </c>
      <c r="D10" s="30">
        <v>530.154750435716</v>
      </c>
      <c r="E10" s="30">
        <v>443.049819138513</v>
      </c>
      <c r="F10" s="30">
        <v>504.331022875481</v>
      </c>
      <c r="G10" s="30">
        <v>461</v>
      </c>
      <c r="H10" s="12"/>
      <c r="I10" s="12"/>
      <c r="J10" s="12"/>
      <c r="K10" s="12"/>
      <c r="L10" s="12"/>
    </row>
    <row r="11" ht="16" customHeight="1">
      <c r="A11" s="12"/>
      <c r="B11" s="30">
        <v>451.245354851892</v>
      </c>
      <c r="C11" s="30">
        <v>668.2436335051081</v>
      </c>
      <c r="D11" s="30">
        <v>409.405832279545</v>
      </c>
      <c r="E11" s="30">
        <v>528.918882087674</v>
      </c>
      <c r="F11" s="30">
        <v>433.058829466705</v>
      </c>
      <c r="G11" s="30"/>
      <c r="H11" s="12"/>
      <c r="I11" s="12"/>
      <c r="J11" s="12"/>
      <c r="K11" s="12"/>
      <c r="L11" s="12"/>
    </row>
    <row r="12" ht="16" customHeight="1">
      <c r="A12" s="12"/>
      <c r="B12" s="30">
        <v>584.769930287592</v>
      </c>
      <c r="C12" s="30">
        <v>615.679876210335</v>
      </c>
      <c r="D12" s="30">
        <v>454.856008174211</v>
      </c>
      <c r="E12" s="30">
        <v>380.562860172423</v>
      </c>
      <c r="F12" s="30">
        <v>355.135517440959</v>
      </c>
      <c r="G12" s="30"/>
      <c r="H12" s="12"/>
      <c r="I12" s="12"/>
      <c r="J12" s="12"/>
      <c r="K12" s="12"/>
      <c r="L12" s="12"/>
    </row>
    <row r="13" ht="16" customHeight="1">
      <c r="A13" s="12"/>
      <c r="B13" s="30">
        <v>509.974448453633</v>
      </c>
      <c r="C13" s="30">
        <v>387.951261998322</v>
      </c>
      <c r="D13" s="30">
        <v>354.787686375885</v>
      </c>
      <c r="E13" s="30">
        <v>500.440062673055</v>
      </c>
      <c r="F13" s="30"/>
      <c r="G13" s="30"/>
      <c r="H13" s="12"/>
      <c r="I13" s="12"/>
      <c r="J13" s="12"/>
      <c r="K13" s="12"/>
      <c r="L13" s="12"/>
    </row>
    <row r="14" ht="16" customHeight="1">
      <c r="A14" s="12"/>
      <c r="B14" s="30"/>
      <c r="C14" s="30"/>
      <c r="D14" s="30"/>
      <c r="E14" s="30"/>
      <c r="F14" s="30"/>
      <c r="G14" s="30"/>
      <c r="H14" s="12"/>
      <c r="I14" s="12"/>
      <c r="J14" s="12"/>
      <c r="K14" s="12"/>
      <c r="L14" s="12"/>
    </row>
    <row r="15" ht="16" customHeight="1">
      <c r="A15" s="12"/>
      <c r="B15" s="30"/>
      <c r="C15" s="30"/>
      <c r="D15" s="30"/>
      <c r="E15" s="30"/>
      <c r="F15" s="30"/>
      <c r="G15" s="30"/>
      <c r="H15" s="12"/>
      <c r="I15" s="12"/>
      <c r="J15" s="12"/>
      <c r="K15" s="12"/>
      <c r="L15" s="12"/>
    </row>
    <row r="16" ht="16" customHeight="1">
      <c r="A16" s="12"/>
      <c r="B16" s="30"/>
      <c r="C16" s="30"/>
      <c r="D16" s="30"/>
      <c r="E16" s="30"/>
      <c r="F16" s="30"/>
      <c r="G16" s="30"/>
      <c r="H16" s="12"/>
      <c r="I16" s="12"/>
      <c r="J16" s="12"/>
      <c r="K16" s="12"/>
      <c r="L16" s="12"/>
    </row>
    <row r="17" ht="16" customHeight="1">
      <c r="A17" s="12"/>
      <c r="B17" s="30"/>
      <c r="C17" s="30"/>
      <c r="D17" s="30"/>
      <c r="E17" s="30"/>
      <c r="F17" s="30"/>
      <c r="G17" s="30"/>
      <c r="H17" s="12"/>
      <c r="I17" s="12"/>
      <c r="J17" s="12"/>
      <c r="K17" s="12"/>
      <c r="L17" s="12"/>
    </row>
    <row r="18" ht="16" customHeight="1">
      <c r="A18" s="12"/>
      <c r="B18" s="30"/>
      <c r="C18" s="30"/>
      <c r="D18" s="30"/>
      <c r="E18" s="30"/>
      <c r="F18" s="30"/>
      <c r="G18" s="30"/>
      <c r="H18" s="12"/>
      <c r="I18" s="12"/>
      <c r="J18" s="12"/>
      <c r="K18" s="12"/>
      <c r="L18" s="12"/>
    </row>
    <row r="19" ht="16" customHeight="1">
      <c r="A19" s="12"/>
      <c r="B19" s="30"/>
      <c r="C19" s="30"/>
      <c r="D19" s="30"/>
      <c r="E19" s="30"/>
      <c r="F19" s="30"/>
      <c r="G19" s="30"/>
      <c r="H19" s="12"/>
      <c r="I19" s="12"/>
      <c r="J19" s="12"/>
      <c r="K19" s="12"/>
      <c r="L19" s="12"/>
    </row>
    <row r="20" ht="16" customHeight="1">
      <c r="A20" s="12"/>
      <c r="B20" s="30"/>
      <c r="C20" s="30"/>
      <c r="D20" s="30"/>
      <c r="E20" s="30"/>
      <c r="F20" s="30"/>
      <c r="G20" s="30"/>
      <c r="H20" s="12"/>
      <c r="I20" s="12"/>
      <c r="J20" s="12"/>
      <c r="K20" s="12"/>
      <c r="L20" s="12"/>
    </row>
    <row r="21" ht="16" customHeight="1">
      <c r="A21" s="12"/>
      <c r="B21" s="30"/>
      <c r="C21" s="30"/>
      <c r="D21" s="30"/>
      <c r="E21" s="30"/>
      <c r="F21" s="30"/>
      <c r="G21" s="30"/>
      <c r="H21" s="12"/>
      <c r="I21" s="12"/>
      <c r="J21" s="12"/>
      <c r="K21" s="12"/>
      <c r="L21" s="12"/>
    </row>
    <row r="22" ht="16" customHeight="1">
      <c r="A22" s="12"/>
      <c r="B22" s="30"/>
      <c r="C22" s="30"/>
      <c r="D22" s="30"/>
      <c r="E22" s="30"/>
      <c r="F22" s="30"/>
      <c r="G22" s="30"/>
      <c r="H22" s="12"/>
      <c r="I22" s="12"/>
      <c r="J22" s="12"/>
      <c r="K22" s="12"/>
      <c r="L22" s="12"/>
    </row>
    <row r="23" ht="16" customHeight="1">
      <c r="A23" s="12"/>
      <c r="B23" s="30"/>
      <c r="C23" s="30"/>
      <c r="D23" s="30"/>
      <c r="E23" s="30"/>
      <c r="F23" s="30"/>
      <c r="G23" s="30"/>
      <c r="H23" s="12"/>
      <c r="I23" s="12"/>
      <c r="J23" s="12"/>
      <c r="K23" s="12"/>
      <c r="L23" s="12"/>
    </row>
    <row r="24" ht="16" customHeight="1">
      <c r="A24" s="12"/>
      <c r="B24" s="30"/>
      <c r="C24" s="30"/>
      <c r="D24" s="30"/>
      <c r="E24" s="30"/>
      <c r="F24" s="30"/>
      <c r="G24" s="30"/>
      <c r="H24" s="12"/>
      <c r="I24" s="12"/>
      <c r="J24" s="12"/>
      <c r="K24" s="12"/>
      <c r="L24" s="12"/>
    </row>
    <row r="25" ht="16" customHeight="1">
      <c r="A25" s="12"/>
      <c r="B25" s="30"/>
      <c r="C25" s="30"/>
      <c r="D25" s="30"/>
      <c r="E25" s="30"/>
      <c r="F25" s="30"/>
      <c r="G25" s="30"/>
      <c r="H25" s="12"/>
      <c r="I25" s="12"/>
      <c r="J25" s="12"/>
      <c r="K25" s="12"/>
      <c r="L25" s="12"/>
    </row>
    <row r="26" ht="16" customHeight="1">
      <c r="A26" s="12"/>
      <c r="B26" s="30"/>
      <c r="C26" s="30"/>
      <c r="D26" s="30"/>
      <c r="E26" s="30"/>
      <c r="F26" s="30"/>
      <c r="G26" s="30"/>
      <c r="H26" s="12"/>
      <c r="I26" s="12"/>
      <c r="J26" s="12"/>
      <c r="K26" s="12"/>
      <c r="L26" s="12"/>
    </row>
    <row r="27" ht="16" customHeight="1">
      <c r="A27" s="12"/>
      <c r="B27" s="30"/>
      <c r="C27" s="30"/>
      <c r="D27" s="30"/>
      <c r="E27" s="30"/>
      <c r="F27" s="30"/>
      <c r="G27" s="30"/>
      <c r="H27" s="12"/>
      <c r="I27" s="12"/>
      <c r="J27" s="12"/>
      <c r="K27" s="12"/>
      <c r="L27" s="12"/>
    </row>
    <row r="28" ht="16" customHeight="1">
      <c r="A28" s="12"/>
      <c r="B28" s="30"/>
      <c r="C28" s="30"/>
      <c r="D28" s="30"/>
      <c r="E28" s="30"/>
      <c r="F28" s="30"/>
      <c r="G28" s="30"/>
      <c r="H28" s="12"/>
      <c r="I28" s="12"/>
      <c r="J28" s="12"/>
      <c r="K28" s="12"/>
      <c r="L28" s="12"/>
    </row>
    <row r="29" ht="16" customHeight="1">
      <c r="A29" s="12"/>
      <c r="B29" s="30"/>
      <c r="C29" s="30"/>
      <c r="D29" s="30"/>
      <c r="E29" s="30"/>
      <c r="F29" s="30"/>
      <c r="G29" s="30"/>
      <c r="H29" s="12"/>
      <c r="I29" s="12"/>
      <c r="J29" s="12"/>
      <c r="K29" s="12"/>
      <c r="L29" s="12"/>
    </row>
    <row r="30" ht="16" customHeight="1">
      <c r="A30" s="12"/>
      <c r="B30" s="30"/>
      <c r="C30" s="30"/>
      <c r="D30" s="30"/>
      <c r="E30" s="30"/>
      <c r="F30" s="30"/>
      <c r="G30" s="30"/>
      <c r="H30" s="12"/>
      <c r="I30" s="12"/>
      <c r="J30" s="12"/>
      <c r="K30" s="12"/>
      <c r="L30" s="12"/>
    </row>
    <row r="31" ht="16" customHeight="1">
      <c r="A31" s="12"/>
      <c r="B31" s="30"/>
      <c r="C31" s="30"/>
      <c r="D31" s="30"/>
      <c r="E31" s="30"/>
      <c r="F31" s="30"/>
      <c r="G31" s="30"/>
      <c r="H31" s="12"/>
      <c r="I31" s="12"/>
      <c r="J31" s="12"/>
      <c r="K31" s="12"/>
      <c r="L31" s="12"/>
    </row>
    <row r="32" ht="16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ht="16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ht="16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ht="16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ht="16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ht="16" customHeight="1">
      <c r="A37" s="12"/>
      <c r="B37" s="10"/>
      <c r="C37" s="10"/>
      <c r="D37" s="12"/>
      <c r="E37" s="12"/>
      <c r="F37" s="12"/>
      <c r="G37" s="12"/>
      <c r="H37" s="12"/>
      <c r="I37" s="12"/>
      <c r="J37" s="12"/>
      <c r="K37" s="12"/>
      <c r="L37" s="12"/>
    </row>
    <row r="38" ht="16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ht="16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ht="16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ht="16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ht="16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ht="16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ht="16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ht="16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ht="16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ht="16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ht="16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ht="16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ht="16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ht="16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t="s" s="33">
        <v>55</v>
      </c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