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di\Dropbox\Titania nanoparticles\XPS data\Serena XPS Data\Quantification\"/>
    </mc:Choice>
  </mc:AlternateContent>
  <xr:revisionPtr revIDLastSave="0" documentId="13_ncr:1_{500F20EB-3B0D-4BEF-9431-B567E846B89B}" xr6:coauthVersionLast="43" xr6:coauthVersionMax="43" xr10:uidLastSave="{00000000-0000-0000-0000-000000000000}"/>
  <bookViews>
    <workbookView xWindow="-120" yWindow="-120" windowWidth="20730" windowHeight="11160" xr2:uid="{ACB72C72-4CB7-4D6C-B830-6A5E9049187B}"/>
  </bookViews>
  <sheets>
    <sheet name="Caitl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1" l="1"/>
  <c r="Q2" i="1"/>
</calcChain>
</file>

<file path=xl/sharedStrings.xml><?xml version="1.0" encoding="utf-8"?>
<sst xmlns="http://schemas.openxmlformats.org/spreadsheetml/2006/main" count="37" uniqueCount="14">
  <si>
    <t>Sample Identifier</t>
  </si>
  <si>
    <t>Name</t>
  </si>
  <si>
    <t>Position</t>
  </si>
  <si>
    <t>%At Conc</t>
  </si>
  <si>
    <t>C 1s</t>
  </si>
  <si>
    <t>N 1s</t>
  </si>
  <si>
    <t>O 1s</t>
  </si>
  <si>
    <t>TiO2-N-10</t>
  </si>
  <si>
    <t>K 2p</t>
  </si>
  <si>
    <t>Ti 2p</t>
  </si>
  <si>
    <t>TiO2-N-11</t>
  </si>
  <si>
    <t>Br 3d</t>
  </si>
  <si>
    <t>TiO2-16 400C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</si>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</sst>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BE4C-6675-4C52-8B51-C0AD9119EAE2}">
  <dimension ref="A1:R9"/>
  <sheetViews>
    <sheetView tabSelected="1" workbookViewId="0">
      <selection activeCell="P14" sqref="P14"/>
    </sheetView>
  </sheetViews>
  <sheetFormatPr baseColWidth="10" defaultColWidth="9.140625" defaultRowHeight="15" x14ac:dyDescent="0.25"/>
  <cols>
    <col min="1" max="1" width="16.5703125" style="1" bestFit="1" customWidth="1"/>
    <col min="2" max="2" width="6.28515625" style="1" bestFit="1" customWidth="1"/>
    <col min="3" max="3" width="8.28515625" style="1" bestFit="1" customWidth="1"/>
    <col min="4" max="4" width="9.28515625" style="1" bestFit="1" customWidth="1"/>
    <col min="5" max="6" width="9.140625" style="1"/>
    <col min="7" max="7" width="16.5703125" style="1" bestFit="1" customWidth="1"/>
    <col min="8" max="8" width="6.28515625" style="1" bestFit="1" customWidth="1"/>
    <col min="9" max="9" width="8.28515625" style="1" bestFit="1" customWidth="1"/>
    <col min="10" max="10" width="9.28515625" style="1" bestFit="1" customWidth="1"/>
    <col min="11" max="12" width="9.140625" style="1"/>
    <col min="13" max="13" width="16.5703125" style="1" bestFit="1" customWidth="1"/>
    <col min="14" max="14" width="6.28515625" style="1" bestFit="1" customWidth="1"/>
    <col min="15" max="15" width="8.28515625" style="1" bestFit="1" customWidth="1"/>
    <col min="16" max="16" width="9.28515625" style="1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G1" s="1" t="s">
        <v>0</v>
      </c>
      <c r="H1" s="1" t="s">
        <v>1</v>
      </c>
      <c r="I1" s="1" t="s">
        <v>2</v>
      </c>
      <c r="J1" s="1" t="s">
        <v>3</v>
      </c>
      <c r="M1" s="1" t="s">
        <v>0</v>
      </c>
      <c r="N1" s="1" t="s">
        <v>1</v>
      </c>
      <c r="O1" s="1" t="s">
        <v>2</v>
      </c>
      <c r="P1" s="1" t="s">
        <v>3</v>
      </c>
    </row>
    <row r="2" spans="1:18" x14ac:dyDescent="0.25">
      <c r="A2" s="1" t="s">
        <v>7</v>
      </c>
      <c r="B2" s="1" t="s">
        <v>8</v>
      </c>
      <c r="C2" s="1">
        <v>292.5</v>
      </c>
      <c r="D2" s="1">
        <v>2.95</v>
      </c>
      <c r="G2" s="1" t="s">
        <v>10</v>
      </c>
      <c r="H2" s="1" t="s">
        <v>11</v>
      </c>
      <c r="I2" s="1">
        <v>67.680000000000007</v>
      </c>
      <c r="J2" s="1">
        <v>7.0000000000000007E-2</v>
      </c>
      <c r="M2" s="1" t="s">
        <v>12</v>
      </c>
      <c r="N2" s="1" t="s">
        <v>4</v>
      </c>
      <c r="O2" s="1">
        <v>284.68</v>
      </c>
      <c r="P2" s="1">
        <v>4.74</v>
      </c>
      <c r="Q2">
        <f>SUM(P2:P4)</f>
        <v>8.01</v>
      </c>
    </row>
    <row r="3" spans="1:18" x14ac:dyDescent="0.25">
      <c r="B3" s="1" t="s">
        <v>8</v>
      </c>
      <c r="C3" s="1">
        <v>295.25</v>
      </c>
      <c r="D3" s="1">
        <v>1.48</v>
      </c>
      <c r="H3" s="1" t="s">
        <v>8</v>
      </c>
      <c r="I3" s="1">
        <v>292.49</v>
      </c>
      <c r="J3" s="1">
        <v>3.04</v>
      </c>
      <c r="N3" s="1" t="s">
        <v>4</v>
      </c>
      <c r="O3" s="1">
        <v>286.16000000000003</v>
      </c>
      <c r="P3" s="1">
        <v>1.95</v>
      </c>
    </row>
    <row r="4" spans="1:18" x14ac:dyDescent="0.25">
      <c r="B4" s="1" t="s">
        <v>4</v>
      </c>
      <c r="C4" s="1">
        <v>284.62</v>
      </c>
      <c r="D4" s="1">
        <v>4.95</v>
      </c>
      <c r="H4" s="1" t="s">
        <v>8</v>
      </c>
      <c r="I4" s="1">
        <v>295.27999999999997</v>
      </c>
      <c r="J4" s="1">
        <v>1.52</v>
      </c>
      <c r="N4" s="1" t="s">
        <v>4</v>
      </c>
      <c r="O4" s="1">
        <v>288.64</v>
      </c>
      <c r="P4" s="1">
        <v>1.32</v>
      </c>
    </row>
    <row r="5" spans="1:18" x14ac:dyDescent="0.25">
      <c r="B5" s="1" t="s">
        <v>4</v>
      </c>
      <c r="C5" s="1">
        <v>286.27</v>
      </c>
      <c r="D5" s="1">
        <v>2.0299999999999998</v>
      </c>
      <c r="H5" s="1" t="s">
        <v>4</v>
      </c>
      <c r="I5" s="1">
        <v>284.69</v>
      </c>
      <c r="J5" s="1">
        <v>4.74</v>
      </c>
      <c r="N5" s="1" t="s">
        <v>5</v>
      </c>
      <c r="O5" s="1">
        <v>399.78</v>
      </c>
      <c r="P5" s="1">
        <v>0.52</v>
      </c>
      <c r="Q5">
        <v>0.52</v>
      </c>
    </row>
    <row r="6" spans="1:18" x14ac:dyDescent="0.25">
      <c r="B6" s="1" t="s">
        <v>4</v>
      </c>
      <c r="C6" s="1">
        <v>288.35000000000002</v>
      </c>
      <c r="D6" s="1">
        <v>1.7</v>
      </c>
      <c r="H6" s="1" t="s">
        <v>4</v>
      </c>
      <c r="I6" s="1">
        <v>286.23</v>
      </c>
      <c r="J6" s="1">
        <v>1.1299999999999999</v>
      </c>
      <c r="N6" s="1" t="s">
        <v>6</v>
      </c>
      <c r="O6" s="1">
        <v>529.98</v>
      </c>
      <c r="P6" s="1">
        <v>64.989999999999995</v>
      </c>
      <c r="Q6">
        <v>64.989999999999995</v>
      </c>
    </row>
    <row r="7" spans="1:18" x14ac:dyDescent="0.25">
      <c r="B7" s="1" t="s">
        <v>6</v>
      </c>
      <c r="C7" s="1">
        <v>529.08000000000004</v>
      </c>
      <c r="D7" s="1">
        <v>62.19</v>
      </c>
      <c r="H7" s="1" t="s">
        <v>4</v>
      </c>
      <c r="I7" s="1">
        <v>288.42</v>
      </c>
      <c r="J7" s="1">
        <v>1.68</v>
      </c>
      <c r="N7" s="1" t="s">
        <v>9</v>
      </c>
      <c r="O7" s="1">
        <v>458.68</v>
      </c>
      <c r="P7" s="1">
        <v>26.47</v>
      </c>
      <c r="Q7">
        <v>26.47</v>
      </c>
    </row>
    <row r="8" spans="1:18" x14ac:dyDescent="0.25">
      <c r="B8" s="1" t="s">
        <v>9</v>
      </c>
      <c r="C8" s="1">
        <v>457.88</v>
      </c>
      <c r="D8" s="1">
        <v>24.7</v>
      </c>
      <c r="H8" s="1" t="s">
        <v>6</v>
      </c>
      <c r="I8" s="1">
        <v>529.08000000000004</v>
      </c>
      <c r="J8" s="1">
        <v>62.73</v>
      </c>
      <c r="Q8">
        <f>SUM(Q2:Q7)</f>
        <v>99.99</v>
      </c>
      <c r="R8" t="s">
        <v>13</v>
      </c>
    </row>
    <row r="9" spans="1:18" x14ac:dyDescent="0.25">
      <c r="H9" s="1" t="s">
        <v>9</v>
      </c>
      <c r="I9" s="1">
        <v>457.88</v>
      </c>
      <c r="J9" s="1">
        <v>25.09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65F415C9D8814FBFD6C6CF426A5677" ma:contentTypeVersion="11" ma:contentTypeDescription="Create a new document." ma:contentTypeScope="" ma:versionID="b41fe6741977794bf18eec011e5c57c1">
  <xsd:schema xmlns:xsd="http://www.w3.org/2001/XMLSchema" xmlns:xs="http://www.w3.org/2001/XMLSchema" xmlns:p="http://schemas.microsoft.com/office/2006/metadata/properties" xmlns:ns3="4a133397-0785-4830-af87-76ce322ddc5f" xmlns:ns4="3942fc58-04f6-45b2-9ade-9f5e1804637e" targetNamespace="http://schemas.microsoft.com/office/2006/metadata/properties" ma:root="true" ma:fieldsID="0277dc3b9c9b06bd898969188fbe119c" ns3:_="" ns4:_="">
    <xsd:import namespace="4a133397-0785-4830-af87-76ce322ddc5f"/>
    <xsd:import namespace="3942fc58-04f6-45b2-9ade-9f5e180463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33397-0785-4830-af87-76ce322ddc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2fc58-04f6-45b2-9ade-9f5e1804637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774276-FC5A-46CE-A5CC-D92B77D3D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33397-0785-4830-af87-76ce322ddc5f"/>
    <ds:schemaRef ds:uri="3942fc58-04f6-45b2-9ade-9f5e18046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A7CFCB-5E7A-4F58-9494-C4D2BBD3B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00A21A-C02D-4DBF-A0B5-5343CE4079E9}">
  <ds:schemaRefs>
    <ds:schemaRef ds:uri="3942fc58-04f6-45b2-9ade-9f5e1804637e"/>
    <ds:schemaRef ds:uri="http://purl.org/dc/elements/1.1/"/>
    <ds:schemaRef ds:uri="http://schemas.microsoft.com/office/2006/metadata/properties"/>
    <ds:schemaRef ds:uri="4a133397-0785-4830-af87-76ce322ddc5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Caitlin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Morgan</dc:creator>
  <cp:lastModifiedBy>María de la Luz Medina Llamas</cp:lastModifiedBy>
  <dcterms:created xsi:type="dcterms:W3CDTF">2019-08-23T09:11:14Z</dcterms:created>
  <dcterms:modified xsi:type="dcterms:W3CDTF">2019-08-29T12:42:41Z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0x010100E565F415C9D8814FBFD6C6CF426A5677</vt:lpwstr>
  </property>
</Properties>
</file>